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4"/>
  </bookViews>
  <sheets>
    <sheet name="domains" sheetId="1" r:id="rId1"/>
    <sheet name="architectures" sheetId="14" r:id="rId2"/>
    <sheet name="mapping" sheetId="15" r:id="rId3"/>
    <sheet name="taxonomy" sheetId="16" r:id="rId4"/>
    <sheet name="only_two" sheetId="17" r:id="rId5"/>
    <sheet name="card_len" sheetId="18" r:id="rId6"/>
    <sheet name="Sheet3" sheetId="21" r:id="rId7"/>
  </sheets>
  <calcPr calcId="145621"/>
</workbook>
</file>

<file path=xl/calcChain.xml><?xml version="1.0" encoding="utf-8"?>
<calcChain xmlns="http://schemas.openxmlformats.org/spreadsheetml/2006/main">
  <c r="J85" i="17" l="1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J4" i="17"/>
  <c r="J3" i="17"/>
  <c r="J2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I3" i="17"/>
  <c r="I2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H2" i="17"/>
  <c r="G1475" i="18" l="1"/>
  <c r="F289" i="17" s="1"/>
  <c r="G1474" i="18"/>
  <c r="G1473" i="18"/>
  <c r="G1472" i="18"/>
  <c r="G1471" i="18"/>
  <c r="G1470" i="18"/>
  <c r="G1469" i="18"/>
  <c r="F77" i="17" s="1"/>
  <c r="G1468" i="18"/>
  <c r="G1467" i="18"/>
  <c r="F454" i="17" s="1"/>
  <c r="G1466" i="18"/>
  <c r="F47" i="17" s="1"/>
  <c r="G1465" i="18"/>
  <c r="F432" i="17" s="1"/>
  <c r="G1464" i="18"/>
  <c r="G1463" i="18"/>
  <c r="F288" i="17" s="1"/>
  <c r="G1462" i="18"/>
  <c r="G1461" i="18"/>
  <c r="F62" i="17" s="1"/>
  <c r="G1460" i="18"/>
  <c r="F453" i="17" s="1"/>
  <c r="G1459" i="18"/>
  <c r="F61" i="17" s="1"/>
  <c r="G1458" i="18"/>
  <c r="F431" i="17" s="1"/>
  <c r="G1457" i="18"/>
  <c r="G1456" i="18"/>
  <c r="G1455" i="18"/>
  <c r="G1454" i="18"/>
  <c r="G1453" i="18"/>
  <c r="F287" i="17" s="1"/>
  <c r="G1452" i="18"/>
  <c r="G1451" i="18"/>
  <c r="G1450" i="18"/>
  <c r="F286" i="17" s="1"/>
  <c r="G1449" i="18"/>
  <c r="G1448" i="18"/>
  <c r="F76" i="17" s="1"/>
  <c r="G1447" i="18"/>
  <c r="F285" i="17" s="1"/>
  <c r="G1446" i="18"/>
  <c r="F284" i="17" s="1"/>
  <c r="G1445" i="18"/>
  <c r="G1444" i="18"/>
  <c r="F249" i="17" s="1"/>
  <c r="G1443" i="18"/>
  <c r="G1442" i="18"/>
  <c r="F283" i="17" s="1"/>
  <c r="G1441" i="18"/>
  <c r="F282" i="17" s="1"/>
  <c r="G1440" i="18"/>
  <c r="F281" i="17" s="1"/>
  <c r="G1439" i="18"/>
  <c r="F280" i="17" s="1"/>
  <c r="G1438" i="18"/>
  <c r="F430" i="17" s="1"/>
  <c r="G1437" i="18"/>
  <c r="F279" i="17" s="1"/>
  <c r="G1436" i="18"/>
  <c r="G1435" i="18"/>
  <c r="F15" i="17" s="1"/>
  <c r="G1434" i="18"/>
  <c r="F429" i="17" s="1"/>
  <c r="G1433" i="18"/>
  <c r="F45" i="17" s="1"/>
  <c r="G1432" i="18"/>
  <c r="F428" i="17" s="1"/>
  <c r="G1431" i="18"/>
  <c r="G1430" i="18"/>
  <c r="G1429" i="18"/>
  <c r="G1428" i="18"/>
  <c r="F278" i="17" s="1"/>
  <c r="G1427" i="18"/>
  <c r="G1426" i="18"/>
  <c r="F277" i="17" s="1"/>
  <c r="G1425" i="18"/>
  <c r="F427" i="17" s="1"/>
  <c r="G1424" i="18"/>
  <c r="G1423" i="18"/>
  <c r="G1422" i="18"/>
  <c r="G1421" i="18"/>
  <c r="G1420" i="18"/>
  <c r="G1419" i="18"/>
  <c r="F324" i="17" s="1"/>
  <c r="G1418" i="18"/>
  <c r="F85" i="17" s="1"/>
  <c r="G1417" i="18"/>
  <c r="F276" i="17" s="1"/>
  <c r="G1416" i="18"/>
  <c r="F75" i="17" s="1"/>
  <c r="G1415" i="18"/>
  <c r="F275" i="17" s="1"/>
  <c r="G1414" i="18"/>
  <c r="F426" i="17" s="1"/>
  <c r="G1413" i="18"/>
  <c r="F44" i="17" s="1"/>
  <c r="G1412" i="18"/>
  <c r="F274" i="17" s="1"/>
  <c r="G1411" i="18"/>
  <c r="F425" i="17" s="1"/>
  <c r="G1410" i="18"/>
  <c r="F424" i="17" s="1"/>
  <c r="G1409" i="18"/>
  <c r="G1408" i="18"/>
  <c r="G1407" i="18"/>
  <c r="G1406" i="18"/>
  <c r="G1405" i="18"/>
  <c r="G1404" i="18"/>
  <c r="F273" i="17" s="1"/>
  <c r="G1403" i="18"/>
  <c r="F272" i="17" s="1"/>
  <c r="G1402" i="18"/>
  <c r="G1401" i="18"/>
  <c r="G1400" i="18"/>
  <c r="G1399" i="18"/>
  <c r="F271" i="17" s="1"/>
  <c r="G1398" i="18"/>
  <c r="F422" i="17" s="1"/>
  <c r="G1397" i="18"/>
  <c r="F270" i="17" s="1"/>
  <c r="G1396" i="18"/>
  <c r="F421" i="17" s="1"/>
  <c r="G1395" i="18"/>
  <c r="G1394" i="18"/>
  <c r="G1393" i="18"/>
  <c r="G1392" i="18"/>
  <c r="G1391" i="18"/>
  <c r="G1390" i="18"/>
  <c r="F269" i="17" s="1"/>
  <c r="G1389" i="18"/>
  <c r="F268" i="17" s="1"/>
  <c r="G1388" i="18"/>
  <c r="G1387" i="18"/>
  <c r="G1386" i="18"/>
  <c r="G1385" i="18"/>
  <c r="G1384" i="18"/>
  <c r="F420" i="17" s="1"/>
  <c r="G1383" i="18"/>
  <c r="G1382" i="18"/>
  <c r="G1381" i="18"/>
  <c r="G1380" i="18"/>
  <c r="G1379" i="18"/>
  <c r="F267" i="17" s="1"/>
  <c r="G1378" i="18"/>
  <c r="G1377" i="18"/>
  <c r="G1376" i="18"/>
  <c r="G1375" i="18"/>
  <c r="G1374" i="18"/>
  <c r="G1373" i="18"/>
  <c r="F266" i="17" s="1"/>
  <c r="G1372" i="18"/>
  <c r="G1371" i="18"/>
  <c r="G1370" i="18"/>
  <c r="F247" i="17" s="1"/>
  <c r="G1369" i="18"/>
  <c r="G1368" i="18"/>
  <c r="F265" i="17" s="1"/>
  <c r="G1367" i="18"/>
  <c r="G1366" i="18"/>
  <c r="F16" i="17" s="1"/>
  <c r="G1365" i="18"/>
  <c r="G1364" i="18"/>
  <c r="G1363" i="18"/>
  <c r="G1362" i="18"/>
  <c r="F14" i="17" s="1"/>
  <c r="G1361" i="18"/>
  <c r="G1360" i="18"/>
  <c r="F264" i="17" s="1"/>
  <c r="G1359" i="18"/>
  <c r="F419" i="17" s="1"/>
  <c r="G1358" i="18"/>
  <c r="G1357" i="18"/>
  <c r="G1356" i="18"/>
  <c r="F263" i="17" s="1"/>
  <c r="G1355" i="18"/>
  <c r="G1354" i="18"/>
  <c r="G1353" i="18"/>
  <c r="F262" i="17" s="1"/>
  <c r="G1352" i="18"/>
  <c r="F452" i="17" s="1"/>
  <c r="G1351" i="18"/>
  <c r="G1350" i="18"/>
  <c r="G1349" i="18"/>
  <c r="F418" i="17" s="1"/>
  <c r="G1348" i="18"/>
  <c r="F261" i="17" s="1"/>
  <c r="G1347" i="18"/>
  <c r="F460" i="17" s="1"/>
  <c r="G1346" i="18"/>
  <c r="G1345" i="18"/>
  <c r="G1344" i="18"/>
  <c r="G1343" i="18"/>
  <c r="F260" i="17" s="1"/>
  <c r="G1342" i="18"/>
  <c r="G1341" i="18"/>
  <c r="G1340" i="18"/>
  <c r="F259" i="17" s="1"/>
  <c r="G1339" i="18"/>
  <c r="G1338" i="18"/>
  <c r="G1337" i="18"/>
  <c r="G1336" i="18"/>
  <c r="G1335" i="18"/>
  <c r="G1334" i="18"/>
  <c r="G1333" i="18"/>
  <c r="G1332" i="18"/>
  <c r="G1331" i="18"/>
  <c r="G1330" i="18"/>
  <c r="G1329" i="18"/>
  <c r="G1328" i="18"/>
  <c r="G1327" i="18"/>
  <c r="G1326" i="18"/>
  <c r="G1325" i="18"/>
  <c r="G1324" i="18"/>
  <c r="G1323" i="18"/>
  <c r="G1322" i="18"/>
  <c r="G1321" i="18"/>
  <c r="F417" i="17" s="1"/>
  <c r="G1320" i="18"/>
  <c r="F60" i="17" s="1"/>
  <c r="G1319" i="18"/>
  <c r="F258" i="17" s="1"/>
  <c r="G1318" i="18"/>
  <c r="G1317" i="18"/>
  <c r="F257" i="17" s="1"/>
  <c r="G1316" i="18"/>
  <c r="F256" i="17" s="1"/>
  <c r="G1315" i="18"/>
  <c r="F255" i="17" s="1"/>
  <c r="G1314" i="18"/>
  <c r="F416" i="17" s="1"/>
  <c r="G1313" i="18"/>
  <c r="F254" i="17" s="1"/>
  <c r="G1312" i="18"/>
  <c r="G1311" i="18"/>
  <c r="G1310" i="18"/>
  <c r="G1309" i="18"/>
  <c r="G1308" i="18"/>
  <c r="G1307" i="18"/>
  <c r="F415" i="17" s="1"/>
  <c r="G1306" i="18"/>
  <c r="G1305" i="18"/>
  <c r="G1304" i="18"/>
  <c r="G1303" i="18"/>
  <c r="G1302" i="18"/>
  <c r="G1301" i="18"/>
  <c r="F253" i="17" s="1"/>
  <c r="G1300" i="18"/>
  <c r="F414" i="17" s="1"/>
  <c r="G1299" i="18"/>
  <c r="G1298" i="18"/>
  <c r="F413" i="17" s="1"/>
  <c r="G1297" i="18"/>
  <c r="G1296" i="18"/>
  <c r="G1295" i="18"/>
  <c r="G1294" i="18"/>
  <c r="G1293" i="18"/>
  <c r="G1292" i="18"/>
  <c r="G1291" i="18"/>
  <c r="G1290" i="18"/>
  <c r="G1289" i="18"/>
  <c r="G1288" i="18"/>
  <c r="F323" i="17" s="1"/>
  <c r="G1287" i="18"/>
  <c r="G1286" i="18"/>
  <c r="G1285" i="18"/>
  <c r="G1284" i="18"/>
  <c r="F252" i="17" s="1"/>
  <c r="G1283" i="18"/>
  <c r="F322" i="17" s="1"/>
  <c r="G1282" i="18"/>
  <c r="F43" i="17" s="1"/>
  <c r="G1281" i="18"/>
  <c r="G1280" i="18"/>
  <c r="G1279" i="18"/>
  <c r="G1278" i="18"/>
  <c r="G1277" i="18"/>
  <c r="F31" i="17" s="1"/>
  <c r="G1276" i="18"/>
  <c r="G1275" i="18"/>
  <c r="G1274" i="18"/>
  <c r="G1273" i="18"/>
  <c r="G1272" i="18"/>
  <c r="G1271" i="18"/>
  <c r="G1270" i="18"/>
  <c r="F412" i="17" s="1"/>
  <c r="G1269" i="18"/>
  <c r="G1268" i="18"/>
  <c r="F251" i="17" s="1"/>
  <c r="G1267" i="18"/>
  <c r="F250" i="17" s="1"/>
  <c r="G1266" i="18"/>
  <c r="G1265" i="18"/>
  <c r="G1264" i="18"/>
  <c r="F411" i="17" s="1"/>
  <c r="G1263" i="18"/>
  <c r="F410" i="17" s="1"/>
  <c r="G1262" i="18"/>
  <c r="F409" i="17" s="1"/>
  <c r="G1261" i="18"/>
  <c r="F408" i="17" s="1"/>
  <c r="G1260" i="18"/>
  <c r="G1259" i="18"/>
  <c r="F407" i="17" s="1"/>
  <c r="G1258" i="18"/>
  <c r="F406" i="17" s="1"/>
  <c r="G1257" i="18"/>
  <c r="G1256" i="18"/>
  <c r="G1255" i="18"/>
  <c r="F405" i="17" s="1"/>
  <c r="G1254" i="18"/>
  <c r="F404" i="17" s="1"/>
  <c r="G1253" i="18"/>
  <c r="F42" i="17" s="1"/>
  <c r="G1252" i="18"/>
  <c r="F246" i="17" s="1"/>
  <c r="G1251" i="18"/>
  <c r="F245" i="17" s="1"/>
  <c r="G1250" i="18"/>
  <c r="G1249" i="18"/>
  <c r="G1248" i="18"/>
  <c r="F451" i="17" s="1"/>
  <c r="G1247" i="18"/>
  <c r="G1246" i="18"/>
  <c r="F244" i="17" s="1"/>
  <c r="G1245" i="18"/>
  <c r="G1244" i="18"/>
  <c r="G1243" i="18"/>
  <c r="G1242" i="18"/>
  <c r="F403" i="17" s="1"/>
  <c r="G1241" i="18"/>
  <c r="G1240" i="18"/>
  <c r="G1239" i="18"/>
  <c r="G1238" i="18"/>
  <c r="G1237" i="18"/>
  <c r="F402" i="17" s="1"/>
  <c r="G1236" i="18"/>
  <c r="G1235" i="18"/>
  <c r="F13" i="17" s="1"/>
  <c r="G1234" i="18"/>
  <c r="F401" i="17" s="1"/>
  <c r="G1233" i="18"/>
  <c r="F243" i="17" s="1"/>
  <c r="G1232" i="18"/>
  <c r="G1231" i="18"/>
  <c r="G1230" i="18"/>
  <c r="G1229" i="18"/>
  <c r="G1228" i="18"/>
  <c r="G1227" i="18"/>
  <c r="F400" i="17" s="1"/>
  <c r="G1226" i="18"/>
  <c r="F399" i="17" s="1"/>
  <c r="G1225" i="18"/>
  <c r="F398" i="17" s="1"/>
  <c r="G1224" i="18"/>
  <c r="G1223" i="18"/>
  <c r="G1222" i="18"/>
  <c r="G1221" i="18"/>
  <c r="G1220" i="18"/>
  <c r="G1219" i="18"/>
  <c r="G1218" i="18"/>
  <c r="G1217" i="18"/>
  <c r="G1216" i="18"/>
  <c r="G1215" i="18"/>
  <c r="F242" i="17" s="1"/>
  <c r="G1214" i="18"/>
  <c r="F397" i="17" s="1"/>
  <c r="G1213" i="18"/>
  <c r="G1212" i="18"/>
  <c r="G1211" i="18"/>
  <c r="F241" i="17" s="1"/>
  <c r="G1210" i="18"/>
  <c r="G1209" i="18"/>
  <c r="F396" i="17" s="1"/>
  <c r="G1208" i="18"/>
  <c r="F240" i="17" s="1"/>
  <c r="G1207" i="18"/>
  <c r="G1206" i="18"/>
  <c r="G1205" i="18"/>
  <c r="G1204" i="18"/>
  <c r="G1203" i="18"/>
  <c r="G1202" i="18"/>
  <c r="F321" i="17" s="1"/>
  <c r="G1201" i="18"/>
  <c r="G1200" i="18"/>
  <c r="G1199" i="18"/>
  <c r="G1198" i="18"/>
  <c r="G1197" i="18"/>
  <c r="G1196" i="18"/>
  <c r="G1195" i="18"/>
  <c r="G1194" i="18"/>
  <c r="G1193" i="18"/>
  <c r="G1192" i="18"/>
  <c r="G1191" i="18"/>
  <c r="G1190" i="18"/>
  <c r="G1189" i="18"/>
  <c r="G1188" i="18"/>
  <c r="G1187" i="18"/>
  <c r="G1186" i="18"/>
  <c r="G1185" i="18"/>
  <c r="G1184" i="18"/>
  <c r="G1183" i="18"/>
  <c r="G1182" i="18"/>
  <c r="G1181" i="18"/>
  <c r="G1180" i="18"/>
  <c r="G1179" i="18"/>
  <c r="F239" i="17" s="1"/>
  <c r="G1178" i="18"/>
  <c r="F238" i="17" s="1"/>
  <c r="G1177" i="18"/>
  <c r="F237" i="17" s="1"/>
  <c r="G1176" i="18"/>
  <c r="F236" i="17" s="1"/>
  <c r="G1175" i="18"/>
  <c r="G1174" i="18"/>
  <c r="G1173" i="18"/>
  <c r="G1172" i="18"/>
  <c r="G1171" i="18"/>
  <c r="G1170" i="18"/>
  <c r="G1169" i="18"/>
  <c r="G1168" i="18"/>
  <c r="G1167" i="18"/>
  <c r="G1166" i="18"/>
  <c r="G1165" i="18"/>
  <c r="G1164" i="18"/>
  <c r="G1163" i="18"/>
  <c r="G1162" i="18"/>
  <c r="G1161" i="18"/>
  <c r="G1160" i="18"/>
  <c r="G1159" i="18"/>
  <c r="G1158" i="18"/>
  <c r="G1157" i="18"/>
  <c r="G1156" i="18"/>
  <c r="G1155" i="18"/>
  <c r="G1154" i="18"/>
  <c r="G1153" i="18"/>
  <c r="G1152" i="18"/>
  <c r="G1151" i="18"/>
  <c r="G1150" i="18"/>
  <c r="G1149" i="18"/>
  <c r="G1148" i="18"/>
  <c r="G1147" i="18"/>
  <c r="G1146" i="18"/>
  <c r="G1145" i="18"/>
  <c r="G1144" i="18"/>
  <c r="G1143" i="18"/>
  <c r="G1142" i="18"/>
  <c r="G1141" i="18"/>
  <c r="G1140" i="18"/>
  <c r="G1139" i="18"/>
  <c r="G1138" i="18"/>
  <c r="G1137" i="18"/>
  <c r="G1136" i="18"/>
  <c r="G1135" i="18"/>
  <c r="G1134" i="18"/>
  <c r="G1133" i="18"/>
  <c r="G1132" i="18"/>
  <c r="G1131" i="18"/>
  <c r="G1130" i="18"/>
  <c r="G1129" i="18"/>
  <c r="G1128" i="18"/>
  <c r="G1127" i="18"/>
  <c r="G1126" i="18"/>
  <c r="G1125" i="18"/>
  <c r="G1124" i="18"/>
  <c r="G1123" i="18"/>
  <c r="G1122" i="18"/>
  <c r="G1121" i="18"/>
  <c r="G1120" i="18"/>
  <c r="G1119" i="18"/>
  <c r="G1118" i="18"/>
  <c r="G1117" i="18"/>
  <c r="G1116" i="18"/>
  <c r="G1115" i="18"/>
  <c r="G1114" i="18"/>
  <c r="G1113" i="18"/>
  <c r="G1112" i="18"/>
  <c r="G1111" i="18"/>
  <c r="G1110" i="18"/>
  <c r="G1109" i="18"/>
  <c r="G1108" i="18"/>
  <c r="G1107" i="18"/>
  <c r="G1106" i="18"/>
  <c r="G1105" i="18"/>
  <c r="G1104" i="18"/>
  <c r="G1103" i="18"/>
  <c r="G1102" i="18"/>
  <c r="G1101" i="18"/>
  <c r="G1100" i="18"/>
  <c r="G1099" i="18"/>
  <c r="F235" i="17" s="1"/>
  <c r="G1098" i="18"/>
  <c r="F234" i="17" s="1"/>
  <c r="G1097" i="18"/>
  <c r="F395" i="17" s="1"/>
  <c r="G1096" i="18"/>
  <c r="F233" i="17" s="1"/>
  <c r="G1095" i="18"/>
  <c r="G1094" i="18"/>
  <c r="G1093" i="18"/>
  <c r="G1092" i="18"/>
  <c r="F394" i="17" s="1"/>
  <c r="G1091" i="18"/>
  <c r="F393" i="17" s="1"/>
  <c r="G1090" i="18"/>
  <c r="F232" i="17" s="1"/>
  <c r="G1089" i="18"/>
  <c r="G1088" i="18"/>
  <c r="F392" i="17" s="1"/>
  <c r="G1087" i="18"/>
  <c r="G1086" i="18"/>
  <c r="F231" i="17" s="1"/>
  <c r="G1085" i="18"/>
  <c r="F230" i="17" s="1"/>
  <c r="G1084" i="18"/>
  <c r="F229" i="17" s="1"/>
  <c r="G1083" i="18"/>
  <c r="G1082" i="18"/>
  <c r="F228" i="17" s="1"/>
  <c r="G1081" i="18"/>
  <c r="G1080" i="18"/>
  <c r="F74" i="17" s="1"/>
  <c r="G1079" i="18"/>
  <c r="G1078" i="18"/>
  <c r="F227" i="17" s="1"/>
  <c r="G1077" i="18"/>
  <c r="F41" i="17" s="1"/>
  <c r="G1076" i="18"/>
  <c r="G1075" i="18"/>
  <c r="G1074" i="18"/>
  <c r="F12" i="17" s="1"/>
  <c r="G1073" i="18"/>
  <c r="F391" i="17" s="1"/>
  <c r="G1072" i="18"/>
  <c r="G1071" i="18"/>
  <c r="F390" i="17" s="1"/>
  <c r="G1070" i="18"/>
  <c r="G1069" i="18"/>
  <c r="F226" i="17" s="1"/>
  <c r="G1068" i="18"/>
  <c r="F225" i="17" s="1"/>
  <c r="G1067" i="18"/>
  <c r="G1066" i="18"/>
  <c r="G1065" i="18"/>
  <c r="G1064" i="18"/>
  <c r="F224" i="17" s="1"/>
  <c r="G1063" i="18"/>
  <c r="G1062" i="18"/>
  <c r="F11" i="17" s="1"/>
  <c r="G1061" i="18"/>
  <c r="F73" i="17" s="1"/>
  <c r="G1060" i="18"/>
  <c r="G1059" i="18"/>
  <c r="G1058" i="18"/>
  <c r="F223" i="17" s="1"/>
  <c r="G1057" i="18"/>
  <c r="F389" i="17" s="1"/>
  <c r="G1056" i="18"/>
  <c r="G1055" i="18"/>
  <c r="F388" i="17" s="1"/>
  <c r="G1054" i="18"/>
  <c r="F387" i="17" s="1"/>
  <c r="G1053" i="18"/>
  <c r="F386" i="17" s="1"/>
  <c r="G1052" i="18"/>
  <c r="G1051" i="18"/>
  <c r="G1050" i="18"/>
  <c r="G1049" i="18"/>
  <c r="F385" i="17" s="1"/>
  <c r="G1048" i="18"/>
  <c r="F222" i="17" s="1"/>
  <c r="G1047" i="18"/>
  <c r="G1046" i="18"/>
  <c r="G1045" i="18"/>
  <c r="G1044" i="18"/>
  <c r="G1043" i="18"/>
  <c r="G1042" i="18"/>
  <c r="G1041" i="18"/>
  <c r="G1040" i="18"/>
  <c r="G1039" i="18"/>
  <c r="G1038" i="18"/>
  <c r="G1037" i="18"/>
  <c r="G1036" i="18"/>
  <c r="G1035" i="18"/>
  <c r="G1034" i="18"/>
  <c r="G1033" i="18"/>
  <c r="G1032" i="18"/>
  <c r="G1031" i="18"/>
  <c r="G1030" i="18"/>
  <c r="G1029" i="18"/>
  <c r="G1028" i="18"/>
  <c r="G1027" i="18"/>
  <c r="G1026" i="18"/>
  <c r="G1025" i="18"/>
  <c r="G1024" i="18"/>
  <c r="G1023" i="18"/>
  <c r="G1022" i="18"/>
  <c r="G1021" i="18"/>
  <c r="G1020" i="18"/>
  <c r="G1019" i="18"/>
  <c r="G1018" i="18"/>
  <c r="G1017" i="18"/>
  <c r="G1016" i="18"/>
  <c r="G1015" i="18"/>
  <c r="G1014" i="18"/>
  <c r="G1013" i="18"/>
  <c r="G1012" i="18"/>
  <c r="F221" i="17" s="1"/>
  <c r="G1011" i="18"/>
  <c r="F220" i="17" s="1"/>
  <c r="G1010" i="18"/>
  <c r="G1009" i="18"/>
  <c r="G1008" i="18"/>
  <c r="F219" i="17" s="1"/>
  <c r="G1007" i="18"/>
  <c r="F218" i="17" s="1"/>
  <c r="G1006" i="18"/>
  <c r="G1005" i="18"/>
  <c r="G1004" i="18"/>
  <c r="F217" i="17" s="1"/>
  <c r="G1003" i="18"/>
  <c r="G1002" i="18"/>
  <c r="F384" i="17" s="1"/>
  <c r="G1001" i="18"/>
  <c r="G1000" i="18"/>
  <c r="G999" i="18"/>
  <c r="G998" i="18"/>
  <c r="G997" i="18"/>
  <c r="G996" i="18"/>
  <c r="F216" i="17" s="1"/>
  <c r="G995" i="18"/>
  <c r="F383" i="17" s="1"/>
  <c r="G994" i="18"/>
  <c r="F459" i="17" s="1"/>
  <c r="G993" i="18"/>
  <c r="F215" i="17" s="1"/>
  <c r="G992" i="18"/>
  <c r="F214" i="17" s="1"/>
  <c r="G991" i="18"/>
  <c r="G990" i="18"/>
  <c r="G989" i="18"/>
  <c r="F382" i="17" s="1"/>
  <c r="G988" i="18"/>
  <c r="F381" i="17" s="1"/>
  <c r="G987" i="18"/>
  <c r="F213" i="17" s="1"/>
  <c r="G986" i="18"/>
  <c r="G985" i="18"/>
  <c r="F212" i="17" s="1"/>
  <c r="G984" i="18"/>
  <c r="G983" i="18"/>
  <c r="F211" i="17" s="1"/>
  <c r="G982" i="18"/>
  <c r="F40" i="17" s="1"/>
  <c r="G981" i="18"/>
  <c r="G980" i="18"/>
  <c r="F10" i="17" s="1"/>
  <c r="G979" i="18"/>
  <c r="F380" i="17" s="1"/>
  <c r="G978" i="18"/>
  <c r="F379" i="17" s="1"/>
  <c r="G977" i="18"/>
  <c r="F210" i="17" s="1"/>
  <c r="G976" i="18"/>
  <c r="G975" i="18"/>
  <c r="G974" i="18"/>
  <c r="G973" i="18"/>
  <c r="G972" i="18"/>
  <c r="G971" i="18"/>
  <c r="F209" i="17" s="1"/>
  <c r="G970" i="18"/>
  <c r="F208" i="17" s="1"/>
  <c r="G969" i="18"/>
  <c r="F207" i="17" s="1"/>
  <c r="G968" i="18"/>
  <c r="F72" i="17" s="1"/>
  <c r="G967" i="18"/>
  <c r="G966" i="18"/>
  <c r="F320" i="17" s="1"/>
  <c r="G965" i="18"/>
  <c r="F30" i="17" s="1"/>
  <c r="G964" i="18"/>
  <c r="F319" i="17" s="1"/>
  <c r="G963" i="18"/>
  <c r="G962" i="18"/>
  <c r="G961" i="18"/>
  <c r="G960" i="18"/>
  <c r="G959" i="18"/>
  <c r="F206" i="17" s="1"/>
  <c r="G958" i="18"/>
  <c r="F71" i="17" s="1"/>
  <c r="G957" i="18"/>
  <c r="G956" i="18"/>
  <c r="F205" i="17" s="1"/>
  <c r="G955" i="18"/>
  <c r="F204" i="17" s="1"/>
  <c r="G954" i="18"/>
  <c r="F203" i="17" s="1"/>
  <c r="G953" i="18"/>
  <c r="F378" i="17" s="1"/>
  <c r="G952" i="18"/>
  <c r="F377" i="17" s="1"/>
  <c r="G951" i="18"/>
  <c r="G950" i="18"/>
  <c r="G949" i="18"/>
  <c r="G948" i="18"/>
  <c r="G947" i="18"/>
  <c r="G946" i="18"/>
  <c r="F202" i="17" s="1"/>
  <c r="G945" i="18"/>
  <c r="G944" i="18"/>
  <c r="F201" i="17" s="1"/>
  <c r="G943" i="18"/>
  <c r="F9" i="17" s="1"/>
  <c r="G942" i="18"/>
  <c r="F376" i="17" s="1"/>
  <c r="G941" i="18"/>
  <c r="G940" i="18"/>
  <c r="F375" i="17" s="1"/>
  <c r="G939" i="18"/>
  <c r="F200" i="17" s="1"/>
  <c r="G938" i="18"/>
  <c r="F458" i="17" s="1"/>
  <c r="G937" i="18"/>
  <c r="F199" i="17" s="1"/>
  <c r="G936" i="18"/>
  <c r="G935" i="18"/>
  <c r="F198" i="17" s="1"/>
  <c r="G934" i="18"/>
  <c r="F197" i="17" s="1"/>
  <c r="G933" i="18"/>
  <c r="F196" i="17" s="1"/>
  <c r="G932" i="18"/>
  <c r="F374" i="17" s="1"/>
  <c r="G931" i="18"/>
  <c r="F373" i="17" s="1"/>
  <c r="G930" i="18"/>
  <c r="G929" i="18"/>
  <c r="G928" i="18"/>
  <c r="G927" i="18"/>
  <c r="G926" i="18"/>
  <c r="F195" i="17" s="1"/>
  <c r="G925" i="18"/>
  <c r="G924" i="18"/>
  <c r="F194" i="17" s="1"/>
  <c r="G923" i="18"/>
  <c r="F372" i="17" s="1"/>
  <c r="G922" i="18"/>
  <c r="F39" i="17" s="1"/>
  <c r="G921" i="18"/>
  <c r="G920" i="18"/>
  <c r="G919" i="18"/>
  <c r="G918" i="18"/>
  <c r="F193" i="17" s="1"/>
  <c r="G917" i="18"/>
  <c r="F192" i="17" s="1"/>
  <c r="G916" i="18"/>
  <c r="F191" i="17" s="1"/>
  <c r="G915" i="18"/>
  <c r="F371" i="17" s="1"/>
  <c r="G914" i="18"/>
  <c r="G913" i="18"/>
  <c r="F370" i="17" s="1"/>
  <c r="G912" i="18"/>
  <c r="G911" i="18"/>
  <c r="G910" i="18"/>
  <c r="G909" i="18"/>
  <c r="F369" i="17" s="1"/>
  <c r="G908" i="18"/>
  <c r="G907" i="18"/>
  <c r="F190" i="17" s="1"/>
  <c r="G906" i="18"/>
  <c r="F189" i="17" s="1"/>
  <c r="G905" i="18"/>
  <c r="G904" i="18"/>
  <c r="F188" i="17" s="1"/>
  <c r="G903" i="18"/>
  <c r="F187" i="17" s="1"/>
  <c r="G902" i="18"/>
  <c r="G901" i="18"/>
  <c r="G900" i="18"/>
  <c r="G899" i="18"/>
  <c r="G898" i="18"/>
  <c r="G897" i="18"/>
  <c r="G896" i="18"/>
  <c r="G895" i="18"/>
  <c r="G894" i="18"/>
  <c r="G893" i="18"/>
  <c r="G892" i="18"/>
  <c r="G891" i="18"/>
  <c r="G890" i="18"/>
  <c r="G889" i="18"/>
  <c r="G888" i="18"/>
  <c r="G887" i="18"/>
  <c r="G886" i="18"/>
  <c r="G885" i="18"/>
  <c r="G884" i="18"/>
  <c r="G883" i="18"/>
  <c r="G882" i="18"/>
  <c r="G881" i="18"/>
  <c r="G880" i="18"/>
  <c r="G879" i="18"/>
  <c r="G878" i="18"/>
  <c r="G877" i="18"/>
  <c r="G876" i="18"/>
  <c r="G875" i="18"/>
  <c r="G874" i="18"/>
  <c r="G873" i="18"/>
  <c r="G872" i="18"/>
  <c r="G871" i="18"/>
  <c r="G870" i="18"/>
  <c r="F70" i="17" s="1"/>
  <c r="G869" i="18"/>
  <c r="F186" i="17" s="1"/>
  <c r="G868" i="18"/>
  <c r="G867" i="18"/>
  <c r="G866" i="18"/>
  <c r="F368" i="17" s="1"/>
  <c r="G865" i="18"/>
  <c r="G864" i="18"/>
  <c r="G863" i="18"/>
  <c r="G862" i="18"/>
  <c r="G861" i="18"/>
  <c r="G860" i="18"/>
  <c r="G859" i="18"/>
  <c r="G858" i="18"/>
  <c r="G857" i="18"/>
  <c r="G856" i="18"/>
  <c r="G855" i="18"/>
  <c r="G854" i="18"/>
  <c r="G853" i="18"/>
  <c r="G852" i="18"/>
  <c r="G851" i="18"/>
  <c r="G850" i="18"/>
  <c r="G849" i="18"/>
  <c r="G848" i="18"/>
  <c r="G847" i="18"/>
  <c r="G846" i="18"/>
  <c r="G845" i="18"/>
  <c r="G844" i="18"/>
  <c r="G843" i="18"/>
  <c r="G842" i="18"/>
  <c r="G841" i="18"/>
  <c r="G840" i="18"/>
  <c r="G839" i="18"/>
  <c r="F367" i="17" s="1"/>
  <c r="G838" i="18"/>
  <c r="F69" i="17" s="1"/>
  <c r="G837" i="18"/>
  <c r="G836" i="18"/>
  <c r="G835" i="18"/>
  <c r="G834" i="18"/>
  <c r="F185" i="17" s="1"/>
  <c r="G833" i="18"/>
  <c r="G832" i="18"/>
  <c r="F366" i="17" s="1"/>
  <c r="G831" i="18"/>
  <c r="F184" i="17" s="1"/>
  <c r="G830" i="18"/>
  <c r="F183" i="17" s="1"/>
  <c r="G829" i="18"/>
  <c r="F457" i="17" s="1"/>
  <c r="G828" i="18"/>
  <c r="G827" i="18"/>
  <c r="F38" i="17" s="1"/>
  <c r="G826" i="18"/>
  <c r="F182" i="17" s="1"/>
  <c r="G825" i="18"/>
  <c r="F181" i="17" s="1"/>
  <c r="G824" i="18"/>
  <c r="F180" i="17" s="1"/>
  <c r="G823" i="18"/>
  <c r="F365" i="17" s="1"/>
  <c r="G822" i="18"/>
  <c r="G821" i="18"/>
  <c r="F179" i="17" s="1"/>
  <c r="G820" i="18"/>
  <c r="G819" i="18"/>
  <c r="G818" i="18"/>
  <c r="G817" i="18"/>
  <c r="G816" i="18"/>
  <c r="G815" i="18"/>
  <c r="F178" i="17" s="1"/>
  <c r="G814" i="18"/>
  <c r="F177" i="17" s="1"/>
  <c r="G813" i="18"/>
  <c r="G812" i="18"/>
  <c r="F176" i="17" s="1"/>
  <c r="G811" i="18"/>
  <c r="F8" i="17" s="1"/>
  <c r="G810" i="18"/>
  <c r="F364" i="17" s="1"/>
  <c r="G809" i="18"/>
  <c r="F175" i="17" s="1"/>
  <c r="G808" i="18"/>
  <c r="G807" i="18"/>
  <c r="G806" i="18"/>
  <c r="G805" i="18"/>
  <c r="G804" i="18"/>
  <c r="G803" i="18"/>
  <c r="G802" i="18"/>
  <c r="G801" i="18"/>
  <c r="G800" i="18"/>
  <c r="G799" i="18"/>
  <c r="G798" i="18"/>
  <c r="G797" i="18"/>
  <c r="G796" i="18"/>
  <c r="G795" i="18"/>
  <c r="G794" i="18"/>
  <c r="G793" i="18"/>
  <c r="G792" i="18"/>
  <c r="G791" i="18"/>
  <c r="G790" i="18"/>
  <c r="G789" i="18"/>
  <c r="G788" i="18"/>
  <c r="G787" i="18"/>
  <c r="G786" i="18"/>
  <c r="G785" i="18"/>
  <c r="G784" i="18"/>
  <c r="F174" i="17" s="1"/>
  <c r="G783" i="18"/>
  <c r="G782" i="18"/>
  <c r="F68" i="17" s="1"/>
  <c r="G781" i="18"/>
  <c r="G780" i="18"/>
  <c r="G779" i="18"/>
  <c r="G778" i="18"/>
  <c r="G777" i="18"/>
  <c r="F173" i="17" s="1"/>
  <c r="G776" i="18"/>
  <c r="F172" i="17" s="1"/>
  <c r="G775" i="18"/>
  <c r="G774" i="18"/>
  <c r="F363" i="17" s="1"/>
  <c r="G773" i="18"/>
  <c r="G772" i="18"/>
  <c r="G771" i="18"/>
  <c r="G770" i="18"/>
  <c r="G769" i="18"/>
  <c r="G768" i="18"/>
  <c r="F171" i="17" s="1"/>
  <c r="G767" i="18"/>
  <c r="G766" i="18"/>
  <c r="G765" i="18"/>
  <c r="F170" i="17" s="1"/>
  <c r="G764" i="18"/>
  <c r="F362" i="17" s="1"/>
  <c r="G763" i="18"/>
  <c r="G762" i="18"/>
  <c r="F169" i="17" s="1"/>
  <c r="G761" i="18"/>
  <c r="G760" i="18"/>
  <c r="F168" i="17" s="1"/>
  <c r="G759" i="18"/>
  <c r="F361" i="17" s="1"/>
  <c r="G758" i="18"/>
  <c r="G757" i="18"/>
  <c r="F167" i="17" s="1"/>
  <c r="G756" i="18"/>
  <c r="F67" i="17" s="1"/>
  <c r="G755" i="18"/>
  <c r="F166" i="17" s="1"/>
  <c r="G754" i="18"/>
  <c r="G753" i="18"/>
  <c r="F360" i="17" s="1"/>
  <c r="G752" i="18"/>
  <c r="G751" i="18"/>
  <c r="F165" i="17" s="1"/>
  <c r="G750" i="18"/>
  <c r="F164" i="17" s="1"/>
  <c r="G749" i="18"/>
  <c r="F456" i="17" s="1"/>
  <c r="G748" i="18"/>
  <c r="G747" i="18"/>
  <c r="F163" i="17" s="1"/>
  <c r="G746" i="18"/>
  <c r="G745" i="18"/>
  <c r="F162" i="17" s="1"/>
  <c r="G744" i="18"/>
  <c r="F161" i="17" s="1"/>
  <c r="G743" i="18"/>
  <c r="F160" i="17" s="1"/>
  <c r="G742" i="18"/>
  <c r="G741" i="18"/>
  <c r="G740" i="18"/>
  <c r="G739" i="18"/>
  <c r="F159" i="17" s="1"/>
  <c r="G738" i="18"/>
  <c r="F359" i="17" s="1"/>
  <c r="G737" i="18"/>
  <c r="F358" i="17" s="1"/>
  <c r="G736" i="18"/>
  <c r="F357" i="17" s="1"/>
  <c r="G735" i="18"/>
  <c r="F356" i="17" s="1"/>
  <c r="G734" i="18"/>
  <c r="G733" i="18"/>
  <c r="G732" i="18"/>
  <c r="G731" i="18"/>
  <c r="G730" i="18"/>
  <c r="G729" i="18"/>
  <c r="G728" i="18"/>
  <c r="G727" i="18"/>
  <c r="F37" i="17" s="1"/>
  <c r="G726" i="18"/>
  <c r="G725" i="18"/>
  <c r="F450" i="17" s="1"/>
  <c r="G724" i="18"/>
  <c r="G723" i="18"/>
  <c r="G722" i="18"/>
  <c r="F449" i="17" s="1"/>
  <c r="G721" i="18"/>
  <c r="G720" i="18"/>
  <c r="F59" i="17" s="1"/>
  <c r="G719" i="18"/>
  <c r="F84" i="17" s="1"/>
  <c r="G718" i="18"/>
  <c r="F318" i="17" s="1"/>
  <c r="G717" i="18"/>
  <c r="G716" i="18"/>
  <c r="G715" i="18"/>
  <c r="F317" i="17" s="1"/>
  <c r="G714" i="18"/>
  <c r="G713" i="18"/>
  <c r="G712" i="18"/>
  <c r="G711" i="18"/>
  <c r="F58" i="17" s="1"/>
  <c r="G710" i="18"/>
  <c r="F316" i="17" s="1"/>
  <c r="G709" i="18"/>
  <c r="F448" i="17" s="1"/>
  <c r="G708" i="18"/>
  <c r="G707" i="18"/>
  <c r="G706" i="18"/>
  <c r="F57" i="17" s="1"/>
  <c r="G705" i="18"/>
  <c r="F447" i="17" s="1"/>
  <c r="G704" i="18"/>
  <c r="F315" i="17" s="1"/>
  <c r="G703" i="18"/>
  <c r="F29" i="17" s="1"/>
  <c r="G702" i="18"/>
  <c r="G701" i="18"/>
  <c r="F314" i="17" s="1"/>
  <c r="G700" i="18"/>
  <c r="G699" i="18"/>
  <c r="G698" i="18"/>
  <c r="G697" i="18"/>
  <c r="G696" i="18"/>
  <c r="G695" i="18"/>
  <c r="G694" i="18"/>
  <c r="G693" i="18"/>
  <c r="G692" i="18"/>
  <c r="G691" i="18"/>
  <c r="G690" i="18"/>
  <c r="G689" i="18"/>
  <c r="G688" i="18"/>
  <c r="G687" i="18"/>
  <c r="G686" i="18"/>
  <c r="G685" i="18"/>
  <c r="G684" i="18"/>
  <c r="G683" i="18"/>
  <c r="G682" i="18"/>
  <c r="F313" i="17" s="1"/>
  <c r="G681" i="18"/>
  <c r="F312" i="17" s="1"/>
  <c r="G680" i="18"/>
  <c r="G679" i="18"/>
  <c r="F28" i="17" s="1"/>
  <c r="G678" i="18"/>
  <c r="G677" i="18"/>
  <c r="F56" i="17" s="1"/>
  <c r="G676" i="18"/>
  <c r="G675" i="18"/>
  <c r="G674" i="18"/>
  <c r="G673" i="18"/>
  <c r="F311" i="17" s="1"/>
  <c r="G672" i="18"/>
  <c r="G671" i="18"/>
  <c r="F310" i="17" s="1"/>
  <c r="G670" i="18"/>
  <c r="F27" i="17" s="1"/>
  <c r="G669" i="18"/>
  <c r="G668" i="18"/>
  <c r="F446" i="17" s="1"/>
  <c r="G667" i="18"/>
  <c r="G666" i="18"/>
  <c r="F445" i="17" s="1"/>
  <c r="G665" i="18"/>
  <c r="G664" i="18"/>
  <c r="G663" i="18"/>
  <c r="G662" i="18"/>
  <c r="G661" i="18"/>
  <c r="G660" i="18"/>
  <c r="G659" i="18"/>
  <c r="G658" i="18"/>
  <c r="G657" i="18"/>
  <c r="G656" i="18"/>
  <c r="F83" i="17" s="1"/>
  <c r="G655" i="18"/>
  <c r="G654" i="18"/>
  <c r="G653" i="18"/>
  <c r="G652" i="18"/>
  <c r="G651" i="18"/>
  <c r="G650" i="18"/>
  <c r="G649" i="18"/>
  <c r="G648" i="18"/>
  <c r="G647" i="18"/>
  <c r="F7" i="17" s="1"/>
  <c r="G646" i="18"/>
  <c r="F158" i="17" s="1"/>
  <c r="G645" i="18"/>
  <c r="F355" i="17" s="1"/>
  <c r="G644" i="18"/>
  <c r="F157" i="17" s="1"/>
  <c r="G643" i="18"/>
  <c r="F156" i="17" s="1"/>
  <c r="G642" i="18"/>
  <c r="G641" i="18"/>
  <c r="G640" i="18"/>
  <c r="G639" i="18"/>
  <c r="F155" i="17" s="1"/>
  <c r="G638" i="18"/>
  <c r="G637" i="18"/>
  <c r="F354" i="17" s="1"/>
  <c r="G636" i="18"/>
  <c r="F154" i="17" s="1"/>
  <c r="G635" i="18"/>
  <c r="F153" i="17" s="1"/>
  <c r="G634" i="18"/>
  <c r="F353" i="17" s="1"/>
  <c r="G633" i="18"/>
  <c r="F152" i="17" s="1"/>
  <c r="G632" i="18"/>
  <c r="F66" i="17" s="1"/>
  <c r="G631" i="18"/>
  <c r="F65" i="17" s="1"/>
  <c r="G630" i="18"/>
  <c r="F151" i="17" s="1"/>
  <c r="G629" i="18"/>
  <c r="F352" i="17" s="1"/>
  <c r="G628" i="18"/>
  <c r="F36" i="17" s="1"/>
  <c r="G627" i="18"/>
  <c r="F150" i="17" s="1"/>
  <c r="G626" i="18"/>
  <c r="G625" i="18"/>
  <c r="G624" i="18"/>
  <c r="G623" i="18"/>
  <c r="F149" i="17" s="1"/>
  <c r="G622" i="18"/>
  <c r="G621" i="18"/>
  <c r="G620" i="18"/>
  <c r="F6" i="17" s="1"/>
  <c r="G619" i="18"/>
  <c r="F148" i="17" s="1"/>
  <c r="G618" i="18"/>
  <c r="F147" i="17" s="1"/>
  <c r="G617" i="18"/>
  <c r="G616" i="18"/>
  <c r="F351" i="17" s="1"/>
  <c r="G615" i="18"/>
  <c r="F146" i="17" s="1"/>
  <c r="G614" i="18"/>
  <c r="G613" i="18"/>
  <c r="G612" i="18"/>
  <c r="G611" i="18"/>
  <c r="G610" i="18"/>
  <c r="G609" i="18"/>
  <c r="G608" i="18"/>
  <c r="G607" i="18"/>
  <c r="G606" i="18"/>
  <c r="G605" i="18"/>
  <c r="F350" i="17" s="1"/>
  <c r="G604" i="18"/>
  <c r="G603" i="18"/>
  <c r="G602" i="18"/>
  <c r="F349" i="17" s="1"/>
  <c r="G601" i="18"/>
  <c r="G600" i="18"/>
  <c r="G599" i="18"/>
  <c r="F348" i="17" s="1"/>
  <c r="G598" i="18"/>
  <c r="F145" i="17" s="1"/>
  <c r="G597" i="18"/>
  <c r="G596" i="18"/>
  <c r="G595" i="18"/>
  <c r="F144" i="17" s="1"/>
  <c r="G594" i="18"/>
  <c r="F143" i="17" s="1"/>
  <c r="G593" i="18"/>
  <c r="G592" i="18"/>
  <c r="G591" i="18"/>
  <c r="G590" i="18"/>
  <c r="F142" i="17" s="1"/>
  <c r="G589" i="18"/>
  <c r="F141" i="17" s="1"/>
  <c r="G588" i="18"/>
  <c r="F347" i="17" s="1"/>
  <c r="G587" i="18"/>
  <c r="F455" i="17" s="1"/>
  <c r="G586" i="18"/>
  <c r="F64" i="17" s="1"/>
  <c r="G585" i="18"/>
  <c r="G584" i="18"/>
  <c r="G583" i="18"/>
  <c r="G582" i="18"/>
  <c r="G581" i="18"/>
  <c r="G580" i="18"/>
  <c r="G579" i="18"/>
  <c r="F140" i="17" s="1"/>
  <c r="G578" i="18"/>
  <c r="G577" i="18"/>
  <c r="G576" i="18"/>
  <c r="G575" i="18"/>
  <c r="F309" i="17" s="1"/>
  <c r="G574" i="18"/>
  <c r="G573" i="18"/>
  <c r="G572" i="18"/>
  <c r="G571" i="18"/>
  <c r="G570" i="18"/>
  <c r="G569" i="18"/>
  <c r="F346" i="17" s="1"/>
  <c r="G568" i="18"/>
  <c r="G567" i="18"/>
  <c r="G566" i="18"/>
  <c r="G565" i="18"/>
  <c r="G564" i="18"/>
  <c r="G563" i="18"/>
  <c r="G562" i="18"/>
  <c r="G561" i="18"/>
  <c r="G560" i="18"/>
  <c r="F308" i="17" s="1"/>
  <c r="G559" i="18"/>
  <c r="G558" i="18"/>
  <c r="G557" i="18"/>
  <c r="G556" i="18"/>
  <c r="G555" i="18"/>
  <c r="G554" i="18"/>
  <c r="G553" i="18"/>
  <c r="G552" i="18"/>
  <c r="F139" i="17" s="1"/>
  <c r="G551" i="18"/>
  <c r="F345" i="17" s="1"/>
  <c r="G550" i="18"/>
  <c r="F138" i="17" s="1"/>
  <c r="G549" i="18"/>
  <c r="F137" i="17" s="1"/>
  <c r="G548" i="18"/>
  <c r="F136" i="17" s="1"/>
  <c r="G547" i="18"/>
  <c r="G546" i="18"/>
  <c r="G545" i="18"/>
  <c r="F307" i="17" s="1"/>
  <c r="G544" i="18"/>
  <c r="G543" i="18"/>
  <c r="G542" i="18"/>
  <c r="F344" i="17" s="1"/>
  <c r="G541" i="18"/>
  <c r="F135" i="17" s="1"/>
  <c r="G540" i="18"/>
  <c r="F134" i="17" s="1"/>
  <c r="G539" i="18"/>
  <c r="F5" i="17" s="1"/>
  <c r="G538" i="18"/>
  <c r="G537" i="18"/>
  <c r="G536" i="18"/>
  <c r="F133" i="17" s="1"/>
  <c r="G535" i="18"/>
  <c r="F132" i="17" s="1"/>
  <c r="G534" i="18"/>
  <c r="F131" i="17" s="1"/>
  <c r="G533" i="18"/>
  <c r="G532" i="18"/>
  <c r="G531" i="18"/>
  <c r="G530" i="18"/>
  <c r="G529" i="18"/>
  <c r="G528" i="18"/>
  <c r="G527" i="18"/>
  <c r="G526" i="18"/>
  <c r="G525" i="18"/>
  <c r="F130" i="17" s="1"/>
  <c r="G524" i="18"/>
  <c r="F129" i="17" s="1"/>
  <c r="G523" i="18"/>
  <c r="G522" i="18"/>
  <c r="G521" i="18"/>
  <c r="F128" i="17" s="1"/>
  <c r="G520" i="18"/>
  <c r="G519" i="18"/>
  <c r="G518" i="18"/>
  <c r="F444" i="17" s="1"/>
  <c r="G517" i="18"/>
  <c r="F127" i="17" s="1"/>
  <c r="G516" i="18"/>
  <c r="F126" i="17" s="1"/>
  <c r="G515" i="18"/>
  <c r="G514" i="18"/>
  <c r="G513" i="18"/>
  <c r="G512" i="18"/>
  <c r="G511" i="18"/>
  <c r="G510" i="18"/>
  <c r="G509" i="18"/>
  <c r="F125" i="17" s="1"/>
  <c r="G508" i="18"/>
  <c r="F306" i="17" s="1"/>
  <c r="G507" i="18"/>
  <c r="G506" i="18"/>
  <c r="F124" i="17" s="1"/>
  <c r="G505" i="18"/>
  <c r="F123" i="17" s="1"/>
  <c r="G504" i="18"/>
  <c r="G503" i="18"/>
  <c r="F122" i="17" s="1"/>
  <c r="G502" i="18"/>
  <c r="F26" i="17" s="1"/>
  <c r="G501" i="18"/>
  <c r="G500" i="18"/>
  <c r="G499" i="18"/>
  <c r="G498" i="18"/>
  <c r="G497" i="18"/>
  <c r="G496" i="18"/>
  <c r="G495" i="18"/>
  <c r="F121" i="17" s="1"/>
  <c r="G494" i="18"/>
  <c r="G493" i="18"/>
  <c r="G492" i="18"/>
  <c r="G491" i="18"/>
  <c r="G490" i="18"/>
  <c r="G489" i="18"/>
  <c r="G488" i="18"/>
  <c r="G487" i="18"/>
  <c r="F55" i="17" s="1"/>
  <c r="G486" i="18"/>
  <c r="G485" i="18"/>
  <c r="G484" i="18"/>
  <c r="G483" i="18"/>
  <c r="F120" i="17" s="1"/>
  <c r="G482" i="18"/>
  <c r="F119" i="17" s="1"/>
  <c r="G481" i="18"/>
  <c r="F118" i="17" s="1"/>
  <c r="G480" i="18"/>
  <c r="F54" i="17" s="1"/>
  <c r="G479" i="18"/>
  <c r="F305" i="17" s="1"/>
  <c r="G478" i="18"/>
  <c r="G477" i="18"/>
  <c r="G476" i="18"/>
  <c r="F82" i="17" s="1"/>
  <c r="G475" i="18"/>
  <c r="G474" i="18"/>
  <c r="G473" i="18"/>
  <c r="F304" i="17" s="1"/>
  <c r="G472" i="18"/>
  <c r="G471" i="18"/>
  <c r="G470" i="18"/>
  <c r="F443" i="17" s="1"/>
  <c r="G469" i="18"/>
  <c r="G468" i="18"/>
  <c r="G467" i="18"/>
  <c r="G466" i="18"/>
  <c r="G465" i="18"/>
  <c r="G464" i="18"/>
  <c r="G463" i="18"/>
  <c r="G462" i="18"/>
  <c r="F53" i="17" s="1"/>
  <c r="G461" i="18"/>
  <c r="G460" i="18"/>
  <c r="G459" i="18"/>
  <c r="G458" i="18"/>
  <c r="G457" i="18"/>
  <c r="G456" i="18"/>
  <c r="G455" i="18"/>
  <c r="G454" i="18"/>
  <c r="G453" i="18"/>
  <c r="G452" i="18"/>
  <c r="G451" i="18"/>
  <c r="G450" i="18"/>
  <c r="G449" i="18"/>
  <c r="G448" i="18"/>
  <c r="G447" i="18"/>
  <c r="F117" i="17" s="1"/>
  <c r="G446" i="18"/>
  <c r="G445" i="18"/>
  <c r="G444" i="18"/>
  <c r="G443" i="18"/>
  <c r="G442" i="18"/>
  <c r="G441" i="18"/>
  <c r="G440" i="18"/>
  <c r="G439" i="18"/>
  <c r="F442" i="17" s="1"/>
  <c r="G438" i="18"/>
  <c r="F52" i="17" s="1"/>
  <c r="G437" i="18"/>
  <c r="G436" i="18"/>
  <c r="F25" i="17" s="1"/>
  <c r="G435" i="18"/>
  <c r="G434" i="18"/>
  <c r="G433" i="18"/>
  <c r="F303" i="17" s="1"/>
  <c r="G432" i="18"/>
  <c r="F81" i="17" s="1"/>
  <c r="G431" i="18"/>
  <c r="G430" i="18"/>
  <c r="G429" i="18"/>
  <c r="G428" i="18"/>
  <c r="G427" i="18"/>
  <c r="G426" i="18"/>
  <c r="G425" i="18"/>
  <c r="G424" i="18"/>
  <c r="G423" i="18"/>
  <c r="F441" i="17" s="1"/>
  <c r="G422" i="18"/>
  <c r="F302" i="17" s="1"/>
  <c r="G421" i="18"/>
  <c r="G420" i="18"/>
  <c r="G419" i="18"/>
  <c r="F51" i="17" s="1"/>
  <c r="G418" i="18"/>
  <c r="F301" i="17" s="1"/>
  <c r="G417" i="18"/>
  <c r="F440" i="17" s="1"/>
  <c r="G416" i="18"/>
  <c r="G415" i="18"/>
  <c r="F50" i="17" s="1"/>
  <c r="G414" i="18"/>
  <c r="G413" i="18"/>
  <c r="G412" i="18"/>
  <c r="G411" i="18"/>
  <c r="G410" i="18"/>
  <c r="G409" i="18"/>
  <c r="G408" i="18"/>
  <c r="G407" i="18"/>
  <c r="G406" i="18"/>
  <c r="G405" i="18"/>
  <c r="G404" i="18"/>
  <c r="F439" i="17" s="1"/>
  <c r="G403" i="18"/>
  <c r="F300" i="17" s="1"/>
  <c r="G402" i="18"/>
  <c r="F24" i="17" s="1"/>
  <c r="G401" i="18"/>
  <c r="G400" i="18"/>
  <c r="G399" i="18"/>
  <c r="F80" i="17" s="1"/>
  <c r="G398" i="18"/>
  <c r="G397" i="18"/>
  <c r="G396" i="18"/>
  <c r="G395" i="18"/>
  <c r="F46" i="17" s="1"/>
  <c r="G394" i="18"/>
  <c r="G393" i="18"/>
  <c r="G392" i="18"/>
  <c r="F116" i="17" s="1"/>
  <c r="G391" i="18"/>
  <c r="G390" i="18"/>
  <c r="F4" i="17" s="1"/>
  <c r="G389" i="18"/>
  <c r="G388" i="18"/>
  <c r="F343" i="17" s="1"/>
  <c r="G387" i="18"/>
  <c r="F115" i="17" s="1"/>
  <c r="G386" i="18"/>
  <c r="G385" i="18"/>
  <c r="F342" i="17" s="1"/>
  <c r="G384" i="18"/>
  <c r="G383" i="18"/>
  <c r="G382" i="18"/>
  <c r="G381" i="18"/>
  <c r="G380" i="18"/>
  <c r="F114" i="17" s="1"/>
  <c r="G379" i="18"/>
  <c r="G378" i="18"/>
  <c r="F113" i="17" s="1"/>
  <c r="G377" i="18"/>
  <c r="F341" i="17" s="1"/>
  <c r="G376" i="18"/>
  <c r="F112" i="17" s="1"/>
  <c r="G375" i="18"/>
  <c r="F111" i="17" s="1"/>
  <c r="G374" i="18"/>
  <c r="G373" i="18"/>
  <c r="F110" i="17" s="1"/>
  <c r="G372" i="18"/>
  <c r="F109" i="17" s="1"/>
  <c r="G371" i="18"/>
  <c r="G370" i="18"/>
  <c r="G369" i="18"/>
  <c r="F248" i="17" s="1"/>
  <c r="G368" i="18"/>
  <c r="G367" i="18"/>
  <c r="G366" i="18"/>
  <c r="G365" i="18"/>
  <c r="G364" i="18"/>
  <c r="G363" i="18"/>
  <c r="G362" i="18"/>
  <c r="G361" i="18"/>
  <c r="G360" i="18"/>
  <c r="G359" i="18"/>
  <c r="G358" i="18"/>
  <c r="G357" i="18"/>
  <c r="G356" i="18"/>
  <c r="G355" i="18"/>
  <c r="G354" i="18"/>
  <c r="G353" i="18"/>
  <c r="G352" i="18"/>
  <c r="G351" i="18"/>
  <c r="G350" i="18"/>
  <c r="G349" i="18"/>
  <c r="G348" i="18"/>
  <c r="G347" i="18"/>
  <c r="G346" i="18"/>
  <c r="G345" i="18"/>
  <c r="G344" i="18"/>
  <c r="G343" i="18"/>
  <c r="G342" i="18"/>
  <c r="G341" i="18"/>
  <c r="G340" i="18"/>
  <c r="F79" i="17" s="1"/>
  <c r="G339" i="18"/>
  <c r="G338" i="18"/>
  <c r="G337" i="18"/>
  <c r="F299" i="17" s="1"/>
  <c r="G336" i="18"/>
  <c r="F23" i="17" s="1"/>
  <c r="G335" i="18"/>
  <c r="G334" i="18"/>
  <c r="F438" i="17" s="1"/>
  <c r="G333" i="18"/>
  <c r="G332" i="18"/>
  <c r="G331" i="18"/>
  <c r="G330" i="18"/>
  <c r="F298" i="17" s="1"/>
  <c r="G329" i="18"/>
  <c r="F49" i="17" s="1"/>
  <c r="G328" i="18"/>
  <c r="F297" i="17" s="1"/>
  <c r="G327" i="18"/>
  <c r="G326" i="18"/>
  <c r="G325" i="18"/>
  <c r="G324" i="18"/>
  <c r="F108" i="17" s="1"/>
  <c r="G323" i="18"/>
  <c r="G322" i="18"/>
  <c r="G321" i="18"/>
  <c r="G320" i="18"/>
  <c r="G319" i="18"/>
  <c r="G318" i="18"/>
  <c r="G317" i="18"/>
  <c r="G316" i="18"/>
  <c r="G315" i="18"/>
  <c r="G314" i="18"/>
  <c r="G313" i="18"/>
  <c r="F437" i="17" s="1"/>
  <c r="G312" i="18"/>
  <c r="G311" i="18"/>
  <c r="G310" i="18"/>
  <c r="F48" i="17" s="1"/>
  <c r="G309" i="18"/>
  <c r="F296" i="17" s="1"/>
  <c r="G308" i="18"/>
  <c r="F22" i="17" s="1"/>
  <c r="G307" i="18"/>
  <c r="G306" i="18"/>
  <c r="G305" i="18"/>
  <c r="G304" i="18"/>
  <c r="G303" i="18"/>
  <c r="G302" i="18"/>
  <c r="G301" i="18"/>
  <c r="G300" i="18"/>
  <c r="G299" i="18"/>
  <c r="G298" i="18"/>
  <c r="G297" i="18"/>
  <c r="G296" i="18"/>
  <c r="F35" i="17" s="1"/>
  <c r="G295" i="18"/>
  <c r="F340" i="17" s="1"/>
  <c r="G294" i="18"/>
  <c r="G293" i="18"/>
  <c r="F339" i="17" s="1"/>
  <c r="G292" i="18"/>
  <c r="F107" i="17" s="1"/>
  <c r="G291" i="18"/>
  <c r="F338" i="17" s="1"/>
  <c r="G290" i="18"/>
  <c r="F423" i="17" s="1"/>
  <c r="G289" i="18"/>
  <c r="F106" i="17" s="1"/>
  <c r="G288" i="18"/>
  <c r="G287" i="18"/>
  <c r="G286" i="18"/>
  <c r="G285" i="18"/>
  <c r="G284" i="18"/>
  <c r="F105" i="17" s="1"/>
  <c r="G283" i="18"/>
  <c r="G282" i="18"/>
  <c r="F104" i="17" s="1"/>
  <c r="G281" i="18"/>
  <c r="F337" i="17" s="1"/>
  <c r="G280" i="18"/>
  <c r="G279" i="18"/>
  <c r="G278" i="18"/>
  <c r="F103" i="17" s="1"/>
  <c r="G277" i="18"/>
  <c r="G276" i="18"/>
  <c r="G275" i="18"/>
  <c r="F102" i="17" s="1"/>
  <c r="G274" i="18"/>
  <c r="G273" i="18"/>
  <c r="F34" i="17" s="1"/>
  <c r="G272" i="18"/>
  <c r="F336" i="17" s="1"/>
  <c r="G271" i="18"/>
  <c r="F335" i="17" s="1"/>
  <c r="G270" i="18"/>
  <c r="G269" i="18"/>
  <c r="G268" i="18"/>
  <c r="F78" i="17" s="1"/>
  <c r="G267" i="18"/>
  <c r="F295" i="17" s="1"/>
  <c r="G266" i="18"/>
  <c r="F436" i="17" s="1"/>
  <c r="G265" i="18"/>
  <c r="G264" i="18"/>
  <c r="F294" i="17" s="1"/>
  <c r="G263" i="18"/>
  <c r="F435" i="17" s="1"/>
  <c r="G262" i="18"/>
  <c r="G261" i="18"/>
  <c r="G260" i="18"/>
  <c r="F21" i="17" s="1"/>
  <c r="G259" i="18"/>
  <c r="F434" i="17" s="1"/>
  <c r="G258" i="18"/>
  <c r="G257" i="18"/>
  <c r="F20" i="17" s="1"/>
  <c r="G256" i="18"/>
  <c r="G255" i="18"/>
  <c r="F293" i="17" s="1"/>
  <c r="G254" i="18"/>
  <c r="G253" i="18"/>
  <c r="F19" i="17" s="1"/>
  <c r="G252" i="18"/>
  <c r="G251" i="18"/>
  <c r="G250" i="18"/>
  <c r="G249" i="18"/>
  <c r="G248" i="18"/>
  <c r="G247" i="18"/>
  <c r="G246" i="18"/>
  <c r="G245" i="18"/>
  <c r="F101" i="17" s="1"/>
  <c r="G244" i="18"/>
  <c r="G243" i="18"/>
  <c r="F100" i="17" s="1"/>
  <c r="G242" i="18"/>
  <c r="F99" i="17" s="1"/>
  <c r="G241" i="18"/>
  <c r="G240" i="18"/>
  <c r="G239" i="18"/>
  <c r="F98" i="17" s="1"/>
  <c r="G238" i="18"/>
  <c r="G237" i="18"/>
  <c r="G236" i="18"/>
  <c r="G235" i="18"/>
  <c r="G234" i="18"/>
  <c r="G233" i="18"/>
  <c r="G232" i="18"/>
  <c r="G231" i="18"/>
  <c r="G230" i="18"/>
  <c r="G229" i="18"/>
  <c r="G228" i="18"/>
  <c r="G227" i="18"/>
  <c r="G226" i="18"/>
  <c r="G225" i="18"/>
  <c r="G224" i="18"/>
  <c r="G223" i="18"/>
  <c r="G222" i="18"/>
  <c r="G221" i="18"/>
  <c r="G220" i="18"/>
  <c r="G219" i="18"/>
  <c r="G218" i="18"/>
  <c r="G217" i="18"/>
  <c r="G216" i="18"/>
  <c r="G215" i="18"/>
  <c r="G214" i="18"/>
  <c r="G213" i="18"/>
  <c r="G212" i="18"/>
  <c r="G211" i="18"/>
  <c r="G210" i="18"/>
  <c r="G209" i="18"/>
  <c r="G208" i="18"/>
  <c r="G207" i="18"/>
  <c r="G206" i="18"/>
  <c r="G205" i="18"/>
  <c r="G204" i="18"/>
  <c r="G203" i="18"/>
  <c r="G202" i="18"/>
  <c r="G201" i="18"/>
  <c r="G200" i="18"/>
  <c r="G199" i="18"/>
  <c r="G198" i="18"/>
  <c r="G197" i="18"/>
  <c r="G196" i="18"/>
  <c r="G195" i="18"/>
  <c r="G194" i="18"/>
  <c r="G193" i="18"/>
  <c r="G192" i="18"/>
  <c r="G191" i="18"/>
  <c r="G190" i="18"/>
  <c r="G189" i="18"/>
  <c r="G188" i="18"/>
  <c r="G187" i="18"/>
  <c r="G186" i="18"/>
  <c r="G185" i="18"/>
  <c r="G184" i="18"/>
  <c r="G183" i="18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F97" i="17" s="1"/>
  <c r="G137" i="18"/>
  <c r="F96" i="17" s="1"/>
  <c r="G136" i="18"/>
  <c r="G135" i="18"/>
  <c r="G134" i="18"/>
  <c r="G133" i="18"/>
  <c r="G132" i="18"/>
  <c r="G131" i="18"/>
  <c r="F95" i="17" s="1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F94" i="17" s="1"/>
  <c r="G115" i="18"/>
  <c r="F334" i="17" s="1"/>
  <c r="G114" i="18"/>
  <c r="G113" i="18"/>
  <c r="F333" i="17" s="1"/>
  <c r="G112" i="18"/>
  <c r="F93" i="17" s="1"/>
  <c r="G111" i="18"/>
  <c r="F3" i="17" s="1"/>
  <c r="G110" i="18"/>
  <c r="F92" i="17" s="1"/>
  <c r="G109" i="18"/>
  <c r="F91" i="17" s="1"/>
  <c r="G108" i="18"/>
  <c r="F90" i="17" s="1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F332" i="17" s="1"/>
  <c r="G80" i="18"/>
  <c r="G79" i="18"/>
  <c r="G78" i="18"/>
  <c r="F89" i="17" s="1"/>
  <c r="G77" i="18"/>
  <c r="F63" i="17" s="1"/>
  <c r="G76" i="18"/>
  <c r="F331" i="17" s="1"/>
  <c r="G75" i="18"/>
  <c r="G74" i="18"/>
  <c r="F330" i="17" s="1"/>
  <c r="G73" i="18"/>
  <c r="F33" i="17" s="1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F88" i="17" s="1"/>
  <c r="G47" i="18"/>
  <c r="G46" i="18"/>
  <c r="G45" i="18"/>
  <c r="F329" i="17" s="1"/>
  <c r="G44" i="18"/>
  <c r="F328" i="17" s="1"/>
  <c r="G43" i="18"/>
  <c r="F32" i="17" s="1"/>
  <c r="G42" i="18"/>
  <c r="F327" i="17" s="1"/>
  <c r="G41" i="18"/>
  <c r="G40" i="18"/>
  <c r="F292" i="17" s="1"/>
  <c r="G39" i="18"/>
  <c r="G38" i="18"/>
  <c r="F291" i="17" s="1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F326" i="17" s="1"/>
  <c r="G21" i="18"/>
  <c r="G20" i="18"/>
  <c r="G19" i="18"/>
  <c r="F18" i="17" s="1"/>
  <c r="G18" i="18"/>
  <c r="G17" i="18"/>
  <c r="G16" i="18"/>
  <c r="F87" i="17" s="1"/>
  <c r="G15" i="18"/>
  <c r="F290" i="17" s="1"/>
  <c r="G14" i="18"/>
  <c r="G13" i="18"/>
  <c r="G12" i="18"/>
  <c r="G11" i="18"/>
  <c r="G10" i="18"/>
  <c r="F325" i="17" s="1"/>
  <c r="G9" i="18"/>
  <c r="F2" i="17" s="1"/>
  <c r="G8" i="18"/>
  <c r="F86" i="17" s="1"/>
  <c r="G7" i="18"/>
  <c r="G6" i="18"/>
  <c r="F17" i="17" s="1"/>
  <c r="G5" i="18"/>
  <c r="G4" i="18"/>
  <c r="G3" i="18"/>
  <c r="G2" i="18"/>
  <c r="G1" i="18"/>
  <c r="F433" i="17" s="1"/>
  <c r="E85" i="17"/>
  <c r="E83" i="17"/>
  <c r="E79" i="17"/>
  <c r="E454" i="17"/>
  <c r="E62" i="17"/>
  <c r="E453" i="17"/>
  <c r="E61" i="17"/>
  <c r="E452" i="17"/>
  <c r="E451" i="17"/>
  <c r="E58" i="17"/>
  <c r="E56" i="17"/>
  <c r="E55" i="17"/>
  <c r="E442" i="17"/>
  <c r="E440" i="17"/>
  <c r="E49" i="17"/>
  <c r="E435" i="17"/>
  <c r="E323" i="17"/>
  <c r="E320" i="17"/>
  <c r="E317" i="17"/>
  <c r="E314" i="17"/>
  <c r="E311" i="17"/>
  <c r="E308" i="17"/>
  <c r="E26" i="17"/>
  <c r="E305" i="17"/>
  <c r="E302" i="17"/>
  <c r="E24" i="17"/>
  <c r="E299" i="17"/>
  <c r="E297" i="17"/>
  <c r="E296" i="17"/>
  <c r="E293" i="17"/>
  <c r="E77" i="17"/>
  <c r="E76" i="17"/>
  <c r="E429" i="17"/>
  <c r="E422" i="17"/>
  <c r="E419" i="17"/>
  <c r="E418" i="17"/>
  <c r="E417" i="17"/>
  <c r="E416" i="17"/>
  <c r="E43" i="17"/>
  <c r="E412" i="17"/>
  <c r="E411" i="17"/>
  <c r="E410" i="17"/>
  <c r="E409" i="17"/>
  <c r="E408" i="17"/>
  <c r="E407" i="17"/>
  <c r="E406" i="17"/>
  <c r="E405" i="17"/>
  <c r="E404" i="17"/>
  <c r="E42" i="17"/>
  <c r="E403" i="17"/>
  <c r="E390" i="17"/>
  <c r="E333" i="17"/>
  <c r="E332" i="17"/>
  <c r="E331" i="17"/>
  <c r="E330" i="17"/>
  <c r="E289" i="17"/>
  <c r="E288" i="17"/>
  <c r="E287" i="17"/>
  <c r="E286" i="17"/>
  <c r="E285" i="17"/>
  <c r="E284" i="17"/>
  <c r="E283" i="17"/>
  <c r="E282" i="17"/>
  <c r="E281" i="17"/>
  <c r="E280" i="17"/>
  <c r="E279" i="17"/>
  <c r="E278" i="17"/>
  <c r="E276" i="17"/>
  <c r="E267" i="17"/>
  <c r="E266" i="17"/>
  <c r="E262" i="17"/>
  <c r="E251" i="17"/>
  <c r="E250" i="17"/>
  <c r="E246" i="17"/>
  <c r="E244" i="17"/>
  <c r="E124" i="17"/>
  <c r="E122" i="17"/>
  <c r="E120" i="17"/>
  <c r="E118" i="17"/>
  <c r="E116" i="17"/>
  <c r="E115" i="17"/>
  <c r="E113" i="17"/>
  <c r="E111" i="17"/>
  <c r="E109" i="17"/>
  <c r="E107" i="17"/>
  <c r="E105" i="17"/>
  <c r="E103" i="17"/>
  <c r="E101" i="17"/>
  <c r="E99" i="17"/>
  <c r="E97" i="17"/>
  <c r="E95" i="17"/>
  <c r="E93" i="17"/>
  <c r="E92" i="17"/>
  <c r="E90" i="17"/>
  <c r="E88" i="17"/>
  <c r="E2" i="17"/>
  <c r="C530" i="14"/>
  <c r="C832" i="14"/>
  <c r="C532" i="14"/>
  <c r="C718" i="14"/>
  <c r="C533" i="14"/>
  <c r="C116" i="14"/>
  <c r="C833" i="14"/>
  <c r="C559" i="14"/>
  <c r="C831" i="14"/>
  <c r="C547" i="14"/>
  <c r="C531" i="14"/>
  <c r="C834" i="14"/>
  <c r="C828" i="14"/>
  <c r="C141" i="14"/>
  <c r="C523" i="14"/>
  <c r="C525" i="14"/>
  <c r="C520" i="14"/>
  <c r="C524" i="14"/>
  <c r="C529" i="14"/>
  <c r="C526" i="14"/>
  <c r="C527" i="14"/>
  <c r="C92" i="14"/>
  <c r="C522" i="14"/>
  <c r="C521" i="14"/>
  <c r="C830" i="14"/>
  <c r="C528" i="14"/>
  <c r="C653" i="14"/>
  <c r="C829" i="14"/>
  <c r="C517" i="14"/>
  <c r="C648" i="14"/>
  <c r="C114" i="14"/>
  <c r="C113" i="14"/>
  <c r="C651" i="14"/>
  <c r="C516" i="14"/>
  <c r="C649" i="14"/>
  <c r="C672" i="14"/>
  <c r="C154" i="14"/>
  <c r="C650" i="14"/>
  <c r="C652" i="14"/>
  <c r="C827" i="14"/>
  <c r="C519" i="14"/>
  <c r="C115" i="14"/>
  <c r="C171" i="14"/>
  <c r="C518" i="14"/>
  <c r="C823" i="14"/>
  <c r="C820" i="14"/>
  <c r="C534" i="14"/>
  <c r="C535" i="14"/>
  <c r="C817" i="14"/>
  <c r="C819" i="14"/>
  <c r="C822" i="14"/>
  <c r="C835" i="14"/>
  <c r="C821" i="14"/>
  <c r="C825" i="14"/>
  <c r="C112" i="14"/>
  <c r="C824" i="14"/>
  <c r="C826" i="14"/>
  <c r="C818" i="14"/>
  <c r="C515" i="14"/>
  <c r="C647" i="14"/>
  <c r="C654" i="14"/>
  <c r="C514" i="14"/>
  <c r="C75" i="14"/>
  <c r="C513" i="14"/>
  <c r="C76" i="14"/>
  <c r="C512" i="14"/>
  <c r="C799" i="14"/>
  <c r="C111" i="14"/>
  <c r="C467" i="14"/>
  <c r="C110" i="14"/>
  <c r="C160" i="14"/>
  <c r="C510" i="14"/>
  <c r="C797" i="14"/>
  <c r="C508" i="14"/>
  <c r="C491" i="14"/>
  <c r="C507" i="14"/>
  <c r="C807" i="14"/>
  <c r="C506" i="14"/>
  <c r="C476" i="14"/>
  <c r="C470" i="14"/>
  <c r="C74" i="14"/>
  <c r="C77" i="14"/>
  <c r="C495" i="14"/>
  <c r="C469" i="14"/>
  <c r="C796" i="14"/>
  <c r="C558" i="14"/>
  <c r="C794" i="14"/>
  <c r="C505" i="14"/>
  <c r="C811" i="14"/>
  <c r="C504" i="14"/>
  <c r="C808" i="14"/>
  <c r="C503" i="14"/>
  <c r="C466" i="14"/>
  <c r="C502" i="14"/>
  <c r="C478" i="14"/>
  <c r="C109" i="14"/>
  <c r="C474" i="14"/>
  <c r="C108" i="14"/>
  <c r="C159" i="14"/>
  <c r="C468" i="14"/>
  <c r="C806" i="14"/>
  <c r="C499" i="14"/>
  <c r="C805" i="14"/>
  <c r="C557" i="14"/>
  <c r="C641" i="14"/>
  <c r="C556" i="14"/>
  <c r="C494" i="14"/>
  <c r="C816" i="14"/>
  <c r="C493" i="14"/>
  <c r="C498" i="14"/>
  <c r="C795" i="14"/>
  <c r="C460" i="14"/>
  <c r="C492" i="14"/>
  <c r="C815" i="14"/>
  <c r="C793" i="14"/>
  <c r="C555" i="14"/>
  <c r="C810" i="14"/>
  <c r="C464" i="14"/>
  <c r="C809" i="14"/>
  <c r="C497" i="14"/>
  <c r="C93" i="14"/>
  <c r="C126" i="14"/>
  <c r="C463" i="14"/>
  <c r="C125" i="14"/>
  <c r="C792" i="14"/>
  <c r="C496" i="14"/>
  <c r="C791" i="14"/>
  <c r="C170" i="14"/>
  <c r="C804" i="14"/>
  <c r="C475" i="14"/>
  <c r="C546" i="14"/>
  <c r="C471" i="14"/>
  <c r="C472" i="14"/>
  <c r="C545" i="14"/>
  <c r="C814" i="14"/>
  <c r="C473" i="14"/>
  <c r="C803" i="14"/>
  <c r="C169" i="14"/>
  <c r="C802" i="14"/>
  <c r="C465" i="14"/>
  <c r="C801" i="14"/>
  <c r="C462" i="14"/>
  <c r="C813" i="14"/>
  <c r="C461" i="14"/>
  <c r="C800" i="14"/>
  <c r="C78" i="14"/>
  <c r="C812" i="14"/>
  <c r="C798" i="14"/>
  <c r="C477" i="14"/>
  <c r="C790" i="14"/>
  <c r="C432" i="14"/>
  <c r="C635" i="14"/>
  <c r="C91" i="14"/>
  <c r="C789" i="14"/>
  <c r="C431" i="14"/>
  <c r="C788" i="14"/>
  <c r="C438" i="14"/>
  <c r="C127" i="14"/>
  <c r="C720" i="14"/>
  <c r="C155" i="14"/>
  <c r="C429" i="14"/>
  <c r="C716" i="14"/>
  <c r="C427" i="14"/>
  <c r="C784" i="14"/>
  <c r="C436" i="14"/>
  <c r="C715" i="14"/>
  <c r="C443" i="14"/>
  <c r="C783" i="14"/>
  <c r="C711" i="14"/>
  <c r="C459" i="14"/>
  <c r="C139" i="14"/>
  <c r="C458" i="14"/>
  <c r="C428" i="14"/>
  <c r="C457" i="14"/>
  <c r="C89" i="14"/>
  <c r="C456" i="14"/>
  <c r="C639" i="14"/>
  <c r="C634" i="14"/>
  <c r="C637" i="14"/>
  <c r="C455" i="14"/>
  <c r="C636" i="14"/>
  <c r="C454" i="14"/>
  <c r="C444" i="14"/>
  <c r="C453" i="14"/>
  <c r="C442" i="14"/>
  <c r="C435" i="14"/>
  <c r="C713" i="14"/>
  <c r="C633" i="14"/>
  <c r="C140" i="14"/>
  <c r="C721" i="14"/>
  <c r="C430" i="14"/>
  <c r="C434" i="14"/>
  <c r="C138" i="14"/>
  <c r="C452" i="14"/>
  <c r="C441" i="14"/>
  <c r="C451" i="14"/>
  <c r="C714" i="14"/>
  <c r="C712" i="14"/>
  <c r="C90" i="14"/>
  <c r="C450" i="14"/>
  <c r="C88" i="14"/>
  <c r="C449" i="14"/>
  <c r="C440" i="14"/>
  <c r="C433" i="14"/>
  <c r="C439" i="14"/>
  <c r="C448" i="14"/>
  <c r="C638" i="14"/>
  <c r="C447" i="14"/>
  <c r="C437" i="14"/>
  <c r="C446" i="14"/>
  <c r="C785" i="14"/>
  <c r="C445" i="14"/>
  <c r="C787" i="14"/>
  <c r="C786" i="14"/>
  <c r="C168" i="14"/>
  <c r="C632" i="14"/>
  <c r="C631" i="14"/>
  <c r="C150" i="14"/>
  <c r="C630" i="14"/>
  <c r="C617" i="14"/>
  <c r="C413" i="14"/>
  <c r="C614" i="14"/>
  <c r="C682" i="14"/>
  <c r="C167" i="14"/>
  <c r="C164" i="14"/>
  <c r="C166" i="14"/>
  <c r="C707" i="14"/>
  <c r="C685" i="14"/>
  <c r="C684" i="14"/>
  <c r="C669" i="14"/>
  <c r="C412" i="14"/>
  <c r="C105" i="14"/>
  <c r="C782" i="14"/>
  <c r="C411" i="14"/>
  <c r="C781" i="14"/>
  <c r="C124" i="14"/>
  <c r="C426" i="14"/>
  <c r="C616" i="14"/>
  <c r="C629" i="14"/>
  <c r="C670" i="14"/>
  <c r="C622" i="14"/>
  <c r="C626" i="14"/>
  <c r="C117" i="14"/>
  <c r="C151" i="14"/>
  <c r="C425" i="14"/>
  <c r="C668" i="14"/>
  <c r="C621" i="14"/>
  <c r="C511" i="14"/>
  <c r="C424" i="14"/>
  <c r="C673" i="14"/>
  <c r="C656" i="14"/>
  <c r="C624" i="14"/>
  <c r="C620" i="14"/>
  <c r="C779" i="14"/>
  <c r="C423" i="14"/>
  <c r="C628" i="14"/>
  <c r="C422" i="14"/>
  <c r="C417" i="14"/>
  <c r="C618" i="14"/>
  <c r="C619" i="14"/>
  <c r="C627" i="14"/>
  <c r="C710" i="14"/>
  <c r="C416" i="14"/>
  <c r="C780" i="14"/>
  <c r="C421" i="14"/>
  <c r="C709" i="14"/>
  <c r="C104" i="14"/>
  <c r="C415" i="14"/>
  <c r="C625" i="14"/>
  <c r="C153" i="14"/>
  <c r="C683" i="14"/>
  <c r="C152" i="14"/>
  <c r="C73" i="14"/>
  <c r="C708" i="14"/>
  <c r="C414" i="14"/>
  <c r="C420" i="14"/>
  <c r="C165" i="14"/>
  <c r="C419" i="14"/>
  <c r="C163" i="14"/>
  <c r="C671" i="14"/>
  <c r="C623" i="14"/>
  <c r="C418" i="14"/>
  <c r="C615" i="14"/>
  <c r="C409" i="14"/>
  <c r="C776" i="14"/>
  <c r="C120" i="14"/>
  <c r="C773" i="14"/>
  <c r="C408" i="14"/>
  <c r="C645" i="14"/>
  <c r="C407" i="14"/>
  <c r="C640" i="14"/>
  <c r="C501" i="14"/>
  <c r="C482" i="14"/>
  <c r="C399" i="14"/>
  <c r="C643" i="14"/>
  <c r="C398" i="14"/>
  <c r="C392" i="14"/>
  <c r="C406" i="14"/>
  <c r="C118" i="14"/>
  <c r="C642" i="14"/>
  <c r="C397" i="14"/>
  <c r="C717" i="14"/>
  <c r="C69" i="14"/>
  <c r="C481" i="14"/>
  <c r="C402" i="14"/>
  <c r="C107" i="14"/>
  <c r="C401" i="14"/>
  <c r="C162" i="14"/>
  <c r="C405" i="14"/>
  <c r="C404" i="14"/>
  <c r="C778" i="14"/>
  <c r="C403" i="14"/>
  <c r="C102" i="14"/>
  <c r="C610" i="14"/>
  <c r="C485" i="14"/>
  <c r="C613" i="14"/>
  <c r="C488" i="14"/>
  <c r="C675" i="14"/>
  <c r="C483" i="14"/>
  <c r="C612" i="14"/>
  <c r="C484" i="14"/>
  <c r="C396" i="14"/>
  <c r="C480" i="14"/>
  <c r="C611" i="14"/>
  <c r="C646" i="14"/>
  <c r="C395" i="14"/>
  <c r="C644" i="14"/>
  <c r="C394" i="14"/>
  <c r="C106" i="14"/>
  <c r="C393" i="14"/>
  <c r="C774" i="14"/>
  <c r="C72" i="14"/>
  <c r="C775" i="14"/>
  <c r="C71" i="14"/>
  <c r="C101" i="14"/>
  <c r="C687" i="14"/>
  <c r="C410" i="14"/>
  <c r="C686" i="14"/>
  <c r="C509" i="14"/>
  <c r="C777" i="14"/>
  <c r="C479" i="14"/>
  <c r="C681" i="14"/>
  <c r="C490" i="14"/>
  <c r="C70" i="14"/>
  <c r="C500" i="14"/>
  <c r="C103" i="14"/>
  <c r="C487" i="14"/>
  <c r="C400" i="14"/>
  <c r="C486" i="14"/>
  <c r="C489" i="14"/>
  <c r="C391" i="14"/>
  <c r="C68" i="14"/>
  <c r="C541" i="14"/>
  <c r="C680" i="14"/>
  <c r="C756" i="14"/>
  <c r="C347" i="14"/>
  <c r="C336" i="14"/>
  <c r="C378" i="14"/>
  <c r="C324" i="14"/>
  <c r="C377" i="14"/>
  <c r="C157" i="14"/>
  <c r="C376" i="14"/>
  <c r="C550" i="14"/>
  <c r="C772" i="14"/>
  <c r="C332" i="14"/>
  <c r="C609" i="14"/>
  <c r="C64" i="14"/>
  <c r="C374" i="14"/>
  <c r="C57" i="14"/>
  <c r="C373" i="14"/>
  <c r="C761" i="14"/>
  <c r="C372" i="14"/>
  <c r="C554" i="14"/>
  <c r="C371" i="14"/>
  <c r="C122" i="14"/>
  <c r="C67" i="14"/>
  <c r="C752" i="14"/>
  <c r="C370" i="14"/>
  <c r="C328" i="14"/>
  <c r="C369" i="14"/>
  <c r="C368" i="14"/>
  <c r="C543" i="14"/>
  <c r="C367" i="14"/>
  <c r="C338" i="14"/>
  <c r="C65" i="14"/>
  <c r="C605" i="14"/>
  <c r="C771" i="14"/>
  <c r="C56" i="14"/>
  <c r="C706" i="14"/>
  <c r="C759" i="14"/>
  <c r="C63" i="14"/>
  <c r="C334" i="14"/>
  <c r="C345" i="14"/>
  <c r="C552" i="14"/>
  <c r="C364" i="14"/>
  <c r="C548" i="14"/>
  <c r="C388" i="14"/>
  <c r="C679" i="14"/>
  <c r="C363" i="14"/>
  <c r="C754" i="14"/>
  <c r="C362" i="14"/>
  <c r="C750" i="14"/>
  <c r="C62" i="14"/>
  <c r="C330" i="14"/>
  <c r="C100" i="14"/>
  <c r="C326" i="14"/>
  <c r="C361" i="14"/>
  <c r="C322" i="14"/>
  <c r="C719" i="14"/>
  <c r="C319" i="14"/>
  <c r="C359" i="14"/>
  <c r="C544" i="14"/>
  <c r="C358" i="14"/>
  <c r="C542" i="14"/>
  <c r="C357" i="14"/>
  <c r="C339" i="14"/>
  <c r="C770" i="14"/>
  <c r="C337" i="14"/>
  <c r="C769" i="14"/>
  <c r="C763" i="14"/>
  <c r="C768" i="14"/>
  <c r="C158" i="14"/>
  <c r="C767" i="14"/>
  <c r="C156" i="14"/>
  <c r="C766" i="14"/>
  <c r="C762" i="14"/>
  <c r="C765" i="14"/>
  <c r="C760" i="14"/>
  <c r="C356" i="14"/>
  <c r="C758" i="14"/>
  <c r="C355" i="14"/>
  <c r="C335" i="14"/>
  <c r="C354" i="14"/>
  <c r="C333" i="14"/>
  <c r="C353" i="14"/>
  <c r="C553" i="14"/>
  <c r="C352" i="14"/>
  <c r="C551" i="14"/>
  <c r="C61" i="14"/>
  <c r="C549" i="14"/>
  <c r="C351" i="14"/>
  <c r="C123" i="14"/>
  <c r="C764" i="14"/>
  <c r="C121" i="14"/>
  <c r="C608" i="14"/>
  <c r="C757" i="14"/>
  <c r="C350" i="14"/>
  <c r="C755" i="14"/>
  <c r="C607" i="14"/>
  <c r="C753" i="14"/>
  <c r="C606" i="14"/>
  <c r="C751" i="14"/>
  <c r="C343" i="14"/>
  <c r="C749" i="14"/>
  <c r="C366" i="14"/>
  <c r="C331" i="14"/>
  <c r="C385" i="14"/>
  <c r="C329" i="14"/>
  <c r="C342" i="14"/>
  <c r="C327" i="14"/>
  <c r="C60" i="14"/>
  <c r="C325" i="14"/>
  <c r="C59" i="14"/>
  <c r="C323" i="14"/>
  <c r="C341" i="14"/>
  <c r="C321" i="14"/>
  <c r="C317" i="14"/>
  <c r="C320" i="14"/>
  <c r="C748" i="14"/>
  <c r="C318" i="14"/>
  <c r="C58" i="14"/>
  <c r="C747" i="14"/>
  <c r="C340" i="14"/>
  <c r="C745" i="14"/>
  <c r="C82" i="14"/>
  <c r="C744" i="14"/>
  <c r="C255" i="14"/>
  <c r="C743" i="14"/>
  <c r="C742" i="14"/>
  <c r="C705" i="14"/>
  <c r="C595" i="14"/>
  <c r="C704" i="14"/>
  <c r="C274" i="14"/>
  <c r="C703" i="14"/>
  <c r="C263" i="14"/>
  <c r="C702" i="14"/>
  <c r="C598" i="14"/>
  <c r="C701" i="14"/>
  <c r="C87" i="14"/>
  <c r="C316" i="14"/>
  <c r="C278" i="14"/>
  <c r="C315" i="14"/>
  <c r="C270" i="14"/>
  <c r="C314" i="14"/>
  <c r="C738" i="14"/>
  <c r="C313" i="14"/>
  <c r="C259" i="14"/>
  <c r="C312" i="14"/>
  <c r="C251" i="14"/>
  <c r="C311" i="14"/>
  <c r="C697" i="14"/>
  <c r="C310" i="14"/>
  <c r="C700" i="14"/>
  <c r="C309" i="14"/>
  <c r="C84" i="14"/>
  <c r="C308" i="14"/>
  <c r="C80" i="14"/>
  <c r="C307" i="14"/>
  <c r="C276" i="14"/>
  <c r="C306" i="14"/>
  <c r="C272" i="14"/>
  <c r="C305" i="14"/>
  <c r="C268" i="14"/>
  <c r="C304" i="14"/>
  <c r="C740" i="14"/>
  <c r="C303" i="14"/>
  <c r="C265" i="14"/>
  <c r="C302" i="14"/>
  <c r="C261" i="14"/>
  <c r="C301" i="14"/>
  <c r="C257" i="14"/>
  <c r="C604" i="14"/>
  <c r="C253" i="14"/>
  <c r="C603" i="14"/>
  <c r="C600" i="14"/>
  <c r="C602" i="14"/>
  <c r="C596" i="14"/>
  <c r="C300" i="14"/>
  <c r="C695" i="14"/>
  <c r="C299" i="14"/>
  <c r="C593" i="14"/>
  <c r="C298" i="14"/>
  <c r="C699" i="14"/>
  <c r="C297" i="14"/>
  <c r="C85" i="14"/>
  <c r="C296" i="14"/>
  <c r="C83" i="14"/>
  <c r="C295" i="14"/>
  <c r="C81" i="14"/>
  <c r="C294" i="14"/>
  <c r="C79" i="14"/>
  <c r="C293" i="14"/>
  <c r="C277" i="14"/>
  <c r="C292" i="14"/>
  <c r="C275" i="14"/>
  <c r="C291" i="14"/>
  <c r="C273" i="14"/>
  <c r="C290" i="14"/>
  <c r="C271" i="14"/>
  <c r="C289" i="14"/>
  <c r="C269" i="14"/>
  <c r="C288" i="14"/>
  <c r="C267" i="14"/>
  <c r="C287" i="14"/>
  <c r="C741" i="14"/>
  <c r="C286" i="14"/>
  <c r="C739" i="14"/>
  <c r="C285" i="14"/>
  <c r="C266" i="14"/>
  <c r="C284" i="14"/>
  <c r="C264" i="14"/>
  <c r="C283" i="14"/>
  <c r="C262" i="14"/>
  <c r="C282" i="14"/>
  <c r="C260" i="14"/>
  <c r="C281" i="14"/>
  <c r="C258" i="14"/>
  <c r="C280" i="14"/>
  <c r="C256" i="14"/>
  <c r="C137" i="14"/>
  <c r="C254" i="14"/>
  <c r="C136" i="14"/>
  <c r="C252" i="14"/>
  <c r="C135" i="14"/>
  <c r="C601" i="14"/>
  <c r="C134" i="14"/>
  <c r="C599" i="14"/>
  <c r="C133" i="14"/>
  <c r="C597" i="14"/>
  <c r="C132" i="14"/>
  <c r="C698" i="14"/>
  <c r="C131" i="14"/>
  <c r="C696" i="14"/>
  <c r="C130" i="14"/>
  <c r="C694" i="14"/>
  <c r="C129" i="14"/>
  <c r="C594" i="14"/>
  <c r="C128" i="14"/>
  <c r="C746" i="14"/>
  <c r="C279" i="14"/>
  <c r="C86" i="14"/>
  <c r="C540" i="14"/>
  <c r="C213" i="14"/>
  <c r="C539" i="14"/>
  <c r="C205" i="14"/>
  <c r="C538" i="14"/>
  <c r="C206" i="14"/>
  <c r="C537" i="14"/>
  <c r="C733" i="14"/>
  <c r="C678" i="14"/>
  <c r="C209" i="14"/>
  <c r="C250" i="14"/>
  <c r="C579" i="14"/>
  <c r="C249" i="14"/>
  <c r="C200" i="14"/>
  <c r="C248" i="14"/>
  <c r="C196" i="14"/>
  <c r="C247" i="14"/>
  <c r="C585" i="14"/>
  <c r="C246" i="14"/>
  <c r="C583" i="14"/>
  <c r="C245" i="14"/>
  <c r="C581" i="14"/>
  <c r="C244" i="14"/>
  <c r="C690" i="14"/>
  <c r="C243" i="14"/>
  <c r="C737" i="14"/>
  <c r="C242" i="14"/>
  <c r="C346" i="14"/>
  <c r="C241" i="14"/>
  <c r="C575" i="14"/>
  <c r="C240" i="14"/>
  <c r="C591" i="14"/>
  <c r="C239" i="14"/>
  <c r="C142" i="14"/>
  <c r="C238" i="14"/>
  <c r="C210" i="14"/>
  <c r="C237" i="14"/>
  <c r="C207" i="14"/>
  <c r="C236" i="14"/>
  <c r="C659" i="14"/>
  <c r="C149" i="14"/>
  <c r="C55" i="14"/>
  <c r="C235" i="14"/>
  <c r="C580" i="14"/>
  <c r="C234" i="14"/>
  <c r="C692" i="14"/>
  <c r="C233" i="14"/>
  <c r="C577" i="14"/>
  <c r="C232" i="14"/>
  <c r="C231" i="14"/>
  <c r="C667" i="14"/>
  <c r="C198" i="14"/>
  <c r="C230" i="14"/>
  <c r="C735" i="14"/>
  <c r="C99" i="14"/>
  <c r="C677" i="14"/>
  <c r="C589" i="14"/>
  <c r="C574" i="14"/>
  <c r="C666" i="14"/>
  <c r="C590" i="14"/>
  <c r="C98" i="14"/>
  <c r="C661" i="14"/>
  <c r="C97" i="14"/>
  <c r="C212" i="14"/>
  <c r="C148" i="14"/>
  <c r="C211" i="14"/>
  <c r="C147" i="14"/>
  <c r="C588" i="14"/>
  <c r="C572" i="14"/>
  <c r="C146" i="14"/>
  <c r="C208" i="14"/>
  <c r="C229" i="14"/>
  <c r="C584" i="14"/>
  <c r="C228" i="14"/>
  <c r="C660" i="14"/>
  <c r="C227" i="14"/>
  <c r="C95" i="14"/>
  <c r="C226" i="14"/>
  <c r="C657" i="14"/>
  <c r="C145" i="14"/>
  <c r="C582" i="14"/>
  <c r="C665" i="14"/>
  <c r="C587" i="14"/>
  <c r="C225" i="14"/>
  <c r="C693" i="14"/>
  <c r="C224" i="14"/>
  <c r="C691" i="14"/>
  <c r="C223" i="14"/>
  <c r="C578" i="14"/>
  <c r="C664" i="14"/>
  <c r="C204" i="14"/>
  <c r="C222" i="14"/>
  <c r="C203" i="14"/>
  <c r="C221" i="14"/>
  <c r="C202" i="14"/>
  <c r="C220" i="14"/>
  <c r="C201" i="14"/>
  <c r="C219" i="14"/>
  <c r="C199" i="14"/>
  <c r="C218" i="14"/>
  <c r="C197" i="14"/>
  <c r="C96" i="14"/>
  <c r="C736" i="14"/>
  <c r="C217" i="14"/>
  <c r="C734" i="14"/>
  <c r="C663" i="14"/>
  <c r="C689" i="14"/>
  <c r="C662" i="14"/>
  <c r="C576" i="14"/>
  <c r="C216" i="14"/>
  <c r="C215" i="14"/>
  <c r="C573" i="14"/>
  <c r="C144" i="14"/>
  <c r="C655" i="14"/>
  <c r="C143" i="14"/>
  <c r="C688" i="14"/>
  <c r="C214" i="14"/>
  <c r="C586" i="14"/>
  <c r="C592" i="14"/>
  <c r="C571" i="14"/>
  <c r="C195" i="14"/>
  <c r="C344" i="14"/>
  <c r="C194" i="14"/>
  <c r="C12" i="14"/>
  <c r="C536" i="14"/>
  <c r="C177" i="14"/>
  <c r="C193" i="14"/>
  <c r="C4" i="14"/>
  <c r="C724" i="14"/>
  <c r="C192" i="14"/>
  <c r="C19" i="14"/>
  <c r="C676" i="14"/>
  <c r="C191" i="14"/>
  <c r="C729" i="14"/>
  <c r="C183" i="14"/>
  <c r="C190" i="14"/>
  <c r="C181" i="14"/>
  <c r="C54" i="14"/>
  <c r="C23" i="14"/>
  <c r="C570" i="14"/>
  <c r="C15" i="14"/>
  <c r="C569" i="14"/>
  <c r="C8" i="14"/>
  <c r="C568" i="14"/>
  <c r="C563" i="14"/>
  <c r="C567" i="14"/>
  <c r="C174" i="14"/>
  <c r="C566" i="14"/>
  <c r="C389" i="14"/>
  <c r="C565" i="14"/>
  <c r="C185" i="14"/>
  <c r="C386" i="14"/>
  <c r="C726" i="14"/>
  <c r="C387" i="14"/>
  <c r="C27" i="14"/>
  <c r="C381" i="14"/>
  <c r="C179" i="14"/>
  <c r="C348" i="14"/>
  <c r="C25" i="14"/>
  <c r="C365" i="14"/>
  <c r="C21" i="14"/>
  <c r="C360" i="14"/>
  <c r="C17" i="14"/>
  <c r="C379" i="14"/>
  <c r="C14" i="14"/>
  <c r="C382" i="14"/>
  <c r="C10" i="14"/>
  <c r="C375" i="14"/>
  <c r="C383" i="14"/>
  <c r="C175" i="14"/>
  <c r="C349" i="14"/>
  <c r="C6" i="14"/>
  <c r="C380" i="14"/>
  <c r="C658" i="14"/>
  <c r="C189" i="14"/>
  <c r="C722" i="14"/>
  <c r="C188" i="14"/>
  <c r="C384" i="14"/>
  <c r="C187" i="14"/>
  <c r="C390" i="14"/>
  <c r="C186" i="14"/>
  <c r="C728" i="14"/>
  <c r="C53" i="14"/>
  <c r="C184" i="14"/>
  <c r="C52" i="14"/>
  <c r="C727" i="14"/>
  <c r="C51" i="14"/>
  <c r="C725" i="14"/>
  <c r="C50" i="14"/>
  <c r="C723" i="14"/>
  <c r="C49" i="14"/>
  <c r="C182" i="14"/>
  <c r="C48" i="14"/>
  <c r="C180" i="14"/>
  <c r="C47" i="14"/>
  <c r="C178" i="14"/>
  <c r="C46" i="14"/>
  <c r="C26" i="14"/>
  <c r="C45" i="14"/>
  <c r="C24" i="14"/>
  <c r="C44" i="14"/>
  <c r="C22" i="14"/>
  <c r="C43" i="14"/>
  <c r="C20" i="14"/>
  <c r="C42" i="14"/>
  <c r="C18" i="14"/>
  <c r="C41" i="14"/>
  <c r="C16" i="14"/>
  <c r="C40" i="14"/>
  <c r="C176" i="14"/>
  <c r="C39" i="14"/>
  <c r="C13" i="14"/>
  <c r="C38" i="14"/>
  <c r="C11" i="14"/>
  <c r="C37" i="14"/>
  <c r="C9" i="14"/>
  <c r="C36" i="14"/>
  <c r="C94" i="14"/>
  <c r="C35" i="14"/>
  <c r="C161" i="14"/>
  <c r="C34" i="14"/>
  <c r="C119" i="14"/>
  <c r="C33" i="14"/>
  <c r="C564" i="14"/>
  <c r="C32" i="14"/>
  <c r="C7" i="14"/>
  <c r="C674" i="14"/>
  <c r="C5" i="14"/>
  <c r="C31" i="14"/>
  <c r="C3" i="14"/>
  <c r="C173" i="14"/>
  <c r="C562" i="14"/>
  <c r="C560" i="14"/>
  <c r="C561" i="14"/>
  <c r="C731" i="14"/>
  <c r="C730" i="14"/>
  <c r="C30" i="14"/>
  <c r="C172" i="14"/>
  <c r="C29" i="14"/>
  <c r="C2" i="14"/>
  <c r="C28" i="14"/>
  <c r="C732" i="14"/>
  <c r="C66" i="14"/>
  <c r="B530" i="14"/>
  <c r="D530" i="14" s="1"/>
  <c r="F530" i="14" s="1"/>
  <c r="B832" i="14"/>
  <c r="B532" i="14"/>
  <c r="D532" i="14" s="1"/>
  <c r="F532" i="14" s="1"/>
  <c r="B718" i="14"/>
  <c r="D718" i="14" s="1"/>
  <c r="F718" i="14" s="1"/>
  <c r="B533" i="14"/>
  <c r="D533" i="14" s="1"/>
  <c r="F533" i="14" s="1"/>
  <c r="B116" i="14"/>
  <c r="B833" i="14"/>
  <c r="D833" i="14" s="1"/>
  <c r="F833" i="14" s="1"/>
  <c r="B559" i="14"/>
  <c r="D559" i="14" s="1"/>
  <c r="F559" i="14" s="1"/>
  <c r="B831" i="14"/>
  <c r="D831" i="14" s="1"/>
  <c r="F831" i="14" s="1"/>
  <c r="B547" i="14"/>
  <c r="B531" i="14"/>
  <c r="D531" i="14" s="1"/>
  <c r="F531" i="14" s="1"/>
  <c r="B834" i="14"/>
  <c r="D834" i="14" s="1"/>
  <c r="F834" i="14" s="1"/>
  <c r="B828" i="14"/>
  <c r="D828" i="14" s="1"/>
  <c r="F828" i="14" s="1"/>
  <c r="B141" i="14"/>
  <c r="B523" i="14"/>
  <c r="D523" i="14" s="1"/>
  <c r="F523" i="14" s="1"/>
  <c r="B525" i="14"/>
  <c r="D525" i="14" s="1"/>
  <c r="F525" i="14" s="1"/>
  <c r="B520" i="14"/>
  <c r="D520" i="14" s="1"/>
  <c r="F520" i="14" s="1"/>
  <c r="B524" i="14"/>
  <c r="B529" i="14"/>
  <c r="D529" i="14" s="1"/>
  <c r="F529" i="14" s="1"/>
  <c r="B526" i="14"/>
  <c r="D526" i="14" s="1"/>
  <c r="F526" i="14" s="1"/>
  <c r="B527" i="14"/>
  <c r="D527" i="14" s="1"/>
  <c r="F527" i="14" s="1"/>
  <c r="B92" i="14"/>
  <c r="B522" i="14"/>
  <c r="D522" i="14" s="1"/>
  <c r="F522" i="14" s="1"/>
  <c r="B521" i="14"/>
  <c r="D521" i="14" s="1"/>
  <c r="F521" i="14" s="1"/>
  <c r="B830" i="14"/>
  <c r="D830" i="14" s="1"/>
  <c r="F830" i="14" s="1"/>
  <c r="B528" i="14"/>
  <c r="B653" i="14"/>
  <c r="D653" i="14" s="1"/>
  <c r="F653" i="14" s="1"/>
  <c r="B829" i="14"/>
  <c r="D829" i="14" s="1"/>
  <c r="F829" i="14" s="1"/>
  <c r="B517" i="14"/>
  <c r="D517" i="14" s="1"/>
  <c r="F517" i="14" s="1"/>
  <c r="B648" i="14"/>
  <c r="B114" i="14"/>
  <c r="D114" i="14" s="1"/>
  <c r="F114" i="14" s="1"/>
  <c r="B113" i="14"/>
  <c r="D113" i="14" s="1"/>
  <c r="F113" i="14" s="1"/>
  <c r="B651" i="14"/>
  <c r="D651" i="14" s="1"/>
  <c r="F651" i="14" s="1"/>
  <c r="B516" i="14"/>
  <c r="B649" i="14"/>
  <c r="D649" i="14" s="1"/>
  <c r="F649" i="14" s="1"/>
  <c r="B672" i="14"/>
  <c r="D672" i="14" s="1"/>
  <c r="F672" i="14" s="1"/>
  <c r="B154" i="14"/>
  <c r="D154" i="14" s="1"/>
  <c r="F154" i="14" s="1"/>
  <c r="B650" i="14"/>
  <c r="B652" i="14"/>
  <c r="D652" i="14" s="1"/>
  <c r="F652" i="14" s="1"/>
  <c r="B827" i="14"/>
  <c r="D827" i="14" s="1"/>
  <c r="F827" i="14" s="1"/>
  <c r="B519" i="14"/>
  <c r="D519" i="14" s="1"/>
  <c r="F519" i="14" s="1"/>
  <c r="B115" i="14"/>
  <c r="B171" i="14"/>
  <c r="D171" i="14" s="1"/>
  <c r="F171" i="14" s="1"/>
  <c r="B518" i="14"/>
  <c r="D518" i="14" s="1"/>
  <c r="F518" i="14" s="1"/>
  <c r="B823" i="14"/>
  <c r="D823" i="14" s="1"/>
  <c r="F823" i="14" s="1"/>
  <c r="B820" i="14"/>
  <c r="B534" i="14"/>
  <c r="D534" i="14" s="1"/>
  <c r="F534" i="14" s="1"/>
  <c r="B535" i="14"/>
  <c r="D535" i="14" s="1"/>
  <c r="F535" i="14" s="1"/>
  <c r="B817" i="14"/>
  <c r="D817" i="14" s="1"/>
  <c r="F817" i="14" s="1"/>
  <c r="B819" i="14"/>
  <c r="B822" i="14"/>
  <c r="D822" i="14" s="1"/>
  <c r="F822" i="14" s="1"/>
  <c r="B835" i="14"/>
  <c r="D835" i="14" s="1"/>
  <c r="F835" i="14" s="1"/>
  <c r="B821" i="14"/>
  <c r="D821" i="14" s="1"/>
  <c r="F821" i="14" s="1"/>
  <c r="B825" i="14"/>
  <c r="B112" i="14"/>
  <c r="D112" i="14" s="1"/>
  <c r="F112" i="14" s="1"/>
  <c r="B824" i="14"/>
  <c r="D824" i="14" s="1"/>
  <c r="F824" i="14" s="1"/>
  <c r="B826" i="14"/>
  <c r="D826" i="14" s="1"/>
  <c r="F826" i="14" s="1"/>
  <c r="B818" i="14"/>
  <c r="B515" i="14"/>
  <c r="D515" i="14" s="1"/>
  <c r="F515" i="14" s="1"/>
  <c r="B647" i="14"/>
  <c r="D647" i="14" s="1"/>
  <c r="F647" i="14" s="1"/>
  <c r="B654" i="14"/>
  <c r="D654" i="14" s="1"/>
  <c r="F654" i="14" s="1"/>
  <c r="B514" i="14"/>
  <c r="B75" i="14"/>
  <c r="D75" i="14" s="1"/>
  <c r="F75" i="14" s="1"/>
  <c r="B513" i="14"/>
  <c r="D513" i="14" s="1"/>
  <c r="F513" i="14" s="1"/>
  <c r="B76" i="14"/>
  <c r="D76" i="14" s="1"/>
  <c r="F76" i="14" s="1"/>
  <c r="B512" i="14"/>
  <c r="B799" i="14"/>
  <c r="D799" i="14" s="1"/>
  <c r="F799" i="14" s="1"/>
  <c r="B111" i="14"/>
  <c r="D111" i="14" s="1"/>
  <c r="F111" i="14" s="1"/>
  <c r="B467" i="14"/>
  <c r="D467" i="14" s="1"/>
  <c r="F467" i="14" s="1"/>
  <c r="B110" i="14"/>
  <c r="B160" i="14"/>
  <c r="D160" i="14" s="1"/>
  <c r="F160" i="14" s="1"/>
  <c r="B510" i="14"/>
  <c r="D510" i="14" s="1"/>
  <c r="F510" i="14" s="1"/>
  <c r="B797" i="14"/>
  <c r="D797" i="14" s="1"/>
  <c r="F797" i="14" s="1"/>
  <c r="B508" i="14"/>
  <c r="B491" i="14"/>
  <c r="D491" i="14" s="1"/>
  <c r="F491" i="14" s="1"/>
  <c r="B507" i="14"/>
  <c r="D507" i="14" s="1"/>
  <c r="F507" i="14" s="1"/>
  <c r="B807" i="14"/>
  <c r="D807" i="14" s="1"/>
  <c r="F807" i="14" s="1"/>
  <c r="B506" i="14"/>
  <c r="B476" i="14"/>
  <c r="D476" i="14" s="1"/>
  <c r="F476" i="14" s="1"/>
  <c r="B470" i="14"/>
  <c r="D470" i="14" s="1"/>
  <c r="F470" i="14" s="1"/>
  <c r="B74" i="14"/>
  <c r="D74" i="14" s="1"/>
  <c r="F74" i="14" s="1"/>
  <c r="B77" i="14"/>
  <c r="B495" i="14"/>
  <c r="D495" i="14" s="1"/>
  <c r="F495" i="14" s="1"/>
  <c r="B469" i="14"/>
  <c r="D469" i="14" s="1"/>
  <c r="F469" i="14" s="1"/>
  <c r="B796" i="14"/>
  <c r="D796" i="14" s="1"/>
  <c r="F796" i="14" s="1"/>
  <c r="B558" i="14"/>
  <c r="B794" i="14"/>
  <c r="D794" i="14" s="1"/>
  <c r="F794" i="14" s="1"/>
  <c r="B505" i="14"/>
  <c r="D505" i="14" s="1"/>
  <c r="F505" i="14" s="1"/>
  <c r="B811" i="14"/>
  <c r="D811" i="14" s="1"/>
  <c r="F811" i="14" s="1"/>
  <c r="B504" i="14"/>
  <c r="B808" i="14"/>
  <c r="D808" i="14" s="1"/>
  <c r="F808" i="14" s="1"/>
  <c r="B503" i="14"/>
  <c r="D503" i="14" s="1"/>
  <c r="F503" i="14" s="1"/>
  <c r="B466" i="14"/>
  <c r="D466" i="14" s="1"/>
  <c r="F466" i="14" s="1"/>
  <c r="B502" i="14"/>
  <c r="B478" i="14"/>
  <c r="D478" i="14" s="1"/>
  <c r="F478" i="14" s="1"/>
  <c r="B109" i="14"/>
  <c r="D109" i="14" s="1"/>
  <c r="F109" i="14" s="1"/>
  <c r="B474" i="14"/>
  <c r="D474" i="14" s="1"/>
  <c r="F474" i="14" s="1"/>
  <c r="B108" i="14"/>
  <c r="B159" i="14"/>
  <c r="D159" i="14" s="1"/>
  <c r="F159" i="14" s="1"/>
  <c r="B468" i="14"/>
  <c r="D468" i="14" s="1"/>
  <c r="F468" i="14" s="1"/>
  <c r="B806" i="14"/>
  <c r="D806" i="14" s="1"/>
  <c r="F806" i="14" s="1"/>
  <c r="B499" i="14"/>
  <c r="B805" i="14"/>
  <c r="D805" i="14" s="1"/>
  <c r="F805" i="14" s="1"/>
  <c r="B557" i="14"/>
  <c r="D557" i="14" s="1"/>
  <c r="F557" i="14" s="1"/>
  <c r="B641" i="14"/>
  <c r="D641" i="14" s="1"/>
  <c r="F641" i="14" s="1"/>
  <c r="B556" i="14"/>
  <c r="B494" i="14"/>
  <c r="D494" i="14" s="1"/>
  <c r="F494" i="14" s="1"/>
  <c r="B816" i="14"/>
  <c r="D816" i="14" s="1"/>
  <c r="F816" i="14" s="1"/>
  <c r="B493" i="14"/>
  <c r="D493" i="14" s="1"/>
  <c r="F493" i="14" s="1"/>
  <c r="B498" i="14"/>
  <c r="B795" i="14"/>
  <c r="D795" i="14" s="1"/>
  <c r="F795" i="14" s="1"/>
  <c r="B460" i="14"/>
  <c r="D460" i="14" s="1"/>
  <c r="F460" i="14" s="1"/>
  <c r="B492" i="14"/>
  <c r="D492" i="14" s="1"/>
  <c r="F492" i="14" s="1"/>
  <c r="B815" i="14"/>
  <c r="B793" i="14"/>
  <c r="D793" i="14" s="1"/>
  <c r="F793" i="14" s="1"/>
  <c r="B555" i="14"/>
  <c r="D555" i="14" s="1"/>
  <c r="F555" i="14" s="1"/>
  <c r="B810" i="14"/>
  <c r="D810" i="14" s="1"/>
  <c r="F810" i="14" s="1"/>
  <c r="B464" i="14"/>
  <c r="B809" i="14"/>
  <c r="D809" i="14" s="1"/>
  <c r="F809" i="14" s="1"/>
  <c r="B497" i="14"/>
  <c r="D497" i="14" s="1"/>
  <c r="F497" i="14" s="1"/>
  <c r="B93" i="14"/>
  <c r="D93" i="14" s="1"/>
  <c r="F93" i="14" s="1"/>
  <c r="B126" i="14"/>
  <c r="B463" i="14"/>
  <c r="D463" i="14" s="1"/>
  <c r="F463" i="14" s="1"/>
  <c r="B125" i="14"/>
  <c r="D125" i="14" s="1"/>
  <c r="F125" i="14" s="1"/>
  <c r="B792" i="14"/>
  <c r="D792" i="14" s="1"/>
  <c r="F792" i="14" s="1"/>
  <c r="B496" i="14"/>
  <c r="B791" i="14"/>
  <c r="D791" i="14" s="1"/>
  <c r="F791" i="14" s="1"/>
  <c r="B170" i="14"/>
  <c r="B804" i="14"/>
  <c r="D804" i="14" s="1"/>
  <c r="F804" i="14" s="1"/>
  <c r="B475" i="14"/>
  <c r="B546" i="14"/>
  <c r="D546" i="14" s="1"/>
  <c r="F546" i="14" s="1"/>
  <c r="B471" i="14"/>
  <c r="D471" i="14" s="1"/>
  <c r="F471" i="14" s="1"/>
  <c r="B472" i="14"/>
  <c r="D472" i="14" s="1"/>
  <c r="F472" i="14" s="1"/>
  <c r="B545" i="14"/>
  <c r="B814" i="14"/>
  <c r="D814" i="14" s="1"/>
  <c r="F814" i="14" s="1"/>
  <c r="B473" i="14"/>
  <c r="D473" i="14" s="1"/>
  <c r="F473" i="14" s="1"/>
  <c r="B803" i="14"/>
  <c r="D803" i="14" s="1"/>
  <c r="F803" i="14" s="1"/>
  <c r="B169" i="14"/>
  <c r="B802" i="14"/>
  <c r="D802" i="14" s="1"/>
  <c r="F802" i="14" s="1"/>
  <c r="B465" i="14"/>
  <c r="D465" i="14" s="1"/>
  <c r="F465" i="14" s="1"/>
  <c r="B801" i="14"/>
  <c r="D801" i="14" s="1"/>
  <c r="F801" i="14" s="1"/>
  <c r="B462" i="14"/>
  <c r="B813" i="14"/>
  <c r="D813" i="14" s="1"/>
  <c r="F813" i="14" s="1"/>
  <c r="B461" i="14"/>
  <c r="D461" i="14" s="1"/>
  <c r="F461" i="14" s="1"/>
  <c r="B800" i="14"/>
  <c r="D800" i="14" s="1"/>
  <c r="F800" i="14" s="1"/>
  <c r="B78" i="14"/>
  <c r="B812" i="14"/>
  <c r="D812" i="14" s="1"/>
  <c r="F812" i="14" s="1"/>
  <c r="B798" i="14"/>
  <c r="D798" i="14" s="1"/>
  <c r="F798" i="14" s="1"/>
  <c r="B477" i="14"/>
  <c r="D477" i="14" s="1"/>
  <c r="F477" i="14" s="1"/>
  <c r="B790" i="14"/>
  <c r="B432" i="14"/>
  <c r="D432" i="14" s="1"/>
  <c r="F432" i="14" s="1"/>
  <c r="B635" i="14"/>
  <c r="D635" i="14" s="1"/>
  <c r="F635" i="14" s="1"/>
  <c r="B91" i="14"/>
  <c r="D91" i="14" s="1"/>
  <c r="F91" i="14" s="1"/>
  <c r="B789" i="14"/>
  <c r="B431" i="14"/>
  <c r="D431" i="14" s="1"/>
  <c r="F431" i="14" s="1"/>
  <c r="B788" i="14"/>
  <c r="D788" i="14" s="1"/>
  <c r="F788" i="14" s="1"/>
  <c r="B438" i="14"/>
  <c r="D438" i="14" s="1"/>
  <c r="F438" i="14" s="1"/>
  <c r="B127" i="14"/>
  <c r="B720" i="14"/>
  <c r="D720" i="14" s="1"/>
  <c r="F720" i="14" s="1"/>
  <c r="B155" i="14"/>
  <c r="D155" i="14" s="1"/>
  <c r="F155" i="14" s="1"/>
  <c r="B429" i="14"/>
  <c r="D429" i="14" s="1"/>
  <c r="F429" i="14" s="1"/>
  <c r="B716" i="14"/>
  <c r="B427" i="14"/>
  <c r="D427" i="14" s="1"/>
  <c r="F427" i="14" s="1"/>
  <c r="B784" i="14"/>
  <c r="D784" i="14" s="1"/>
  <c r="F784" i="14" s="1"/>
  <c r="B436" i="14"/>
  <c r="D436" i="14" s="1"/>
  <c r="F436" i="14" s="1"/>
  <c r="B715" i="14"/>
  <c r="B443" i="14"/>
  <c r="D443" i="14" s="1"/>
  <c r="F443" i="14" s="1"/>
  <c r="B783" i="14"/>
  <c r="D783" i="14" s="1"/>
  <c r="F783" i="14" s="1"/>
  <c r="B711" i="14"/>
  <c r="D711" i="14" s="1"/>
  <c r="F711" i="14" s="1"/>
  <c r="B459" i="14"/>
  <c r="D459" i="14" s="1"/>
  <c r="F459" i="14" s="1"/>
  <c r="B139" i="14"/>
  <c r="D139" i="14" s="1"/>
  <c r="F139" i="14" s="1"/>
  <c r="B458" i="14"/>
  <c r="D458" i="14" s="1"/>
  <c r="F458" i="14" s="1"/>
  <c r="B428" i="14"/>
  <c r="D428" i="14" s="1"/>
  <c r="F428" i="14" s="1"/>
  <c r="B457" i="14"/>
  <c r="D457" i="14" s="1"/>
  <c r="F457" i="14" s="1"/>
  <c r="B89" i="14"/>
  <c r="D89" i="14" s="1"/>
  <c r="F89" i="14" s="1"/>
  <c r="B456" i="14"/>
  <c r="D456" i="14" s="1"/>
  <c r="F456" i="14" s="1"/>
  <c r="B639" i="14"/>
  <c r="D639" i="14" s="1"/>
  <c r="F639" i="14" s="1"/>
  <c r="B634" i="14"/>
  <c r="D634" i="14" s="1"/>
  <c r="F634" i="14" s="1"/>
  <c r="B637" i="14"/>
  <c r="D637" i="14" s="1"/>
  <c r="F637" i="14" s="1"/>
  <c r="B455" i="14"/>
  <c r="D455" i="14" s="1"/>
  <c r="F455" i="14" s="1"/>
  <c r="B636" i="14"/>
  <c r="D636" i="14" s="1"/>
  <c r="F636" i="14" s="1"/>
  <c r="B454" i="14"/>
  <c r="D454" i="14" s="1"/>
  <c r="F454" i="14" s="1"/>
  <c r="B444" i="14"/>
  <c r="D444" i="14" s="1"/>
  <c r="F444" i="14" s="1"/>
  <c r="B453" i="14"/>
  <c r="D453" i="14" s="1"/>
  <c r="F453" i="14" s="1"/>
  <c r="B442" i="14"/>
  <c r="D442" i="14" s="1"/>
  <c r="F442" i="14" s="1"/>
  <c r="B435" i="14"/>
  <c r="D435" i="14" s="1"/>
  <c r="F435" i="14" s="1"/>
  <c r="B713" i="14"/>
  <c r="D713" i="14" s="1"/>
  <c r="F713" i="14" s="1"/>
  <c r="B633" i="14"/>
  <c r="D633" i="14" s="1"/>
  <c r="F633" i="14" s="1"/>
  <c r="B140" i="14"/>
  <c r="D140" i="14" s="1"/>
  <c r="F140" i="14" s="1"/>
  <c r="B721" i="14"/>
  <c r="D721" i="14" s="1"/>
  <c r="F721" i="14" s="1"/>
  <c r="B430" i="14"/>
  <c r="D430" i="14" s="1"/>
  <c r="F430" i="14" s="1"/>
  <c r="B434" i="14"/>
  <c r="D434" i="14" s="1"/>
  <c r="F434" i="14" s="1"/>
  <c r="B138" i="14"/>
  <c r="D138" i="14" s="1"/>
  <c r="F138" i="14" s="1"/>
  <c r="B452" i="14"/>
  <c r="D452" i="14" s="1"/>
  <c r="F452" i="14" s="1"/>
  <c r="B441" i="14"/>
  <c r="D441" i="14" s="1"/>
  <c r="F441" i="14" s="1"/>
  <c r="B451" i="14"/>
  <c r="D451" i="14" s="1"/>
  <c r="F451" i="14" s="1"/>
  <c r="B714" i="14"/>
  <c r="D714" i="14" s="1"/>
  <c r="F714" i="14" s="1"/>
  <c r="B712" i="14"/>
  <c r="D712" i="14" s="1"/>
  <c r="F712" i="14" s="1"/>
  <c r="B90" i="14"/>
  <c r="D90" i="14" s="1"/>
  <c r="F90" i="14" s="1"/>
  <c r="B450" i="14"/>
  <c r="D450" i="14" s="1"/>
  <c r="F450" i="14" s="1"/>
  <c r="B88" i="14"/>
  <c r="D88" i="14" s="1"/>
  <c r="F88" i="14" s="1"/>
  <c r="B449" i="14"/>
  <c r="D449" i="14" s="1"/>
  <c r="F449" i="14" s="1"/>
  <c r="B440" i="14"/>
  <c r="D440" i="14" s="1"/>
  <c r="F440" i="14" s="1"/>
  <c r="B433" i="14"/>
  <c r="D433" i="14" s="1"/>
  <c r="F433" i="14" s="1"/>
  <c r="B439" i="14"/>
  <c r="D439" i="14" s="1"/>
  <c r="F439" i="14" s="1"/>
  <c r="B448" i="14"/>
  <c r="D448" i="14" s="1"/>
  <c r="F448" i="14" s="1"/>
  <c r="B638" i="14"/>
  <c r="D638" i="14" s="1"/>
  <c r="F638" i="14" s="1"/>
  <c r="B447" i="14"/>
  <c r="D447" i="14" s="1"/>
  <c r="F447" i="14" s="1"/>
  <c r="B437" i="14"/>
  <c r="D437" i="14" s="1"/>
  <c r="F437" i="14" s="1"/>
  <c r="B446" i="14"/>
  <c r="D446" i="14" s="1"/>
  <c r="F446" i="14" s="1"/>
  <c r="B785" i="14"/>
  <c r="D785" i="14" s="1"/>
  <c r="F785" i="14" s="1"/>
  <c r="B445" i="14"/>
  <c r="D445" i="14" s="1"/>
  <c r="F445" i="14" s="1"/>
  <c r="B787" i="14"/>
  <c r="D787" i="14" s="1"/>
  <c r="F787" i="14" s="1"/>
  <c r="B786" i="14"/>
  <c r="D786" i="14" s="1"/>
  <c r="F786" i="14" s="1"/>
  <c r="B168" i="14"/>
  <c r="D168" i="14" s="1"/>
  <c r="F168" i="14" s="1"/>
  <c r="B632" i="14"/>
  <c r="D632" i="14" s="1"/>
  <c r="F632" i="14" s="1"/>
  <c r="B631" i="14"/>
  <c r="D631" i="14" s="1"/>
  <c r="F631" i="14" s="1"/>
  <c r="B150" i="14"/>
  <c r="D150" i="14" s="1"/>
  <c r="F150" i="14" s="1"/>
  <c r="B630" i="14"/>
  <c r="D630" i="14" s="1"/>
  <c r="F630" i="14" s="1"/>
  <c r="B617" i="14"/>
  <c r="D617" i="14" s="1"/>
  <c r="F617" i="14" s="1"/>
  <c r="B413" i="14"/>
  <c r="D413" i="14" s="1"/>
  <c r="F413" i="14" s="1"/>
  <c r="B614" i="14"/>
  <c r="D614" i="14" s="1"/>
  <c r="F614" i="14" s="1"/>
  <c r="B682" i="14"/>
  <c r="D682" i="14" s="1"/>
  <c r="F682" i="14" s="1"/>
  <c r="B167" i="14"/>
  <c r="B164" i="14"/>
  <c r="D164" i="14" s="1"/>
  <c r="F164" i="14" s="1"/>
  <c r="B166" i="14"/>
  <c r="D166" i="14" s="1"/>
  <c r="F166" i="14" s="1"/>
  <c r="B707" i="14"/>
  <c r="D707" i="14" s="1"/>
  <c r="F707" i="14" s="1"/>
  <c r="B685" i="14"/>
  <c r="D685" i="14" s="1"/>
  <c r="F685" i="14" s="1"/>
  <c r="B684" i="14"/>
  <c r="D684" i="14" s="1"/>
  <c r="F684" i="14" s="1"/>
  <c r="B669" i="14"/>
  <c r="D669" i="14" s="1"/>
  <c r="F669" i="14" s="1"/>
  <c r="B412" i="14"/>
  <c r="D412" i="14" s="1"/>
  <c r="F412" i="14" s="1"/>
  <c r="B105" i="14"/>
  <c r="D105" i="14" s="1"/>
  <c r="F105" i="14" s="1"/>
  <c r="B782" i="14"/>
  <c r="D782" i="14" s="1"/>
  <c r="F782" i="14" s="1"/>
  <c r="B411" i="14"/>
  <c r="D411" i="14" s="1"/>
  <c r="F411" i="14" s="1"/>
  <c r="B781" i="14"/>
  <c r="D781" i="14" s="1"/>
  <c r="F781" i="14" s="1"/>
  <c r="B124" i="14"/>
  <c r="D124" i="14" s="1"/>
  <c r="F124" i="14" s="1"/>
  <c r="B426" i="14"/>
  <c r="D426" i="14" s="1"/>
  <c r="F426" i="14" s="1"/>
  <c r="B616" i="14"/>
  <c r="D616" i="14" s="1"/>
  <c r="F616" i="14" s="1"/>
  <c r="B629" i="14"/>
  <c r="D629" i="14" s="1"/>
  <c r="F629" i="14" s="1"/>
  <c r="B670" i="14"/>
  <c r="D670" i="14" s="1"/>
  <c r="F670" i="14" s="1"/>
  <c r="B622" i="14"/>
  <c r="D622" i="14" s="1"/>
  <c r="F622" i="14" s="1"/>
  <c r="B626" i="14"/>
  <c r="D626" i="14" s="1"/>
  <c r="F626" i="14" s="1"/>
  <c r="B117" i="14"/>
  <c r="D117" i="14" s="1"/>
  <c r="F117" i="14" s="1"/>
  <c r="B151" i="14"/>
  <c r="D151" i="14" s="1"/>
  <c r="F151" i="14" s="1"/>
  <c r="B425" i="14"/>
  <c r="D425" i="14" s="1"/>
  <c r="F425" i="14" s="1"/>
  <c r="B668" i="14"/>
  <c r="D668" i="14" s="1"/>
  <c r="F668" i="14" s="1"/>
  <c r="B621" i="14"/>
  <c r="D621" i="14" s="1"/>
  <c r="F621" i="14" s="1"/>
  <c r="B511" i="14"/>
  <c r="D511" i="14" s="1"/>
  <c r="F511" i="14" s="1"/>
  <c r="B424" i="14"/>
  <c r="D424" i="14" s="1"/>
  <c r="F424" i="14" s="1"/>
  <c r="B673" i="14"/>
  <c r="D673" i="14" s="1"/>
  <c r="F673" i="14" s="1"/>
  <c r="B656" i="14"/>
  <c r="D656" i="14" s="1"/>
  <c r="F656" i="14" s="1"/>
  <c r="B624" i="14"/>
  <c r="D624" i="14" s="1"/>
  <c r="F624" i="14" s="1"/>
  <c r="B620" i="14"/>
  <c r="D620" i="14" s="1"/>
  <c r="F620" i="14" s="1"/>
  <c r="B779" i="14"/>
  <c r="D779" i="14" s="1"/>
  <c r="F779" i="14" s="1"/>
  <c r="B423" i="14"/>
  <c r="D423" i="14" s="1"/>
  <c r="F423" i="14" s="1"/>
  <c r="B628" i="14"/>
  <c r="D628" i="14" s="1"/>
  <c r="F628" i="14" s="1"/>
  <c r="B422" i="14"/>
  <c r="D422" i="14" s="1"/>
  <c r="F422" i="14" s="1"/>
  <c r="B417" i="14"/>
  <c r="D417" i="14" s="1"/>
  <c r="F417" i="14" s="1"/>
  <c r="B618" i="14"/>
  <c r="D618" i="14" s="1"/>
  <c r="F618" i="14" s="1"/>
  <c r="B619" i="14"/>
  <c r="D619" i="14" s="1"/>
  <c r="F619" i="14" s="1"/>
  <c r="B627" i="14"/>
  <c r="D627" i="14" s="1"/>
  <c r="F627" i="14" s="1"/>
  <c r="B710" i="14"/>
  <c r="D710" i="14" s="1"/>
  <c r="F710" i="14" s="1"/>
  <c r="B416" i="14"/>
  <c r="D416" i="14" s="1"/>
  <c r="F416" i="14" s="1"/>
  <c r="B780" i="14"/>
  <c r="D780" i="14" s="1"/>
  <c r="F780" i="14" s="1"/>
  <c r="B421" i="14"/>
  <c r="D421" i="14" s="1"/>
  <c r="F421" i="14" s="1"/>
  <c r="B709" i="14"/>
  <c r="D709" i="14" s="1"/>
  <c r="F709" i="14" s="1"/>
  <c r="B104" i="14"/>
  <c r="D104" i="14" s="1"/>
  <c r="F104" i="14" s="1"/>
  <c r="B415" i="14"/>
  <c r="D415" i="14" s="1"/>
  <c r="F415" i="14" s="1"/>
  <c r="B625" i="14"/>
  <c r="D625" i="14" s="1"/>
  <c r="F625" i="14" s="1"/>
  <c r="B153" i="14"/>
  <c r="D153" i="14" s="1"/>
  <c r="F153" i="14" s="1"/>
  <c r="B683" i="14"/>
  <c r="D683" i="14" s="1"/>
  <c r="F683" i="14" s="1"/>
  <c r="B152" i="14"/>
  <c r="D152" i="14" s="1"/>
  <c r="F152" i="14" s="1"/>
  <c r="B73" i="14"/>
  <c r="D73" i="14" s="1"/>
  <c r="F73" i="14" s="1"/>
  <c r="B708" i="14"/>
  <c r="D708" i="14" s="1"/>
  <c r="F708" i="14" s="1"/>
  <c r="B414" i="14"/>
  <c r="D414" i="14" s="1"/>
  <c r="F414" i="14" s="1"/>
  <c r="B420" i="14"/>
  <c r="D420" i="14" s="1"/>
  <c r="F420" i="14" s="1"/>
  <c r="B165" i="14"/>
  <c r="D165" i="14" s="1"/>
  <c r="F165" i="14" s="1"/>
  <c r="B419" i="14"/>
  <c r="D419" i="14" s="1"/>
  <c r="F419" i="14" s="1"/>
  <c r="B163" i="14"/>
  <c r="D163" i="14" s="1"/>
  <c r="F163" i="14" s="1"/>
  <c r="B671" i="14"/>
  <c r="D671" i="14" s="1"/>
  <c r="F671" i="14" s="1"/>
  <c r="B623" i="14"/>
  <c r="D623" i="14" s="1"/>
  <c r="F623" i="14" s="1"/>
  <c r="B418" i="14"/>
  <c r="D418" i="14" s="1"/>
  <c r="F418" i="14" s="1"/>
  <c r="B615" i="14"/>
  <c r="D615" i="14" s="1"/>
  <c r="F615" i="14" s="1"/>
  <c r="B409" i="14"/>
  <c r="D409" i="14" s="1"/>
  <c r="F409" i="14" s="1"/>
  <c r="B776" i="14"/>
  <c r="D776" i="14" s="1"/>
  <c r="F776" i="14" s="1"/>
  <c r="B120" i="14"/>
  <c r="D120" i="14" s="1"/>
  <c r="F120" i="14" s="1"/>
  <c r="B773" i="14"/>
  <c r="D773" i="14" s="1"/>
  <c r="F773" i="14" s="1"/>
  <c r="B408" i="14"/>
  <c r="D408" i="14" s="1"/>
  <c r="F408" i="14" s="1"/>
  <c r="B645" i="14"/>
  <c r="D645" i="14" s="1"/>
  <c r="F645" i="14" s="1"/>
  <c r="B407" i="14"/>
  <c r="D407" i="14" s="1"/>
  <c r="F407" i="14" s="1"/>
  <c r="B640" i="14"/>
  <c r="D640" i="14" s="1"/>
  <c r="F640" i="14" s="1"/>
  <c r="B501" i="14"/>
  <c r="D501" i="14" s="1"/>
  <c r="F501" i="14" s="1"/>
  <c r="B482" i="14"/>
  <c r="D482" i="14" s="1"/>
  <c r="F482" i="14" s="1"/>
  <c r="B399" i="14"/>
  <c r="D399" i="14" s="1"/>
  <c r="F399" i="14" s="1"/>
  <c r="B643" i="14"/>
  <c r="D643" i="14" s="1"/>
  <c r="F643" i="14" s="1"/>
  <c r="B398" i="14"/>
  <c r="D398" i="14" s="1"/>
  <c r="F398" i="14" s="1"/>
  <c r="B392" i="14"/>
  <c r="D392" i="14" s="1"/>
  <c r="F392" i="14" s="1"/>
  <c r="B406" i="14"/>
  <c r="D406" i="14" s="1"/>
  <c r="F406" i="14" s="1"/>
  <c r="B118" i="14"/>
  <c r="D118" i="14" s="1"/>
  <c r="F118" i="14" s="1"/>
  <c r="B642" i="14"/>
  <c r="D642" i="14" s="1"/>
  <c r="F642" i="14" s="1"/>
  <c r="B397" i="14"/>
  <c r="D397" i="14" s="1"/>
  <c r="F397" i="14" s="1"/>
  <c r="B717" i="14"/>
  <c r="D717" i="14" s="1"/>
  <c r="F717" i="14" s="1"/>
  <c r="B69" i="14"/>
  <c r="D69" i="14" s="1"/>
  <c r="F69" i="14" s="1"/>
  <c r="B481" i="14"/>
  <c r="D481" i="14" s="1"/>
  <c r="F481" i="14" s="1"/>
  <c r="B402" i="14"/>
  <c r="D402" i="14" s="1"/>
  <c r="F402" i="14" s="1"/>
  <c r="B107" i="14"/>
  <c r="D107" i="14" s="1"/>
  <c r="F107" i="14" s="1"/>
  <c r="B401" i="14"/>
  <c r="D401" i="14" s="1"/>
  <c r="F401" i="14" s="1"/>
  <c r="B162" i="14"/>
  <c r="B405" i="14"/>
  <c r="D405" i="14" s="1"/>
  <c r="F405" i="14" s="1"/>
  <c r="B404" i="14"/>
  <c r="D404" i="14" s="1"/>
  <c r="F404" i="14" s="1"/>
  <c r="B778" i="14"/>
  <c r="D778" i="14" s="1"/>
  <c r="F778" i="14" s="1"/>
  <c r="B403" i="14"/>
  <c r="D403" i="14" s="1"/>
  <c r="F403" i="14" s="1"/>
  <c r="B102" i="14"/>
  <c r="D102" i="14" s="1"/>
  <c r="F102" i="14" s="1"/>
  <c r="B610" i="14"/>
  <c r="D610" i="14" s="1"/>
  <c r="F610" i="14" s="1"/>
  <c r="B485" i="14"/>
  <c r="D485" i="14" s="1"/>
  <c r="F485" i="14" s="1"/>
  <c r="B613" i="14"/>
  <c r="D613" i="14" s="1"/>
  <c r="F613" i="14" s="1"/>
  <c r="B488" i="14"/>
  <c r="D488" i="14" s="1"/>
  <c r="F488" i="14" s="1"/>
  <c r="B675" i="14"/>
  <c r="D675" i="14" s="1"/>
  <c r="F675" i="14" s="1"/>
  <c r="B483" i="14"/>
  <c r="D483" i="14" s="1"/>
  <c r="F483" i="14" s="1"/>
  <c r="B612" i="14"/>
  <c r="D612" i="14" s="1"/>
  <c r="F612" i="14" s="1"/>
  <c r="B484" i="14"/>
  <c r="D484" i="14" s="1"/>
  <c r="F484" i="14" s="1"/>
  <c r="B396" i="14"/>
  <c r="D396" i="14" s="1"/>
  <c r="F396" i="14" s="1"/>
  <c r="B480" i="14"/>
  <c r="D480" i="14" s="1"/>
  <c r="F480" i="14" s="1"/>
  <c r="B611" i="14"/>
  <c r="D611" i="14" s="1"/>
  <c r="F611" i="14" s="1"/>
  <c r="B646" i="14"/>
  <c r="D646" i="14" s="1"/>
  <c r="F646" i="14" s="1"/>
  <c r="B395" i="14"/>
  <c r="D395" i="14" s="1"/>
  <c r="F395" i="14" s="1"/>
  <c r="B644" i="14"/>
  <c r="D644" i="14" s="1"/>
  <c r="F644" i="14" s="1"/>
  <c r="B394" i="14"/>
  <c r="D394" i="14" s="1"/>
  <c r="F394" i="14" s="1"/>
  <c r="B106" i="14"/>
  <c r="D106" i="14" s="1"/>
  <c r="F106" i="14" s="1"/>
  <c r="B393" i="14"/>
  <c r="D393" i="14" s="1"/>
  <c r="F393" i="14" s="1"/>
  <c r="B774" i="14"/>
  <c r="D774" i="14" s="1"/>
  <c r="F774" i="14" s="1"/>
  <c r="B72" i="14"/>
  <c r="D72" i="14" s="1"/>
  <c r="F72" i="14" s="1"/>
  <c r="B775" i="14"/>
  <c r="D775" i="14" s="1"/>
  <c r="F775" i="14" s="1"/>
  <c r="B71" i="14"/>
  <c r="D71" i="14" s="1"/>
  <c r="F71" i="14" s="1"/>
  <c r="B101" i="14"/>
  <c r="D101" i="14" s="1"/>
  <c r="F101" i="14" s="1"/>
  <c r="B687" i="14"/>
  <c r="D687" i="14" s="1"/>
  <c r="F687" i="14" s="1"/>
  <c r="B410" i="14"/>
  <c r="D410" i="14" s="1"/>
  <c r="F410" i="14" s="1"/>
  <c r="B686" i="14"/>
  <c r="D686" i="14" s="1"/>
  <c r="F686" i="14" s="1"/>
  <c r="B509" i="14"/>
  <c r="D509" i="14" s="1"/>
  <c r="F509" i="14" s="1"/>
  <c r="B777" i="14"/>
  <c r="D777" i="14" s="1"/>
  <c r="F777" i="14" s="1"/>
  <c r="B479" i="14"/>
  <c r="D479" i="14" s="1"/>
  <c r="F479" i="14" s="1"/>
  <c r="B681" i="14"/>
  <c r="D681" i="14" s="1"/>
  <c r="F681" i="14" s="1"/>
  <c r="B490" i="14"/>
  <c r="D490" i="14" s="1"/>
  <c r="F490" i="14" s="1"/>
  <c r="B70" i="14"/>
  <c r="D70" i="14" s="1"/>
  <c r="F70" i="14" s="1"/>
  <c r="B500" i="14"/>
  <c r="D500" i="14" s="1"/>
  <c r="F500" i="14" s="1"/>
  <c r="B103" i="14"/>
  <c r="D103" i="14" s="1"/>
  <c r="F103" i="14" s="1"/>
  <c r="B487" i="14"/>
  <c r="D487" i="14" s="1"/>
  <c r="F487" i="14" s="1"/>
  <c r="B400" i="14"/>
  <c r="D400" i="14" s="1"/>
  <c r="F400" i="14" s="1"/>
  <c r="B486" i="14"/>
  <c r="D486" i="14" s="1"/>
  <c r="F486" i="14" s="1"/>
  <c r="B489" i="14"/>
  <c r="D489" i="14" s="1"/>
  <c r="F489" i="14" s="1"/>
  <c r="B391" i="14"/>
  <c r="D391" i="14" s="1"/>
  <c r="F391" i="14" s="1"/>
  <c r="B68" i="14"/>
  <c r="D68" i="14" s="1"/>
  <c r="F68" i="14" s="1"/>
  <c r="B541" i="14"/>
  <c r="D541" i="14" s="1"/>
  <c r="F541" i="14" s="1"/>
  <c r="B680" i="14"/>
  <c r="D680" i="14" s="1"/>
  <c r="F680" i="14" s="1"/>
  <c r="B756" i="14"/>
  <c r="D756" i="14" s="1"/>
  <c r="F756" i="14" s="1"/>
  <c r="B347" i="14"/>
  <c r="D347" i="14" s="1"/>
  <c r="F347" i="14" s="1"/>
  <c r="B336" i="14"/>
  <c r="D336" i="14" s="1"/>
  <c r="F336" i="14" s="1"/>
  <c r="B378" i="14"/>
  <c r="D378" i="14" s="1"/>
  <c r="F378" i="14" s="1"/>
  <c r="B324" i="14"/>
  <c r="D324" i="14" s="1"/>
  <c r="F324" i="14" s="1"/>
  <c r="B377" i="14"/>
  <c r="D377" i="14" s="1"/>
  <c r="F377" i="14" s="1"/>
  <c r="B157" i="14"/>
  <c r="D157" i="14" s="1"/>
  <c r="F157" i="14" s="1"/>
  <c r="B376" i="14"/>
  <c r="D376" i="14" s="1"/>
  <c r="F376" i="14" s="1"/>
  <c r="B550" i="14"/>
  <c r="D550" i="14" s="1"/>
  <c r="F550" i="14" s="1"/>
  <c r="B772" i="14"/>
  <c r="D772" i="14" s="1"/>
  <c r="F772" i="14" s="1"/>
  <c r="B332" i="14"/>
  <c r="D332" i="14" s="1"/>
  <c r="F332" i="14" s="1"/>
  <c r="B609" i="14"/>
  <c r="D609" i="14" s="1"/>
  <c r="F609" i="14" s="1"/>
  <c r="B64" i="14"/>
  <c r="D64" i="14" s="1"/>
  <c r="F64" i="14" s="1"/>
  <c r="B374" i="14"/>
  <c r="D374" i="14" s="1"/>
  <c r="F374" i="14" s="1"/>
  <c r="B57" i="14"/>
  <c r="D57" i="14" s="1"/>
  <c r="F57" i="14" s="1"/>
  <c r="B373" i="14"/>
  <c r="D373" i="14" s="1"/>
  <c r="F373" i="14" s="1"/>
  <c r="B761" i="14"/>
  <c r="D761" i="14" s="1"/>
  <c r="F761" i="14" s="1"/>
  <c r="B372" i="14"/>
  <c r="D372" i="14" s="1"/>
  <c r="F372" i="14" s="1"/>
  <c r="B554" i="14"/>
  <c r="D554" i="14" s="1"/>
  <c r="F554" i="14" s="1"/>
  <c r="B371" i="14"/>
  <c r="D371" i="14" s="1"/>
  <c r="F371" i="14" s="1"/>
  <c r="B122" i="14"/>
  <c r="D122" i="14" s="1"/>
  <c r="F122" i="14" s="1"/>
  <c r="B67" i="14"/>
  <c r="D67" i="14" s="1"/>
  <c r="F67" i="14" s="1"/>
  <c r="B752" i="14"/>
  <c r="D752" i="14" s="1"/>
  <c r="F752" i="14" s="1"/>
  <c r="B370" i="14"/>
  <c r="D370" i="14" s="1"/>
  <c r="F370" i="14" s="1"/>
  <c r="B328" i="14"/>
  <c r="D328" i="14" s="1"/>
  <c r="F328" i="14" s="1"/>
  <c r="B369" i="14"/>
  <c r="D369" i="14" s="1"/>
  <c r="F369" i="14" s="1"/>
  <c r="B368" i="14"/>
  <c r="D368" i="14" s="1"/>
  <c r="F368" i="14" s="1"/>
  <c r="B543" i="14"/>
  <c r="D543" i="14" s="1"/>
  <c r="F543" i="14" s="1"/>
  <c r="B367" i="14"/>
  <c r="D367" i="14" s="1"/>
  <c r="F367" i="14" s="1"/>
  <c r="B338" i="14"/>
  <c r="D338" i="14" s="1"/>
  <c r="F338" i="14" s="1"/>
  <c r="B65" i="14"/>
  <c r="D65" i="14" s="1"/>
  <c r="F65" i="14" s="1"/>
  <c r="B605" i="14"/>
  <c r="D605" i="14" s="1"/>
  <c r="F605" i="14" s="1"/>
  <c r="B771" i="14"/>
  <c r="D771" i="14" s="1"/>
  <c r="F771" i="14" s="1"/>
  <c r="B56" i="14"/>
  <c r="D56" i="14" s="1"/>
  <c r="F56" i="14" s="1"/>
  <c r="B706" i="14"/>
  <c r="D706" i="14" s="1"/>
  <c r="F706" i="14" s="1"/>
  <c r="B759" i="14"/>
  <c r="D759" i="14" s="1"/>
  <c r="F759" i="14" s="1"/>
  <c r="B63" i="14"/>
  <c r="D63" i="14" s="1"/>
  <c r="F63" i="14" s="1"/>
  <c r="B334" i="14"/>
  <c r="D334" i="14" s="1"/>
  <c r="F334" i="14" s="1"/>
  <c r="B345" i="14"/>
  <c r="D345" i="14" s="1"/>
  <c r="F345" i="14" s="1"/>
  <c r="B552" i="14"/>
  <c r="D552" i="14" s="1"/>
  <c r="F552" i="14" s="1"/>
  <c r="B364" i="14"/>
  <c r="D364" i="14" s="1"/>
  <c r="F364" i="14" s="1"/>
  <c r="B548" i="14"/>
  <c r="D548" i="14" s="1"/>
  <c r="F548" i="14" s="1"/>
  <c r="B388" i="14"/>
  <c r="D388" i="14" s="1"/>
  <c r="F388" i="14" s="1"/>
  <c r="B679" i="14"/>
  <c r="D679" i="14" s="1"/>
  <c r="F679" i="14" s="1"/>
  <c r="B363" i="14"/>
  <c r="D363" i="14" s="1"/>
  <c r="F363" i="14" s="1"/>
  <c r="B754" i="14"/>
  <c r="D754" i="14" s="1"/>
  <c r="F754" i="14" s="1"/>
  <c r="B362" i="14"/>
  <c r="D362" i="14" s="1"/>
  <c r="F362" i="14" s="1"/>
  <c r="B750" i="14"/>
  <c r="D750" i="14" s="1"/>
  <c r="F750" i="14" s="1"/>
  <c r="B62" i="14"/>
  <c r="D62" i="14" s="1"/>
  <c r="F62" i="14" s="1"/>
  <c r="B330" i="14"/>
  <c r="D330" i="14" s="1"/>
  <c r="F330" i="14" s="1"/>
  <c r="B100" i="14"/>
  <c r="D100" i="14" s="1"/>
  <c r="F100" i="14" s="1"/>
  <c r="B326" i="14"/>
  <c r="D326" i="14" s="1"/>
  <c r="F326" i="14" s="1"/>
  <c r="B361" i="14"/>
  <c r="D361" i="14" s="1"/>
  <c r="F361" i="14" s="1"/>
  <c r="B322" i="14"/>
  <c r="D322" i="14" s="1"/>
  <c r="F322" i="14" s="1"/>
  <c r="B719" i="14"/>
  <c r="D719" i="14" s="1"/>
  <c r="F719" i="14" s="1"/>
  <c r="B319" i="14"/>
  <c r="D319" i="14" s="1"/>
  <c r="F319" i="14" s="1"/>
  <c r="B359" i="14"/>
  <c r="D359" i="14" s="1"/>
  <c r="F359" i="14" s="1"/>
  <c r="B544" i="14"/>
  <c r="D544" i="14" s="1"/>
  <c r="F544" i="14" s="1"/>
  <c r="B358" i="14"/>
  <c r="D358" i="14" s="1"/>
  <c r="F358" i="14" s="1"/>
  <c r="B542" i="14"/>
  <c r="D542" i="14" s="1"/>
  <c r="F542" i="14" s="1"/>
  <c r="B357" i="14"/>
  <c r="D357" i="14" s="1"/>
  <c r="F357" i="14" s="1"/>
  <c r="B339" i="14"/>
  <c r="D339" i="14" s="1"/>
  <c r="F339" i="14" s="1"/>
  <c r="B770" i="14"/>
  <c r="D770" i="14" s="1"/>
  <c r="F770" i="14" s="1"/>
  <c r="B337" i="14"/>
  <c r="D337" i="14" s="1"/>
  <c r="F337" i="14" s="1"/>
  <c r="B769" i="14"/>
  <c r="D769" i="14" s="1"/>
  <c r="F769" i="14" s="1"/>
  <c r="B763" i="14"/>
  <c r="D763" i="14" s="1"/>
  <c r="F763" i="14" s="1"/>
  <c r="B768" i="14"/>
  <c r="D768" i="14" s="1"/>
  <c r="F768" i="14" s="1"/>
  <c r="B158" i="14"/>
  <c r="D158" i="14" s="1"/>
  <c r="F158" i="14" s="1"/>
  <c r="B767" i="14"/>
  <c r="D767" i="14" s="1"/>
  <c r="F767" i="14" s="1"/>
  <c r="B156" i="14"/>
  <c r="D156" i="14" s="1"/>
  <c r="F156" i="14" s="1"/>
  <c r="B766" i="14"/>
  <c r="D766" i="14" s="1"/>
  <c r="F766" i="14" s="1"/>
  <c r="B762" i="14"/>
  <c r="D762" i="14" s="1"/>
  <c r="F762" i="14" s="1"/>
  <c r="B765" i="14"/>
  <c r="D765" i="14" s="1"/>
  <c r="F765" i="14" s="1"/>
  <c r="B760" i="14"/>
  <c r="D760" i="14" s="1"/>
  <c r="F760" i="14" s="1"/>
  <c r="B356" i="14"/>
  <c r="D356" i="14" s="1"/>
  <c r="F356" i="14" s="1"/>
  <c r="B758" i="14"/>
  <c r="D758" i="14" s="1"/>
  <c r="F758" i="14" s="1"/>
  <c r="B355" i="14"/>
  <c r="D355" i="14" s="1"/>
  <c r="F355" i="14" s="1"/>
  <c r="B335" i="14"/>
  <c r="D335" i="14" s="1"/>
  <c r="F335" i="14" s="1"/>
  <c r="B354" i="14"/>
  <c r="D354" i="14" s="1"/>
  <c r="F354" i="14" s="1"/>
  <c r="B333" i="14"/>
  <c r="D333" i="14" s="1"/>
  <c r="F333" i="14" s="1"/>
  <c r="B353" i="14"/>
  <c r="D353" i="14" s="1"/>
  <c r="F353" i="14" s="1"/>
  <c r="B553" i="14"/>
  <c r="D553" i="14" s="1"/>
  <c r="F553" i="14" s="1"/>
  <c r="B352" i="14"/>
  <c r="D352" i="14" s="1"/>
  <c r="F352" i="14" s="1"/>
  <c r="B551" i="14"/>
  <c r="D551" i="14" s="1"/>
  <c r="F551" i="14" s="1"/>
  <c r="B61" i="14"/>
  <c r="D61" i="14" s="1"/>
  <c r="F61" i="14" s="1"/>
  <c r="B549" i="14"/>
  <c r="D549" i="14" s="1"/>
  <c r="F549" i="14" s="1"/>
  <c r="B351" i="14"/>
  <c r="D351" i="14" s="1"/>
  <c r="F351" i="14" s="1"/>
  <c r="B123" i="14"/>
  <c r="D123" i="14" s="1"/>
  <c r="F123" i="14" s="1"/>
  <c r="B764" i="14"/>
  <c r="D764" i="14" s="1"/>
  <c r="F764" i="14" s="1"/>
  <c r="B121" i="14"/>
  <c r="D121" i="14" s="1"/>
  <c r="F121" i="14" s="1"/>
  <c r="B608" i="14"/>
  <c r="D608" i="14" s="1"/>
  <c r="F608" i="14" s="1"/>
  <c r="B757" i="14"/>
  <c r="D757" i="14" s="1"/>
  <c r="F757" i="14" s="1"/>
  <c r="B350" i="14"/>
  <c r="D350" i="14" s="1"/>
  <c r="F350" i="14" s="1"/>
  <c r="B755" i="14"/>
  <c r="D755" i="14" s="1"/>
  <c r="F755" i="14" s="1"/>
  <c r="B607" i="14"/>
  <c r="D607" i="14" s="1"/>
  <c r="F607" i="14" s="1"/>
  <c r="B753" i="14"/>
  <c r="D753" i="14" s="1"/>
  <c r="F753" i="14" s="1"/>
  <c r="B606" i="14"/>
  <c r="D606" i="14" s="1"/>
  <c r="F606" i="14" s="1"/>
  <c r="B751" i="14"/>
  <c r="D751" i="14" s="1"/>
  <c r="F751" i="14" s="1"/>
  <c r="B343" i="14"/>
  <c r="D343" i="14" s="1"/>
  <c r="F343" i="14" s="1"/>
  <c r="B749" i="14"/>
  <c r="D749" i="14" s="1"/>
  <c r="F749" i="14" s="1"/>
  <c r="B366" i="14"/>
  <c r="D366" i="14" s="1"/>
  <c r="F366" i="14" s="1"/>
  <c r="B331" i="14"/>
  <c r="D331" i="14" s="1"/>
  <c r="F331" i="14" s="1"/>
  <c r="B385" i="14"/>
  <c r="D385" i="14" s="1"/>
  <c r="F385" i="14" s="1"/>
  <c r="B329" i="14"/>
  <c r="D329" i="14" s="1"/>
  <c r="F329" i="14" s="1"/>
  <c r="B342" i="14"/>
  <c r="D342" i="14" s="1"/>
  <c r="F342" i="14" s="1"/>
  <c r="B327" i="14"/>
  <c r="D327" i="14" s="1"/>
  <c r="F327" i="14" s="1"/>
  <c r="B60" i="14"/>
  <c r="D60" i="14" s="1"/>
  <c r="F60" i="14" s="1"/>
  <c r="B325" i="14"/>
  <c r="D325" i="14" s="1"/>
  <c r="F325" i="14" s="1"/>
  <c r="B59" i="14"/>
  <c r="D59" i="14" s="1"/>
  <c r="F59" i="14" s="1"/>
  <c r="B323" i="14"/>
  <c r="D323" i="14" s="1"/>
  <c r="F323" i="14" s="1"/>
  <c r="B341" i="14"/>
  <c r="D341" i="14" s="1"/>
  <c r="F341" i="14" s="1"/>
  <c r="B321" i="14"/>
  <c r="D321" i="14" s="1"/>
  <c r="F321" i="14" s="1"/>
  <c r="B317" i="14"/>
  <c r="D317" i="14" s="1"/>
  <c r="F317" i="14" s="1"/>
  <c r="B320" i="14"/>
  <c r="D320" i="14" s="1"/>
  <c r="F320" i="14" s="1"/>
  <c r="B748" i="14"/>
  <c r="D748" i="14" s="1"/>
  <c r="F748" i="14" s="1"/>
  <c r="B318" i="14"/>
  <c r="D318" i="14" s="1"/>
  <c r="F318" i="14" s="1"/>
  <c r="B58" i="14"/>
  <c r="D58" i="14" s="1"/>
  <c r="F58" i="14" s="1"/>
  <c r="B747" i="14"/>
  <c r="D747" i="14" s="1"/>
  <c r="F747" i="14" s="1"/>
  <c r="B340" i="14"/>
  <c r="D340" i="14" s="1"/>
  <c r="F340" i="14" s="1"/>
  <c r="B745" i="14"/>
  <c r="D745" i="14" s="1"/>
  <c r="F745" i="14" s="1"/>
  <c r="B82" i="14"/>
  <c r="D82" i="14" s="1"/>
  <c r="F82" i="14" s="1"/>
  <c r="B744" i="14"/>
  <c r="D744" i="14" s="1"/>
  <c r="F744" i="14" s="1"/>
  <c r="B255" i="14"/>
  <c r="D255" i="14" s="1"/>
  <c r="F255" i="14" s="1"/>
  <c r="B743" i="14"/>
  <c r="D743" i="14" s="1"/>
  <c r="F743" i="14" s="1"/>
  <c r="B742" i="14"/>
  <c r="D742" i="14" s="1"/>
  <c r="F742" i="14" s="1"/>
  <c r="B705" i="14"/>
  <c r="D705" i="14" s="1"/>
  <c r="F705" i="14" s="1"/>
  <c r="B595" i="14"/>
  <c r="D595" i="14" s="1"/>
  <c r="F595" i="14" s="1"/>
  <c r="B704" i="14"/>
  <c r="D704" i="14" s="1"/>
  <c r="F704" i="14" s="1"/>
  <c r="B274" i="14"/>
  <c r="D274" i="14" s="1"/>
  <c r="F274" i="14" s="1"/>
  <c r="B703" i="14"/>
  <c r="D703" i="14" s="1"/>
  <c r="F703" i="14" s="1"/>
  <c r="B263" i="14"/>
  <c r="D263" i="14" s="1"/>
  <c r="F263" i="14" s="1"/>
  <c r="B702" i="14"/>
  <c r="D702" i="14" s="1"/>
  <c r="F702" i="14" s="1"/>
  <c r="B598" i="14"/>
  <c r="D598" i="14" s="1"/>
  <c r="F598" i="14" s="1"/>
  <c r="B701" i="14"/>
  <c r="D701" i="14" s="1"/>
  <c r="F701" i="14" s="1"/>
  <c r="B87" i="14"/>
  <c r="D87" i="14" s="1"/>
  <c r="F87" i="14" s="1"/>
  <c r="B316" i="14"/>
  <c r="D316" i="14" s="1"/>
  <c r="F316" i="14" s="1"/>
  <c r="B278" i="14"/>
  <c r="D278" i="14" s="1"/>
  <c r="F278" i="14" s="1"/>
  <c r="B315" i="14"/>
  <c r="D315" i="14" s="1"/>
  <c r="F315" i="14" s="1"/>
  <c r="B270" i="14"/>
  <c r="D270" i="14" s="1"/>
  <c r="F270" i="14" s="1"/>
  <c r="B314" i="14"/>
  <c r="D314" i="14" s="1"/>
  <c r="F314" i="14" s="1"/>
  <c r="B738" i="14"/>
  <c r="D738" i="14" s="1"/>
  <c r="F738" i="14" s="1"/>
  <c r="B313" i="14"/>
  <c r="D313" i="14" s="1"/>
  <c r="F313" i="14" s="1"/>
  <c r="B259" i="14"/>
  <c r="D259" i="14" s="1"/>
  <c r="F259" i="14" s="1"/>
  <c r="B312" i="14"/>
  <c r="D312" i="14" s="1"/>
  <c r="F312" i="14" s="1"/>
  <c r="B251" i="14"/>
  <c r="D251" i="14" s="1"/>
  <c r="F251" i="14" s="1"/>
  <c r="B311" i="14"/>
  <c r="D311" i="14" s="1"/>
  <c r="F311" i="14" s="1"/>
  <c r="B697" i="14"/>
  <c r="D697" i="14" s="1"/>
  <c r="F697" i="14" s="1"/>
  <c r="B310" i="14"/>
  <c r="D310" i="14" s="1"/>
  <c r="F310" i="14" s="1"/>
  <c r="B700" i="14"/>
  <c r="D700" i="14" s="1"/>
  <c r="F700" i="14" s="1"/>
  <c r="B309" i="14"/>
  <c r="D309" i="14" s="1"/>
  <c r="F309" i="14" s="1"/>
  <c r="B84" i="14"/>
  <c r="D84" i="14" s="1"/>
  <c r="F84" i="14" s="1"/>
  <c r="B308" i="14"/>
  <c r="D308" i="14" s="1"/>
  <c r="F308" i="14" s="1"/>
  <c r="B80" i="14"/>
  <c r="D80" i="14" s="1"/>
  <c r="F80" i="14" s="1"/>
  <c r="B307" i="14"/>
  <c r="D307" i="14" s="1"/>
  <c r="F307" i="14" s="1"/>
  <c r="B276" i="14"/>
  <c r="D276" i="14" s="1"/>
  <c r="F276" i="14" s="1"/>
  <c r="B306" i="14"/>
  <c r="D306" i="14" s="1"/>
  <c r="F306" i="14" s="1"/>
  <c r="B272" i="14"/>
  <c r="D272" i="14" s="1"/>
  <c r="F272" i="14" s="1"/>
  <c r="B305" i="14"/>
  <c r="D305" i="14" s="1"/>
  <c r="F305" i="14" s="1"/>
  <c r="B268" i="14"/>
  <c r="D268" i="14" s="1"/>
  <c r="F268" i="14" s="1"/>
  <c r="B304" i="14"/>
  <c r="D304" i="14" s="1"/>
  <c r="F304" i="14" s="1"/>
  <c r="B740" i="14"/>
  <c r="D740" i="14" s="1"/>
  <c r="F740" i="14" s="1"/>
  <c r="B303" i="14"/>
  <c r="D303" i="14" s="1"/>
  <c r="F303" i="14" s="1"/>
  <c r="B265" i="14"/>
  <c r="D265" i="14" s="1"/>
  <c r="F265" i="14" s="1"/>
  <c r="B302" i="14"/>
  <c r="D302" i="14" s="1"/>
  <c r="F302" i="14" s="1"/>
  <c r="B261" i="14"/>
  <c r="D261" i="14" s="1"/>
  <c r="F261" i="14" s="1"/>
  <c r="B301" i="14"/>
  <c r="D301" i="14" s="1"/>
  <c r="F301" i="14" s="1"/>
  <c r="B257" i="14"/>
  <c r="D257" i="14" s="1"/>
  <c r="F257" i="14" s="1"/>
  <c r="B604" i="14"/>
  <c r="D604" i="14" s="1"/>
  <c r="F604" i="14" s="1"/>
  <c r="B253" i="14"/>
  <c r="D253" i="14" s="1"/>
  <c r="F253" i="14" s="1"/>
  <c r="B603" i="14"/>
  <c r="D603" i="14" s="1"/>
  <c r="F603" i="14" s="1"/>
  <c r="B600" i="14"/>
  <c r="D600" i="14" s="1"/>
  <c r="F600" i="14" s="1"/>
  <c r="B602" i="14"/>
  <c r="D602" i="14" s="1"/>
  <c r="F602" i="14" s="1"/>
  <c r="B596" i="14"/>
  <c r="D596" i="14" s="1"/>
  <c r="F596" i="14" s="1"/>
  <c r="B300" i="14"/>
  <c r="D300" i="14" s="1"/>
  <c r="F300" i="14" s="1"/>
  <c r="B695" i="14"/>
  <c r="D695" i="14" s="1"/>
  <c r="F695" i="14" s="1"/>
  <c r="B299" i="14"/>
  <c r="D299" i="14" s="1"/>
  <c r="F299" i="14" s="1"/>
  <c r="B593" i="14"/>
  <c r="D593" i="14" s="1"/>
  <c r="F593" i="14" s="1"/>
  <c r="B298" i="14"/>
  <c r="D298" i="14" s="1"/>
  <c r="F298" i="14" s="1"/>
  <c r="B699" i="14"/>
  <c r="D699" i="14" s="1"/>
  <c r="F699" i="14" s="1"/>
  <c r="B297" i="14"/>
  <c r="D297" i="14" s="1"/>
  <c r="F297" i="14" s="1"/>
  <c r="B85" i="14"/>
  <c r="D85" i="14" s="1"/>
  <c r="F85" i="14" s="1"/>
  <c r="B296" i="14"/>
  <c r="D296" i="14" s="1"/>
  <c r="F296" i="14" s="1"/>
  <c r="B83" i="14"/>
  <c r="D83" i="14" s="1"/>
  <c r="F83" i="14" s="1"/>
  <c r="B295" i="14"/>
  <c r="D295" i="14" s="1"/>
  <c r="F295" i="14" s="1"/>
  <c r="B81" i="14"/>
  <c r="D81" i="14" s="1"/>
  <c r="F81" i="14" s="1"/>
  <c r="B294" i="14"/>
  <c r="D294" i="14" s="1"/>
  <c r="F294" i="14" s="1"/>
  <c r="B79" i="14"/>
  <c r="D79" i="14" s="1"/>
  <c r="F79" i="14" s="1"/>
  <c r="B293" i="14"/>
  <c r="D293" i="14" s="1"/>
  <c r="F293" i="14" s="1"/>
  <c r="B277" i="14"/>
  <c r="D277" i="14" s="1"/>
  <c r="F277" i="14" s="1"/>
  <c r="B292" i="14"/>
  <c r="D292" i="14" s="1"/>
  <c r="F292" i="14" s="1"/>
  <c r="B275" i="14"/>
  <c r="D275" i="14" s="1"/>
  <c r="F275" i="14" s="1"/>
  <c r="B291" i="14"/>
  <c r="D291" i="14" s="1"/>
  <c r="F291" i="14" s="1"/>
  <c r="B273" i="14"/>
  <c r="D273" i="14" s="1"/>
  <c r="F273" i="14" s="1"/>
  <c r="B290" i="14"/>
  <c r="D290" i="14" s="1"/>
  <c r="F290" i="14" s="1"/>
  <c r="B271" i="14"/>
  <c r="D271" i="14" s="1"/>
  <c r="F271" i="14" s="1"/>
  <c r="B289" i="14"/>
  <c r="D289" i="14" s="1"/>
  <c r="F289" i="14" s="1"/>
  <c r="B269" i="14"/>
  <c r="D269" i="14" s="1"/>
  <c r="F269" i="14" s="1"/>
  <c r="B288" i="14"/>
  <c r="D288" i="14" s="1"/>
  <c r="F288" i="14" s="1"/>
  <c r="B267" i="14"/>
  <c r="D267" i="14" s="1"/>
  <c r="F267" i="14" s="1"/>
  <c r="B287" i="14"/>
  <c r="D287" i="14" s="1"/>
  <c r="F287" i="14" s="1"/>
  <c r="B741" i="14"/>
  <c r="D741" i="14" s="1"/>
  <c r="F741" i="14" s="1"/>
  <c r="B286" i="14"/>
  <c r="D286" i="14" s="1"/>
  <c r="F286" i="14" s="1"/>
  <c r="B739" i="14"/>
  <c r="D739" i="14" s="1"/>
  <c r="F739" i="14" s="1"/>
  <c r="B285" i="14"/>
  <c r="D285" i="14" s="1"/>
  <c r="F285" i="14" s="1"/>
  <c r="B266" i="14"/>
  <c r="D266" i="14" s="1"/>
  <c r="F266" i="14" s="1"/>
  <c r="B284" i="14"/>
  <c r="D284" i="14" s="1"/>
  <c r="F284" i="14" s="1"/>
  <c r="B264" i="14"/>
  <c r="D264" i="14" s="1"/>
  <c r="F264" i="14" s="1"/>
  <c r="B283" i="14"/>
  <c r="D283" i="14" s="1"/>
  <c r="F283" i="14" s="1"/>
  <c r="B262" i="14"/>
  <c r="D262" i="14" s="1"/>
  <c r="F262" i="14" s="1"/>
  <c r="B282" i="14"/>
  <c r="D282" i="14" s="1"/>
  <c r="F282" i="14" s="1"/>
  <c r="B260" i="14"/>
  <c r="D260" i="14" s="1"/>
  <c r="F260" i="14" s="1"/>
  <c r="B281" i="14"/>
  <c r="D281" i="14" s="1"/>
  <c r="F281" i="14" s="1"/>
  <c r="B258" i="14"/>
  <c r="D258" i="14" s="1"/>
  <c r="F258" i="14" s="1"/>
  <c r="B280" i="14"/>
  <c r="D280" i="14" s="1"/>
  <c r="F280" i="14" s="1"/>
  <c r="B256" i="14"/>
  <c r="D256" i="14" s="1"/>
  <c r="F256" i="14" s="1"/>
  <c r="B137" i="14"/>
  <c r="D137" i="14" s="1"/>
  <c r="F137" i="14" s="1"/>
  <c r="B254" i="14"/>
  <c r="D254" i="14" s="1"/>
  <c r="F254" i="14" s="1"/>
  <c r="B136" i="14"/>
  <c r="D136" i="14" s="1"/>
  <c r="F136" i="14" s="1"/>
  <c r="B252" i="14"/>
  <c r="D252" i="14" s="1"/>
  <c r="F252" i="14" s="1"/>
  <c r="B135" i="14"/>
  <c r="D135" i="14" s="1"/>
  <c r="F135" i="14" s="1"/>
  <c r="B601" i="14"/>
  <c r="D601" i="14" s="1"/>
  <c r="F601" i="14" s="1"/>
  <c r="B134" i="14"/>
  <c r="D134" i="14" s="1"/>
  <c r="F134" i="14" s="1"/>
  <c r="B599" i="14"/>
  <c r="D599" i="14" s="1"/>
  <c r="F599" i="14" s="1"/>
  <c r="B133" i="14"/>
  <c r="D133" i="14" s="1"/>
  <c r="F133" i="14" s="1"/>
  <c r="B597" i="14"/>
  <c r="D597" i="14" s="1"/>
  <c r="F597" i="14" s="1"/>
  <c r="B132" i="14"/>
  <c r="D132" i="14" s="1"/>
  <c r="F132" i="14" s="1"/>
  <c r="B698" i="14"/>
  <c r="D698" i="14" s="1"/>
  <c r="F698" i="14" s="1"/>
  <c r="B131" i="14"/>
  <c r="D131" i="14" s="1"/>
  <c r="F131" i="14" s="1"/>
  <c r="B696" i="14"/>
  <c r="D696" i="14" s="1"/>
  <c r="F696" i="14" s="1"/>
  <c r="B130" i="14"/>
  <c r="D130" i="14" s="1"/>
  <c r="F130" i="14" s="1"/>
  <c r="B694" i="14"/>
  <c r="D694" i="14" s="1"/>
  <c r="F694" i="14" s="1"/>
  <c r="B129" i="14"/>
  <c r="D129" i="14" s="1"/>
  <c r="F129" i="14" s="1"/>
  <c r="B594" i="14"/>
  <c r="D594" i="14" s="1"/>
  <c r="F594" i="14" s="1"/>
  <c r="B128" i="14"/>
  <c r="D128" i="14" s="1"/>
  <c r="F128" i="14" s="1"/>
  <c r="B746" i="14"/>
  <c r="D746" i="14" s="1"/>
  <c r="F746" i="14" s="1"/>
  <c r="B279" i="14"/>
  <c r="D279" i="14" s="1"/>
  <c r="F279" i="14" s="1"/>
  <c r="B86" i="14"/>
  <c r="D86" i="14" s="1"/>
  <c r="F86" i="14" s="1"/>
  <c r="B540" i="14"/>
  <c r="D540" i="14" s="1"/>
  <c r="F540" i="14" s="1"/>
  <c r="B213" i="14"/>
  <c r="D213" i="14" s="1"/>
  <c r="F213" i="14" s="1"/>
  <c r="B539" i="14"/>
  <c r="D539" i="14" s="1"/>
  <c r="F539" i="14" s="1"/>
  <c r="B205" i="14"/>
  <c r="D205" i="14" s="1"/>
  <c r="F205" i="14" s="1"/>
  <c r="B538" i="14"/>
  <c r="D538" i="14" s="1"/>
  <c r="F538" i="14" s="1"/>
  <c r="B206" i="14"/>
  <c r="D206" i="14" s="1"/>
  <c r="F206" i="14" s="1"/>
  <c r="B537" i="14"/>
  <c r="D537" i="14" s="1"/>
  <c r="F537" i="14" s="1"/>
  <c r="B733" i="14"/>
  <c r="D733" i="14" s="1"/>
  <c r="F733" i="14" s="1"/>
  <c r="B678" i="14"/>
  <c r="D678" i="14" s="1"/>
  <c r="F678" i="14" s="1"/>
  <c r="B209" i="14"/>
  <c r="D209" i="14" s="1"/>
  <c r="F209" i="14" s="1"/>
  <c r="B250" i="14"/>
  <c r="D250" i="14" s="1"/>
  <c r="F250" i="14" s="1"/>
  <c r="B579" i="14"/>
  <c r="D579" i="14" s="1"/>
  <c r="F579" i="14" s="1"/>
  <c r="B249" i="14"/>
  <c r="D249" i="14" s="1"/>
  <c r="F249" i="14" s="1"/>
  <c r="B200" i="14"/>
  <c r="D200" i="14" s="1"/>
  <c r="F200" i="14" s="1"/>
  <c r="B248" i="14"/>
  <c r="D248" i="14" s="1"/>
  <c r="F248" i="14" s="1"/>
  <c r="B196" i="14"/>
  <c r="D196" i="14" s="1"/>
  <c r="F196" i="14" s="1"/>
  <c r="B247" i="14"/>
  <c r="D247" i="14" s="1"/>
  <c r="F247" i="14" s="1"/>
  <c r="B585" i="14"/>
  <c r="D585" i="14" s="1"/>
  <c r="F585" i="14" s="1"/>
  <c r="B246" i="14"/>
  <c r="D246" i="14" s="1"/>
  <c r="F246" i="14" s="1"/>
  <c r="B583" i="14"/>
  <c r="D583" i="14" s="1"/>
  <c r="F583" i="14" s="1"/>
  <c r="B245" i="14"/>
  <c r="D245" i="14" s="1"/>
  <c r="F245" i="14" s="1"/>
  <c r="B581" i="14"/>
  <c r="D581" i="14" s="1"/>
  <c r="F581" i="14" s="1"/>
  <c r="B244" i="14"/>
  <c r="D244" i="14" s="1"/>
  <c r="F244" i="14" s="1"/>
  <c r="B690" i="14"/>
  <c r="D690" i="14" s="1"/>
  <c r="F690" i="14" s="1"/>
  <c r="B243" i="14"/>
  <c r="D243" i="14" s="1"/>
  <c r="F243" i="14" s="1"/>
  <c r="B737" i="14"/>
  <c r="D737" i="14" s="1"/>
  <c r="F737" i="14" s="1"/>
  <c r="B242" i="14"/>
  <c r="D242" i="14" s="1"/>
  <c r="F242" i="14" s="1"/>
  <c r="B346" i="14"/>
  <c r="D346" i="14" s="1"/>
  <c r="F346" i="14" s="1"/>
  <c r="B241" i="14"/>
  <c r="D241" i="14" s="1"/>
  <c r="F241" i="14" s="1"/>
  <c r="B575" i="14"/>
  <c r="D575" i="14" s="1"/>
  <c r="F575" i="14" s="1"/>
  <c r="B240" i="14"/>
  <c r="D240" i="14" s="1"/>
  <c r="F240" i="14" s="1"/>
  <c r="B591" i="14"/>
  <c r="D591" i="14" s="1"/>
  <c r="F591" i="14" s="1"/>
  <c r="B239" i="14"/>
  <c r="D239" i="14" s="1"/>
  <c r="F239" i="14" s="1"/>
  <c r="B142" i="14"/>
  <c r="D142" i="14" s="1"/>
  <c r="F142" i="14" s="1"/>
  <c r="B238" i="14"/>
  <c r="D238" i="14" s="1"/>
  <c r="F238" i="14" s="1"/>
  <c r="B210" i="14"/>
  <c r="D210" i="14" s="1"/>
  <c r="F210" i="14" s="1"/>
  <c r="B237" i="14"/>
  <c r="D237" i="14" s="1"/>
  <c r="F237" i="14" s="1"/>
  <c r="B207" i="14"/>
  <c r="D207" i="14" s="1"/>
  <c r="F207" i="14" s="1"/>
  <c r="B236" i="14"/>
  <c r="D236" i="14" s="1"/>
  <c r="F236" i="14" s="1"/>
  <c r="B659" i="14"/>
  <c r="D659" i="14" s="1"/>
  <c r="F659" i="14" s="1"/>
  <c r="B149" i="14"/>
  <c r="D149" i="14" s="1"/>
  <c r="F149" i="14" s="1"/>
  <c r="B55" i="14"/>
  <c r="D55" i="14" s="1"/>
  <c r="F55" i="14" s="1"/>
  <c r="B235" i="14"/>
  <c r="D235" i="14" s="1"/>
  <c r="F235" i="14" s="1"/>
  <c r="B580" i="14"/>
  <c r="D580" i="14" s="1"/>
  <c r="F580" i="14" s="1"/>
  <c r="B234" i="14"/>
  <c r="D234" i="14" s="1"/>
  <c r="F234" i="14" s="1"/>
  <c r="B692" i="14"/>
  <c r="D692" i="14" s="1"/>
  <c r="F692" i="14" s="1"/>
  <c r="B233" i="14"/>
  <c r="D233" i="14" s="1"/>
  <c r="F233" i="14" s="1"/>
  <c r="B577" i="14"/>
  <c r="D577" i="14" s="1"/>
  <c r="F577" i="14" s="1"/>
  <c r="B232" i="14"/>
  <c r="D232" i="14" s="1"/>
  <c r="F232" i="14" s="1"/>
  <c r="B231" i="14"/>
  <c r="D231" i="14" s="1"/>
  <c r="F231" i="14" s="1"/>
  <c r="B667" i="14"/>
  <c r="D667" i="14" s="1"/>
  <c r="F667" i="14" s="1"/>
  <c r="B198" i="14"/>
  <c r="D198" i="14" s="1"/>
  <c r="F198" i="14" s="1"/>
  <c r="B230" i="14"/>
  <c r="D230" i="14" s="1"/>
  <c r="F230" i="14" s="1"/>
  <c r="B735" i="14"/>
  <c r="D735" i="14" s="1"/>
  <c r="F735" i="14" s="1"/>
  <c r="B99" i="14"/>
  <c r="D99" i="14" s="1"/>
  <c r="F99" i="14" s="1"/>
  <c r="B677" i="14"/>
  <c r="D677" i="14" s="1"/>
  <c r="F677" i="14" s="1"/>
  <c r="B589" i="14"/>
  <c r="D589" i="14" s="1"/>
  <c r="F589" i="14" s="1"/>
  <c r="B574" i="14"/>
  <c r="D574" i="14" s="1"/>
  <c r="F574" i="14" s="1"/>
  <c r="B666" i="14"/>
  <c r="D666" i="14" s="1"/>
  <c r="F666" i="14" s="1"/>
  <c r="B590" i="14"/>
  <c r="D590" i="14" s="1"/>
  <c r="F590" i="14" s="1"/>
  <c r="B98" i="14"/>
  <c r="D98" i="14" s="1"/>
  <c r="F98" i="14" s="1"/>
  <c r="B661" i="14"/>
  <c r="D661" i="14" s="1"/>
  <c r="F661" i="14" s="1"/>
  <c r="B97" i="14"/>
  <c r="D97" i="14" s="1"/>
  <c r="F97" i="14" s="1"/>
  <c r="B212" i="14"/>
  <c r="D212" i="14" s="1"/>
  <c r="F212" i="14" s="1"/>
  <c r="B148" i="14"/>
  <c r="D148" i="14" s="1"/>
  <c r="F148" i="14" s="1"/>
  <c r="B211" i="14"/>
  <c r="D211" i="14" s="1"/>
  <c r="F211" i="14" s="1"/>
  <c r="B147" i="14"/>
  <c r="D147" i="14" s="1"/>
  <c r="F147" i="14" s="1"/>
  <c r="B588" i="14"/>
  <c r="D588" i="14" s="1"/>
  <c r="F588" i="14" s="1"/>
  <c r="B572" i="14"/>
  <c r="D572" i="14" s="1"/>
  <c r="F572" i="14" s="1"/>
  <c r="B146" i="14"/>
  <c r="D146" i="14" s="1"/>
  <c r="F146" i="14" s="1"/>
  <c r="B208" i="14"/>
  <c r="D208" i="14" s="1"/>
  <c r="F208" i="14" s="1"/>
  <c r="B229" i="14"/>
  <c r="D229" i="14" s="1"/>
  <c r="F229" i="14" s="1"/>
  <c r="B584" i="14"/>
  <c r="D584" i="14" s="1"/>
  <c r="F584" i="14" s="1"/>
  <c r="B228" i="14"/>
  <c r="D228" i="14" s="1"/>
  <c r="F228" i="14" s="1"/>
  <c r="B660" i="14"/>
  <c r="D660" i="14" s="1"/>
  <c r="F660" i="14" s="1"/>
  <c r="B227" i="14"/>
  <c r="D227" i="14" s="1"/>
  <c r="F227" i="14" s="1"/>
  <c r="B95" i="14"/>
  <c r="D95" i="14" s="1"/>
  <c r="F95" i="14" s="1"/>
  <c r="B226" i="14"/>
  <c r="D226" i="14" s="1"/>
  <c r="F226" i="14" s="1"/>
  <c r="B657" i="14"/>
  <c r="D657" i="14" s="1"/>
  <c r="F657" i="14" s="1"/>
  <c r="B145" i="14"/>
  <c r="D145" i="14" s="1"/>
  <c r="F145" i="14" s="1"/>
  <c r="B582" i="14"/>
  <c r="D582" i="14" s="1"/>
  <c r="F582" i="14" s="1"/>
  <c r="B665" i="14"/>
  <c r="D665" i="14" s="1"/>
  <c r="F665" i="14" s="1"/>
  <c r="B587" i="14"/>
  <c r="D587" i="14" s="1"/>
  <c r="F587" i="14" s="1"/>
  <c r="B225" i="14"/>
  <c r="D225" i="14" s="1"/>
  <c r="F225" i="14" s="1"/>
  <c r="B693" i="14"/>
  <c r="D693" i="14" s="1"/>
  <c r="F693" i="14" s="1"/>
  <c r="B224" i="14"/>
  <c r="D224" i="14" s="1"/>
  <c r="F224" i="14" s="1"/>
  <c r="B691" i="14"/>
  <c r="D691" i="14" s="1"/>
  <c r="F691" i="14" s="1"/>
  <c r="B223" i="14"/>
  <c r="D223" i="14" s="1"/>
  <c r="F223" i="14" s="1"/>
  <c r="B578" i="14"/>
  <c r="D578" i="14" s="1"/>
  <c r="F578" i="14" s="1"/>
  <c r="B664" i="14"/>
  <c r="D664" i="14" s="1"/>
  <c r="F664" i="14" s="1"/>
  <c r="B204" i="14"/>
  <c r="D204" i="14" s="1"/>
  <c r="F204" i="14" s="1"/>
  <c r="B222" i="14"/>
  <c r="D222" i="14" s="1"/>
  <c r="F222" i="14" s="1"/>
  <c r="B203" i="14"/>
  <c r="D203" i="14" s="1"/>
  <c r="F203" i="14" s="1"/>
  <c r="B221" i="14"/>
  <c r="D221" i="14" s="1"/>
  <c r="F221" i="14" s="1"/>
  <c r="B202" i="14"/>
  <c r="D202" i="14" s="1"/>
  <c r="F202" i="14" s="1"/>
  <c r="B220" i="14"/>
  <c r="D220" i="14" s="1"/>
  <c r="F220" i="14" s="1"/>
  <c r="B201" i="14"/>
  <c r="D201" i="14" s="1"/>
  <c r="F201" i="14" s="1"/>
  <c r="B219" i="14"/>
  <c r="D219" i="14" s="1"/>
  <c r="F219" i="14" s="1"/>
  <c r="B199" i="14"/>
  <c r="D199" i="14" s="1"/>
  <c r="F199" i="14" s="1"/>
  <c r="B218" i="14"/>
  <c r="D218" i="14" s="1"/>
  <c r="F218" i="14" s="1"/>
  <c r="B197" i="14"/>
  <c r="D197" i="14" s="1"/>
  <c r="F197" i="14" s="1"/>
  <c r="B96" i="14"/>
  <c r="D96" i="14" s="1"/>
  <c r="F96" i="14" s="1"/>
  <c r="B736" i="14"/>
  <c r="D736" i="14" s="1"/>
  <c r="F736" i="14" s="1"/>
  <c r="B217" i="14"/>
  <c r="D217" i="14" s="1"/>
  <c r="F217" i="14" s="1"/>
  <c r="B734" i="14"/>
  <c r="D734" i="14" s="1"/>
  <c r="F734" i="14" s="1"/>
  <c r="B663" i="14"/>
  <c r="D663" i="14" s="1"/>
  <c r="F663" i="14" s="1"/>
  <c r="B689" i="14"/>
  <c r="D689" i="14" s="1"/>
  <c r="F689" i="14" s="1"/>
  <c r="B662" i="14"/>
  <c r="D662" i="14" s="1"/>
  <c r="F662" i="14" s="1"/>
  <c r="B576" i="14"/>
  <c r="D576" i="14" s="1"/>
  <c r="F576" i="14" s="1"/>
  <c r="B216" i="14"/>
  <c r="D216" i="14" s="1"/>
  <c r="F216" i="14" s="1"/>
  <c r="B215" i="14"/>
  <c r="D215" i="14" s="1"/>
  <c r="F215" i="14" s="1"/>
  <c r="B573" i="14"/>
  <c r="D573" i="14" s="1"/>
  <c r="F573" i="14" s="1"/>
  <c r="B144" i="14"/>
  <c r="D144" i="14" s="1"/>
  <c r="F144" i="14" s="1"/>
  <c r="B655" i="14"/>
  <c r="D655" i="14" s="1"/>
  <c r="F655" i="14" s="1"/>
  <c r="B143" i="14"/>
  <c r="D143" i="14" s="1"/>
  <c r="F143" i="14" s="1"/>
  <c r="B688" i="14"/>
  <c r="D688" i="14" s="1"/>
  <c r="F688" i="14" s="1"/>
  <c r="B214" i="14"/>
  <c r="D214" i="14" s="1"/>
  <c r="F214" i="14" s="1"/>
  <c r="B586" i="14"/>
  <c r="D586" i="14" s="1"/>
  <c r="F586" i="14" s="1"/>
  <c r="B592" i="14"/>
  <c r="D592" i="14" s="1"/>
  <c r="F592" i="14" s="1"/>
  <c r="B571" i="14"/>
  <c r="D571" i="14" s="1"/>
  <c r="F571" i="14" s="1"/>
  <c r="B195" i="14"/>
  <c r="D195" i="14" s="1"/>
  <c r="F195" i="14" s="1"/>
  <c r="B344" i="14"/>
  <c r="D344" i="14" s="1"/>
  <c r="F344" i="14" s="1"/>
  <c r="B194" i="14"/>
  <c r="D194" i="14" s="1"/>
  <c r="F194" i="14" s="1"/>
  <c r="B12" i="14"/>
  <c r="D12" i="14" s="1"/>
  <c r="F12" i="14" s="1"/>
  <c r="B536" i="14"/>
  <c r="D536" i="14" s="1"/>
  <c r="F536" i="14" s="1"/>
  <c r="B177" i="14"/>
  <c r="D177" i="14" s="1"/>
  <c r="F177" i="14" s="1"/>
  <c r="B193" i="14"/>
  <c r="D193" i="14" s="1"/>
  <c r="F193" i="14" s="1"/>
  <c r="B4" i="14"/>
  <c r="D4" i="14" s="1"/>
  <c r="F4" i="14" s="1"/>
  <c r="B724" i="14"/>
  <c r="D724" i="14" s="1"/>
  <c r="F724" i="14" s="1"/>
  <c r="B192" i="14"/>
  <c r="D192" i="14" s="1"/>
  <c r="F192" i="14" s="1"/>
  <c r="B19" i="14"/>
  <c r="D19" i="14" s="1"/>
  <c r="F19" i="14" s="1"/>
  <c r="B676" i="14"/>
  <c r="D676" i="14" s="1"/>
  <c r="F676" i="14" s="1"/>
  <c r="B191" i="14"/>
  <c r="D191" i="14" s="1"/>
  <c r="F191" i="14" s="1"/>
  <c r="B729" i="14"/>
  <c r="D729" i="14" s="1"/>
  <c r="F729" i="14" s="1"/>
  <c r="B183" i="14"/>
  <c r="D183" i="14" s="1"/>
  <c r="F183" i="14" s="1"/>
  <c r="B190" i="14"/>
  <c r="D190" i="14" s="1"/>
  <c r="F190" i="14" s="1"/>
  <c r="B181" i="14"/>
  <c r="D181" i="14" s="1"/>
  <c r="F181" i="14" s="1"/>
  <c r="B54" i="14"/>
  <c r="D54" i="14" s="1"/>
  <c r="F54" i="14" s="1"/>
  <c r="B23" i="14"/>
  <c r="D23" i="14" s="1"/>
  <c r="F23" i="14" s="1"/>
  <c r="B570" i="14"/>
  <c r="D570" i="14" s="1"/>
  <c r="F570" i="14" s="1"/>
  <c r="B15" i="14"/>
  <c r="D15" i="14" s="1"/>
  <c r="F15" i="14" s="1"/>
  <c r="B569" i="14"/>
  <c r="D569" i="14" s="1"/>
  <c r="F569" i="14" s="1"/>
  <c r="B8" i="14"/>
  <c r="D8" i="14" s="1"/>
  <c r="F8" i="14" s="1"/>
  <c r="B568" i="14"/>
  <c r="D568" i="14" s="1"/>
  <c r="F568" i="14" s="1"/>
  <c r="B563" i="14"/>
  <c r="D563" i="14" s="1"/>
  <c r="F563" i="14" s="1"/>
  <c r="B567" i="14"/>
  <c r="D567" i="14" s="1"/>
  <c r="F567" i="14" s="1"/>
  <c r="B174" i="14"/>
  <c r="D174" i="14" s="1"/>
  <c r="F174" i="14" s="1"/>
  <c r="B566" i="14"/>
  <c r="D566" i="14" s="1"/>
  <c r="F566" i="14" s="1"/>
  <c r="B389" i="14"/>
  <c r="D389" i="14" s="1"/>
  <c r="F389" i="14" s="1"/>
  <c r="B565" i="14"/>
  <c r="D565" i="14" s="1"/>
  <c r="F565" i="14" s="1"/>
  <c r="B185" i="14"/>
  <c r="D185" i="14" s="1"/>
  <c r="F185" i="14" s="1"/>
  <c r="B386" i="14"/>
  <c r="D386" i="14" s="1"/>
  <c r="F386" i="14" s="1"/>
  <c r="B726" i="14"/>
  <c r="D726" i="14" s="1"/>
  <c r="F726" i="14" s="1"/>
  <c r="B387" i="14"/>
  <c r="D387" i="14" s="1"/>
  <c r="F387" i="14" s="1"/>
  <c r="B27" i="14"/>
  <c r="D27" i="14" s="1"/>
  <c r="F27" i="14" s="1"/>
  <c r="B381" i="14"/>
  <c r="D381" i="14" s="1"/>
  <c r="F381" i="14" s="1"/>
  <c r="B179" i="14"/>
  <c r="D179" i="14" s="1"/>
  <c r="F179" i="14" s="1"/>
  <c r="B348" i="14"/>
  <c r="D348" i="14" s="1"/>
  <c r="F348" i="14" s="1"/>
  <c r="B25" i="14"/>
  <c r="D25" i="14" s="1"/>
  <c r="F25" i="14" s="1"/>
  <c r="B365" i="14"/>
  <c r="D365" i="14" s="1"/>
  <c r="F365" i="14" s="1"/>
  <c r="B21" i="14"/>
  <c r="D21" i="14" s="1"/>
  <c r="F21" i="14" s="1"/>
  <c r="B360" i="14"/>
  <c r="D360" i="14" s="1"/>
  <c r="F360" i="14" s="1"/>
  <c r="B17" i="14"/>
  <c r="D17" i="14" s="1"/>
  <c r="F17" i="14" s="1"/>
  <c r="B379" i="14"/>
  <c r="D379" i="14" s="1"/>
  <c r="F379" i="14" s="1"/>
  <c r="B14" i="14"/>
  <c r="D14" i="14" s="1"/>
  <c r="F14" i="14" s="1"/>
  <c r="B382" i="14"/>
  <c r="D382" i="14" s="1"/>
  <c r="F382" i="14" s="1"/>
  <c r="B10" i="14"/>
  <c r="D10" i="14" s="1"/>
  <c r="F10" i="14" s="1"/>
  <c r="B375" i="14"/>
  <c r="D375" i="14" s="1"/>
  <c r="F375" i="14" s="1"/>
  <c r="B383" i="14"/>
  <c r="D383" i="14" s="1"/>
  <c r="F383" i="14" s="1"/>
  <c r="B175" i="14"/>
  <c r="D175" i="14" s="1"/>
  <c r="F175" i="14" s="1"/>
  <c r="B349" i="14"/>
  <c r="D349" i="14" s="1"/>
  <c r="F349" i="14" s="1"/>
  <c r="B6" i="14"/>
  <c r="D6" i="14" s="1"/>
  <c r="F6" i="14" s="1"/>
  <c r="B380" i="14"/>
  <c r="D380" i="14" s="1"/>
  <c r="F380" i="14" s="1"/>
  <c r="B658" i="14"/>
  <c r="D658" i="14" s="1"/>
  <c r="F658" i="14" s="1"/>
  <c r="B189" i="14"/>
  <c r="D189" i="14" s="1"/>
  <c r="F189" i="14" s="1"/>
  <c r="B722" i="14"/>
  <c r="D722" i="14" s="1"/>
  <c r="F722" i="14" s="1"/>
  <c r="B188" i="14"/>
  <c r="D188" i="14" s="1"/>
  <c r="F188" i="14" s="1"/>
  <c r="B384" i="14"/>
  <c r="D384" i="14" s="1"/>
  <c r="F384" i="14" s="1"/>
  <c r="B187" i="14"/>
  <c r="D187" i="14" s="1"/>
  <c r="F187" i="14" s="1"/>
  <c r="B390" i="14"/>
  <c r="D390" i="14" s="1"/>
  <c r="F390" i="14" s="1"/>
  <c r="B186" i="14"/>
  <c r="D186" i="14" s="1"/>
  <c r="F186" i="14" s="1"/>
  <c r="B728" i="14"/>
  <c r="D728" i="14" s="1"/>
  <c r="F728" i="14" s="1"/>
  <c r="B53" i="14"/>
  <c r="D53" i="14" s="1"/>
  <c r="F53" i="14" s="1"/>
  <c r="B184" i="14"/>
  <c r="D184" i="14" s="1"/>
  <c r="F184" i="14" s="1"/>
  <c r="B52" i="14"/>
  <c r="D52" i="14" s="1"/>
  <c r="F52" i="14" s="1"/>
  <c r="B727" i="14"/>
  <c r="D727" i="14" s="1"/>
  <c r="F727" i="14" s="1"/>
  <c r="B51" i="14"/>
  <c r="D51" i="14" s="1"/>
  <c r="F51" i="14" s="1"/>
  <c r="B725" i="14"/>
  <c r="D725" i="14" s="1"/>
  <c r="F725" i="14" s="1"/>
  <c r="B50" i="14"/>
  <c r="D50" i="14" s="1"/>
  <c r="F50" i="14" s="1"/>
  <c r="B723" i="14"/>
  <c r="D723" i="14" s="1"/>
  <c r="F723" i="14" s="1"/>
  <c r="B49" i="14"/>
  <c r="D49" i="14" s="1"/>
  <c r="F49" i="14" s="1"/>
  <c r="B182" i="14"/>
  <c r="D182" i="14" s="1"/>
  <c r="F182" i="14" s="1"/>
  <c r="B48" i="14"/>
  <c r="D48" i="14" s="1"/>
  <c r="F48" i="14" s="1"/>
  <c r="B180" i="14"/>
  <c r="D180" i="14" s="1"/>
  <c r="F180" i="14" s="1"/>
  <c r="B47" i="14"/>
  <c r="D47" i="14" s="1"/>
  <c r="F47" i="14" s="1"/>
  <c r="B178" i="14"/>
  <c r="D178" i="14" s="1"/>
  <c r="F178" i="14" s="1"/>
  <c r="B46" i="14"/>
  <c r="D46" i="14" s="1"/>
  <c r="F46" i="14" s="1"/>
  <c r="B26" i="14"/>
  <c r="D26" i="14" s="1"/>
  <c r="F26" i="14" s="1"/>
  <c r="B45" i="14"/>
  <c r="D45" i="14" s="1"/>
  <c r="F45" i="14" s="1"/>
  <c r="B24" i="14"/>
  <c r="D24" i="14" s="1"/>
  <c r="F24" i="14" s="1"/>
  <c r="B44" i="14"/>
  <c r="D44" i="14" s="1"/>
  <c r="F44" i="14" s="1"/>
  <c r="B22" i="14"/>
  <c r="D22" i="14" s="1"/>
  <c r="F22" i="14" s="1"/>
  <c r="B43" i="14"/>
  <c r="D43" i="14" s="1"/>
  <c r="F43" i="14" s="1"/>
  <c r="B20" i="14"/>
  <c r="D20" i="14" s="1"/>
  <c r="F20" i="14" s="1"/>
  <c r="B42" i="14"/>
  <c r="D42" i="14" s="1"/>
  <c r="F42" i="14" s="1"/>
  <c r="B18" i="14"/>
  <c r="D18" i="14" s="1"/>
  <c r="F18" i="14" s="1"/>
  <c r="B41" i="14"/>
  <c r="D41" i="14" s="1"/>
  <c r="F41" i="14" s="1"/>
  <c r="B16" i="14"/>
  <c r="D16" i="14" s="1"/>
  <c r="F16" i="14" s="1"/>
  <c r="B40" i="14"/>
  <c r="D40" i="14" s="1"/>
  <c r="F40" i="14" s="1"/>
  <c r="B176" i="14"/>
  <c r="D176" i="14" s="1"/>
  <c r="F176" i="14" s="1"/>
  <c r="B39" i="14"/>
  <c r="D39" i="14" s="1"/>
  <c r="F39" i="14" s="1"/>
  <c r="B13" i="14"/>
  <c r="D13" i="14" s="1"/>
  <c r="F13" i="14" s="1"/>
  <c r="B38" i="14"/>
  <c r="D38" i="14" s="1"/>
  <c r="F38" i="14" s="1"/>
  <c r="B11" i="14"/>
  <c r="D11" i="14" s="1"/>
  <c r="F11" i="14" s="1"/>
  <c r="B37" i="14"/>
  <c r="D37" i="14" s="1"/>
  <c r="F37" i="14" s="1"/>
  <c r="B9" i="14"/>
  <c r="D9" i="14" s="1"/>
  <c r="F9" i="14" s="1"/>
  <c r="B36" i="14"/>
  <c r="D36" i="14" s="1"/>
  <c r="F36" i="14" s="1"/>
  <c r="B94" i="14"/>
  <c r="D94" i="14" s="1"/>
  <c r="F94" i="14" s="1"/>
  <c r="B35" i="14"/>
  <c r="D35" i="14" s="1"/>
  <c r="F35" i="14" s="1"/>
  <c r="B161" i="14"/>
  <c r="D161" i="14" s="1"/>
  <c r="F161" i="14" s="1"/>
  <c r="B34" i="14"/>
  <c r="D34" i="14" s="1"/>
  <c r="F34" i="14" s="1"/>
  <c r="B119" i="14"/>
  <c r="D119" i="14" s="1"/>
  <c r="F119" i="14" s="1"/>
  <c r="B33" i="14"/>
  <c r="D33" i="14" s="1"/>
  <c r="F33" i="14" s="1"/>
  <c r="B564" i="14"/>
  <c r="D564" i="14" s="1"/>
  <c r="F564" i="14" s="1"/>
  <c r="B32" i="14"/>
  <c r="D32" i="14" s="1"/>
  <c r="F32" i="14" s="1"/>
  <c r="B7" i="14"/>
  <c r="D7" i="14" s="1"/>
  <c r="F7" i="14" s="1"/>
  <c r="B674" i="14"/>
  <c r="D674" i="14" s="1"/>
  <c r="F674" i="14" s="1"/>
  <c r="B5" i="14"/>
  <c r="D5" i="14" s="1"/>
  <c r="F5" i="14" s="1"/>
  <c r="B31" i="14"/>
  <c r="D31" i="14" s="1"/>
  <c r="F31" i="14" s="1"/>
  <c r="B3" i="14"/>
  <c r="D3" i="14" s="1"/>
  <c r="F3" i="14" s="1"/>
  <c r="B173" i="14"/>
  <c r="D173" i="14" s="1"/>
  <c r="F173" i="14" s="1"/>
  <c r="B562" i="14"/>
  <c r="D562" i="14" s="1"/>
  <c r="F562" i="14" s="1"/>
  <c r="B560" i="14"/>
  <c r="D560" i="14" s="1"/>
  <c r="F560" i="14" s="1"/>
  <c r="B561" i="14"/>
  <c r="D561" i="14" s="1"/>
  <c r="F561" i="14" s="1"/>
  <c r="B731" i="14"/>
  <c r="D731" i="14" s="1"/>
  <c r="F731" i="14" s="1"/>
  <c r="B730" i="14"/>
  <c r="D730" i="14" s="1"/>
  <c r="F730" i="14" s="1"/>
  <c r="B30" i="14"/>
  <c r="D30" i="14" s="1"/>
  <c r="F30" i="14" s="1"/>
  <c r="B172" i="14"/>
  <c r="D172" i="14" s="1"/>
  <c r="F172" i="14" s="1"/>
  <c r="B29" i="14"/>
  <c r="D29" i="14" s="1"/>
  <c r="F29" i="14" s="1"/>
  <c r="B2" i="14"/>
  <c r="D2" i="14" s="1"/>
  <c r="F2" i="14" s="1"/>
  <c r="B28" i="14"/>
  <c r="D28" i="14" s="1"/>
  <c r="F28" i="14" s="1"/>
  <c r="B732" i="14"/>
  <c r="D732" i="14" s="1"/>
  <c r="F732" i="14" s="1"/>
  <c r="B66" i="14"/>
  <c r="D66" i="14" s="1"/>
  <c r="F66" i="14" s="1"/>
  <c r="I490" i="1"/>
  <c r="J490" i="1" s="1"/>
  <c r="I3321" i="1"/>
  <c r="J3321" i="1" s="1"/>
  <c r="I471" i="1"/>
  <c r="J471" i="1" s="1"/>
  <c r="I3909" i="1"/>
  <c r="J3909" i="1" s="1"/>
  <c r="I3898" i="1"/>
  <c r="J3898" i="1" s="1"/>
  <c r="I3893" i="1"/>
  <c r="J3893" i="1" s="1"/>
  <c r="I409" i="1"/>
  <c r="J409" i="1" s="1"/>
  <c r="I3868" i="1"/>
  <c r="J3868" i="1" s="1"/>
  <c r="I3833" i="1"/>
  <c r="J3833" i="1" s="1"/>
  <c r="I3822" i="1"/>
  <c r="J3822" i="1" s="1"/>
  <c r="I3817" i="1"/>
  <c r="J3817" i="1" s="1"/>
  <c r="I3807" i="1"/>
  <c r="J3807" i="1" s="1"/>
  <c r="I3788" i="1"/>
  <c r="J3788" i="1" s="1"/>
  <c r="I3775" i="1"/>
  <c r="J3775" i="1" s="1"/>
  <c r="I419" i="1"/>
  <c r="J419" i="1" s="1"/>
  <c r="I3755" i="1"/>
  <c r="J3755" i="1" s="1"/>
  <c r="I3733" i="1"/>
  <c r="J3733" i="1" s="1"/>
  <c r="I3663" i="1"/>
  <c r="J3663" i="1" s="1"/>
  <c r="I3614" i="1"/>
  <c r="J3614" i="1" s="1"/>
  <c r="I3603" i="1"/>
  <c r="J3603" i="1" s="1"/>
  <c r="I3592" i="1"/>
  <c r="J3592" i="1" s="1"/>
  <c r="I414" i="1"/>
  <c r="J414" i="1" s="1"/>
  <c r="I429" i="1"/>
  <c r="J429" i="1" s="1"/>
  <c r="I3533" i="1"/>
  <c r="J3533" i="1" s="1"/>
  <c r="I434" i="1"/>
  <c r="J434" i="1" s="1"/>
  <c r="I3479" i="1"/>
  <c r="J3479" i="1" s="1"/>
  <c r="I3368" i="1"/>
  <c r="J3368" i="1" s="1"/>
  <c r="I3300" i="1"/>
  <c r="J3300" i="1" s="1"/>
  <c r="I3269" i="1"/>
  <c r="J3269" i="1" s="1"/>
  <c r="I3265" i="1"/>
  <c r="J3265" i="1" s="1"/>
  <c r="I3260" i="1"/>
  <c r="J3260" i="1" s="1"/>
  <c r="I3099" i="1"/>
  <c r="J3099" i="1" s="1"/>
  <c r="I3094" i="1"/>
  <c r="J3094" i="1" s="1"/>
  <c r="I3023" i="1"/>
  <c r="J3023" i="1" s="1"/>
  <c r="I3018" i="1"/>
  <c r="J3018" i="1" s="1"/>
  <c r="I3013" i="1"/>
  <c r="J3013" i="1" s="1"/>
  <c r="I2969" i="1"/>
  <c r="J2969" i="1" s="1"/>
  <c r="I2942" i="1"/>
  <c r="J2942" i="1" s="1"/>
  <c r="I2906" i="1"/>
  <c r="J2906" i="1" s="1"/>
  <c r="I2890" i="1"/>
  <c r="J2890" i="1" s="1"/>
  <c r="I2857" i="1"/>
  <c r="J2857" i="1" s="1"/>
  <c r="I2836" i="1"/>
  <c r="J2836" i="1" s="1"/>
  <c r="I2793" i="1"/>
  <c r="J2793" i="1" s="1"/>
  <c r="I2744" i="1"/>
  <c r="J2744" i="1" s="1"/>
  <c r="I2739" i="1"/>
  <c r="J2739" i="1" s="1"/>
  <c r="I2681" i="1"/>
  <c r="J2681" i="1" s="1"/>
  <c r="I2627" i="1"/>
  <c r="J2627" i="1" s="1"/>
  <c r="I2625" i="1"/>
  <c r="J2625" i="1" s="1"/>
  <c r="I2620" i="1"/>
  <c r="J2620" i="1" s="1"/>
  <c r="I2576" i="1"/>
  <c r="J2576" i="1" s="1"/>
  <c r="I2552" i="1"/>
  <c r="J2552" i="1" s="1"/>
  <c r="I2549" i="1"/>
  <c r="J2549" i="1" s="1"/>
  <c r="I2545" i="1"/>
  <c r="J2545" i="1" s="1"/>
  <c r="I2541" i="1"/>
  <c r="J2541" i="1" s="1"/>
  <c r="I2458" i="1"/>
  <c r="J2458" i="1" s="1"/>
  <c r="I2442" i="1"/>
  <c r="J2442" i="1" s="1"/>
  <c r="I2377" i="1"/>
  <c r="J2377" i="1" s="1"/>
  <c r="I2372" i="1"/>
  <c r="J2372" i="1" s="1"/>
  <c r="I2352" i="1"/>
  <c r="J2352" i="1" s="1"/>
  <c r="I2300" i="1"/>
  <c r="J2300" i="1" s="1"/>
  <c r="I2246" i="1"/>
  <c r="J2246" i="1" s="1"/>
  <c r="I2234" i="1"/>
  <c r="J2234" i="1" s="1"/>
  <c r="I2228" i="1"/>
  <c r="J2228" i="1" s="1"/>
  <c r="I2151" i="1"/>
  <c r="J2151" i="1" s="1"/>
  <c r="I2146" i="1"/>
  <c r="J2146" i="1" s="1"/>
  <c r="I2085" i="1"/>
  <c r="J2085" i="1" s="1"/>
  <c r="I2080" i="1"/>
  <c r="J2080" i="1" s="1"/>
  <c r="I2035" i="1"/>
  <c r="J2035" i="1" s="1"/>
  <c r="I1968" i="1"/>
  <c r="J1968" i="1" s="1"/>
  <c r="I1963" i="1"/>
  <c r="J1963" i="1" s="1"/>
  <c r="I1925" i="1"/>
  <c r="J1925" i="1" s="1"/>
  <c r="I1848" i="1"/>
  <c r="J1848" i="1" s="1"/>
  <c r="I1840" i="1"/>
  <c r="J1840" i="1" s="1"/>
  <c r="I1770" i="1"/>
  <c r="J1770" i="1" s="1"/>
  <c r="I1765" i="1"/>
  <c r="J1765" i="1" s="1"/>
  <c r="I1720" i="1"/>
  <c r="J1720" i="1" s="1"/>
  <c r="I1666" i="1"/>
  <c r="J1666" i="1" s="1"/>
  <c r="I1541" i="1"/>
  <c r="J1541" i="1" s="1"/>
  <c r="I1510" i="1"/>
  <c r="J1510" i="1" s="1"/>
  <c r="I1493" i="1"/>
  <c r="J1493" i="1" s="1"/>
  <c r="I1285" i="1"/>
  <c r="J1285" i="1" s="1"/>
  <c r="I1229" i="1"/>
  <c r="J1229" i="1" s="1"/>
  <c r="I1220" i="1"/>
  <c r="J1220" i="1" s="1"/>
  <c r="I1212" i="1"/>
  <c r="J1212" i="1" s="1"/>
  <c r="I1173" i="1"/>
  <c r="J1173" i="1" s="1"/>
  <c r="I1166" i="1"/>
  <c r="J1166" i="1" s="1"/>
  <c r="I1072" i="1"/>
  <c r="J1072" i="1" s="1"/>
  <c r="I863" i="1"/>
  <c r="J863" i="1" s="1"/>
  <c r="I858" i="1"/>
  <c r="J858" i="1" s="1"/>
  <c r="I400" i="1"/>
  <c r="J400" i="1" s="1"/>
  <c r="I340" i="1"/>
  <c r="J340" i="1" s="1"/>
  <c r="I257" i="1"/>
  <c r="J257" i="1" s="1"/>
  <c r="I222" i="1"/>
  <c r="J222" i="1" s="1"/>
  <c r="I35" i="1"/>
  <c r="J35" i="1" s="1"/>
  <c r="I12" i="1"/>
  <c r="J12" i="1" s="1"/>
  <c r="I424" i="1"/>
  <c r="J424" i="1" s="1"/>
  <c r="I653" i="1"/>
  <c r="J653" i="1" s="1"/>
  <c r="I486" i="1"/>
  <c r="J486" i="1" s="1"/>
  <c r="I485" i="1"/>
  <c r="J485" i="1" s="1"/>
  <c r="I479" i="1"/>
  <c r="J479" i="1" s="1"/>
  <c r="I478" i="1"/>
  <c r="J478" i="1" s="1"/>
  <c r="I470" i="1"/>
  <c r="J470" i="1" s="1"/>
  <c r="I694" i="1"/>
  <c r="J694" i="1" s="1"/>
  <c r="I693" i="1"/>
  <c r="J693" i="1" s="1"/>
  <c r="I692" i="1"/>
  <c r="J692" i="1" s="1"/>
  <c r="I691" i="1"/>
  <c r="J691" i="1" s="1"/>
  <c r="I695" i="1"/>
  <c r="J695" i="1" s="1"/>
  <c r="I685" i="1"/>
  <c r="J685" i="1" s="1"/>
  <c r="I670" i="1"/>
  <c r="J670" i="1" s="1"/>
  <c r="I663" i="1"/>
  <c r="J663" i="1" s="1"/>
  <c r="I660" i="1"/>
  <c r="J660" i="1" s="1"/>
  <c r="I624" i="1"/>
  <c r="J624" i="1" s="1"/>
  <c r="I620" i="1"/>
  <c r="J620" i="1" s="1"/>
  <c r="I608" i="1"/>
  <c r="J608" i="1" s="1"/>
  <c r="I604" i="1"/>
  <c r="J604" i="1" s="1"/>
  <c r="I548" i="1"/>
  <c r="J548" i="1" s="1"/>
  <c r="I546" i="1"/>
  <c r="J546" i="1" s="1"/>
  <c r="I465" i="1"/>
  <c r="J465" i="1" s="1"/>
  <c r="I327" i="1"/>
  <c r="J327" i="1" s="1"/>
  <c r="I323" i="1"/>
  <c r="J323" i="1" s="1"/>
  <c r="I299" i="1"/>
  <c r="J299" i="1" s="1"/>
  <c r="I3342" i="1"/>
  <c r="J3342" i="1" s="1"/>
  <c r="I2554" i="1"/>
  <c r="J2554" i="1" s="1"/>
  <c r="I3316" i="1"/>
  <c r="J3316" i="1" s="1"/>
  <c r="I743" i="1"/>
  <c r="J743" i="1" s="1"/>
  <c r="I3505" i="1"/>
  <c r="J3505" i="1" s="1"/>
  <c r="I3765" i="1"/>
  <c r="J3765" i="1" s="1"/>
  <c r="I745" i="1"/>
  <c r="J745" i="1" s="1"/>
  <c r="I3586" i="1"/>
  <c r="J3586" i="1" s="1"/>
  <c r="I3581" i="1"/>
  <c r="J3581" i="1" s="1"/>
  <c r="I3578" i="1"/>
  <c r="J3578" i="1" s="1"/>
  <c r="I3575" i="1"/>
  <c r="J3575" i="1" s="1"/>
  <c r="I3572" i="1"/>
  <c r="J3572" i="1" s="1"/>
  <c r="I3547" i="1"/>
  <c r="J3547" i="1" s="1"/>
  <c r="I3543" i="1"/>
  <c r="J3543" i="1" s="1"/>
  <c r="I3152" i="1"/>
  <c r="J3152" i="1" s="1"/>
  <c r="I3108" i="1"/>
  <c r="J3108" i="1" s="1"/>
  <c r="I3071" i="1"/>
  <c r="J3071" i="1" s="1"/>
  <c r="I3063" i="1"/>
  <c r="J3063" i="1" s="1"/>
  <c r="I2882" i="1"/>
  <c r="J2882" i="1" s="1"/>
  <c r="I2879" i="1"/>
  <c r="J2879" i="1" s="1"/>
  <c r="I2838" i="1"/>
  <c r="J2838" i="1" s="1"/>
  <c r="I2795" i="1"/>
  <c r="J2795" i="1" s="1"/>
  <c r="I2753" i="1"/>
  <c r="J2753" i="1" s="1"/>
  <c r="I2690" i="1"/>
  <c r="J2690" i="1" s="1"/>
  <c r="I2632" i="1"/>
  <c r="J2632" i="1" s="1"/>
  <c r="I2631" i="1"/>
  <c r="J2631" i="1" s="1"/>
  <c r="I2592" i="1"/>
  <c r="J2592" i="1" s="1"/>
  <c r="I2445" i="1"/>
  <c r="J2445" i="1" s="1"/>
  <c r="I2421" i="1"/>
  <c r="J2421" i="1" s="1"/>
  <c r="I2394" i="1"/>
  <c r="J2394" i="1" s="1"/>
  <c r="I2354" i="1"/>
  <c r="J2354" i="1" s="1"/>
  <c r="I2286" i="1"/>
  <c r="J2286" i="1" s="1"/>
  <c r="I2262" i="1"/>
  <c r="J2262" i="1" s="1"/>
  <c r="I2261" i="1"/>
  <c r="J2261" i="1" s="1"/>
  <c r="I2259" i="1"/>
  <c r="J2259" i="1" s="1"/>
  <c r="I2254" i="1"/>
  <c r="J2254" i="1" s="1"/>
  <c r="I2250" i="1"/>
  <c r="J2250" i="1" s="1"/>
  <c r="I2249" i="1"/>
  <c r="J2249" i="1" s="1"/>
  <c r="I2179" i="1"/>
  <c r="J2179" i="1" s="1"/>
  <c r="I2178" i="1"/>
  <c r="J2178" i="1" s="1"/>
  <c r="I2170" i="1"/>
  <c r="J2170" i="1" s="1"/>
  <c r="I2162" i="1"/>
  <c r="J2162" i="1" s="1"/>
  <c r="I2127" i="1"/>
  <c r="J2127" i="1" s="1"/>
  <c r="I2125" i="1"/>
  <c r="J2125" i="1" s="1"/>
  <c r="I2123" i="1"/>
  <c r="J2123" i="1" s="1"/>
  <c r="I2112" i="1"/>
  <c r="J2112" i="1" s="1"/>
  <c r="I2107" i="1"/>
  <c r="J2107" i="1" s="1"/>
  <c r="I2100" i="1"/>
  <c r="J2100" i="1" s="1"/>
  <c r="I2092" i="1"/>
  <c r="J2092" i="1" s="1"/>
  <c r="I2090" i="1"/>
  <c r="J2090" i="1" s="1"/>
  <c r="I2037" i="1"/>
  <c r="J2037" i="1" s="1"/>
  <c r="I2030" i="1"/>
  <c r="J2030" i="1" s="1"/>
  <c r="I2005" i="1"/>
  <c r="J2005" i="1" s="1"/>
  <c r="I2003" i="1"/>
  <c r="J2003" i="1" s="1"/>
  <c r="I1986" i="1"/>
  <c r="J1986" i="1" s="1"/>
  <c r="I1983" i="1"/>
  <c r="J1983" i="1" s="1"/>
  <c r="I1835" i="1"/>
  <c r="J1835" i="1" s="1"/>
  <c r="I1817" i="1"/>
  <c r="J1817" i="1" s="1"/>
  <c r="I1810" i="1"/>
  <c r="J1810" i="1" s="1"/>
  <c r="I1722" i="1"/>
  <c r="J1722" i="1" s="1"/>
  <c r="I1592" i="1"/>
  <c r="J1592" i="1" s="1"/>
  <c r="I1534" i="1"/>
  <c r="J1534" i="1" s="1"/>
  <c r="I1469" i="1"/>
  <c r="J1469" i="1" s="1"/>
  <c r="I1459" i="1"/>
  <c r="J1459" i="1" s="1"/>
  <c r="I1457" i="1"/>
  <c r="J1457" i="1" s="1"/>
  <c r="I1448" i="1"/>
  <c r="J1448" i="1" s="1"/>
  <c r="I1389" i="1"/>
  <c r="J1389" i="1" s="1"/>
  <c r="I1385" i="1"/>
  <c r="J1385" i="1" s="1"/>
  <c r="I1194" i="1"/>
  <c r="J1194" i="1" s="1"/>
  <c r="I1182" i="1"/>
  <c r="J1182" i="1" s="1"/>
  <c r="I1164" i="1"/>
  <c r="J1164" i="1" s="1"/>
  <c r="I1145" i="1"/>
  <c r="J1145" i="1" s="1"/>
  <c r="I1054" i="1"/>
  <c r="J1054" i="1" s="1"/>
  <c r="I1031" i="1"/>
  <c r="J1031" i="1" s="1"/>
  <c r="I994" i="1"/>
  <c r="J994" i="1" s="1"/>
  <c r="I965" i="1"/>
  <c r="J965" i="1" s="1"/>
  <c r="I960" i="1"/>
  <c r="J960" i="1" s="1"/>
  <c r="I955" i="1"/>
  <c r="J955" i="1" s="1"/>
  <c r="I950" i="1"/>
  <c r="J950" i="1" s="1"/>
  <c r="I945" i="1"/>
  <c r="J945" i="1" s="1"/>
  <c r="I879" i="1"/>
  <c r="J879" i="1" s="1"/>
  <c r="I829" i="1"/>
  <c r="J829" i="1" s="1"/>
  <c r="I607" i="1"/>
  <c r="J607" i="1" s="1"/>
  <c r="I582" i="1"/>
  <c r="J582" i="1" s="1"/>
  <c r="I574" i="1"/>
  <c r="J574" i="1" s="1"/>
  <c r="I573" i="1"/>
  <c r="J573" i="1" s="1"/>
  <c r="I436" i="1"/>
  <c r="J436" i="1" s="1"/>
  <c r="I375" i="1"/>
  <c r="J375" i="1" s="1"/>
  <c r="I354" i="1"/>
  <c r="J354" i="1" s="1"/>
  <c r="I352" i="1"/>
  <c r="J352" i="1" s="1"/>
  <c r="I350" i="1"/>
  <c r="J350" i="1" s="1"/>
  <c r="I230" i="1"/>
  <c r="J230" i="1" s="1"/>
  <c r="I228" i="1"/>
  <c r="J228" i="1" s="1"/>
  <c r="I205" i="1"/>
  <c r="J205" i="1" s="1"/>
  <c r="I42" i="1"/>
  <c r="J42" i="1" s="1"/>
  <c r="I39" i="1"/>
  <c r="J39" i="1" s="1"/>
  <c r="I27" i="1"/>
  <c r="J27" i="1" s="1"/>
  <c r="I15" i="1"/>
  <c r="J15" i="1" s="1"/>
  <c r="I3517" i="1"/>
  <c r="J3517" i="1" s="1"/>
  <c r="I3516" i="1"/>
  <c r="J3516" i="1" s="1"/>
  <c r="I3515" i="1"/>
  <c r="J3515" i="1" s="1"/>
  <c r="I3514" i="1"/>
  <c r="J3514" i="1" s="1"/>
  <c r="I3508" i="1"/>
  <c r="J3508" i="1" s="1"/>
  <c r="I3507" i="1"/>
  <c r="J3507" i="1" s="1"/>
  <c r="I3506" i="1"/>
  <c r="J3506" i="1" s="1"/>
  <c r="I3524" i="1"/>
  <c r="J3524" i="1" s="1"/>
  <c r="I3523" i="1"/>
  <c r="J3523" i="1" s="1"/>
  <c r="I3522" i="1"/>
  <c r="J3522" i="1" s="1"/>
  <c r="I3521" i="1"/>
  <c r="J3521" i="1" s="1"/>
  <c r="I3520" i="1"/>
  <c r="J3520" i="1" s="1"/>
  <c r="I3767" i="1"/>
  <c r="J3767" i="1" s="1"/>
  <c r="I3766" i="1"/>
  <c r="J3766" i="1" s="1"/>
  <c r="I3694" i="1"/>
  <c r="J3694" i="1" s="1"/>
  <c r="I3693" i="1"/>
  <c r="J3693" i="1" s="1"/>
  <c r="I3692" i="1"/>
  <c r="J3692" i="1" s="1"/>
  <c r="I3691" i="1"/>
  <c r="J3691" i="1" s="1"/>
  <c r="I3690" i="1"/>
  <c r="J3690" i="1" s="1"/>
  <c r="I3645" i="1"/>
  <c r="J3645" i="1" s="1"/>
  <c r="I3644" i="1"/>
  <c r="J3644" i="1" s="1"/>
  <c r="I3643" i="1"/>
  <c r="J3643" i="1" s="1"/>
  <c r="I3583" i="1"/>
  <c r="J3583" i="1" s="1"/>
  <c r="I3582" i="1"/>
  <c r="J3582" i="1" s="1"/>
  <c r="I3544" i="1"/>
  <c r="J3544" i="1" s="1"/>
  <c r="I3417" i="1"/>
  <c r="J3417" i="1" s="1"/>
  <c r="I3416" i="1"/>
  <c r="J3416" i="1" s="1"/>
  <c r="I3413" i="1"/>
  <c r="J3413" i="1" s="1"/>
  <c r="I3412" i="1"/>
  <c r="J3412" i="1" s="1"/>
  <c r="I3322" i="1"/>
  <c r="J3322" i="1" s="1"/>
  <c r="I3248" i="1"/>
  <c r="J3248" i="1" s="1"/>
  <c r="I3126" i="1"/>
  <c r="J3126" i="1" s="1"/>
  <c r="I3125" i="1"/>
  <c r="J3125" i="1" s="1"/>
  <c r="I3124" i="1"/>
  <c r="J3124" i="1" s="1"/>
  <c r="I3123" i="1"/>
  <c r="J3123" i="1" s="1"/>
  <c r="I3111" i="1"/>
  <c r="J3111" i="1" s="1"/>
  <c r="I3110" i="1"/>
  <c r="J3110" i="1" s="1"/>
  <c r="I3109" i="1"/>
  <c r="J3109" i="1" s="1"/>
  <c r="I3081" i="1"/>
  <c r="J3081" i="1" s="1"/>
  <c r="I3080" i="1"/>
  <c r="J3080" i="1" s="1"/>
  <c r="I3079" i="1"/>
  <c r="J3079" i="1" s="1"/>
  <c r="I3078" i="1"/>
  <c r="J3078" i="1" s="1"/>
  <c r="I3066" i="1"/>
  <c r="J3066" i="1" s="1"/>
  <c r="I3065" i="1"/>
  <c r="J3065" i="1" s="1"/>
  <c r="I3064" i="1"/>
  <c r="J3064" i="1" s="1"/>
  <c r="I2963" i="1"/>
  <c r="J2963" i="1" s="1"/>
  <c r="I2910" i="1"/>
  <c r="J2910" i="1" s="1"/>
  <c r="I2909" i="1"/>
  <c r="J2909" i="1" s="1"/>
  <c r="I2899" i="1"/>
  <c r="J2899" i="1" s="1"/>
  <c r="I2898" i="1"/>
  <c r="J2898" i="1" s="1"/>
  <c r="I2897" i="1"/>
  <c r="J2897" i="1" s="1"/>
  <c r="I2896" i="1"/>
  <c r="J2896" i="1" s="1"/>
  <c r="I2884" i="1"/>
  <c r="J2884" i="1" s="1"/>
  <c r="I2841" i="1"/>
  <c r="J2841" i="1" s="1"/>
  <c r="I2840" i="1"/>
  <c r="J2840" i="1" s="1"/>
  <c r="I2839" i="1"/>
  <c r="J2839" i="1" s="1"/>
  <c r="I2807" i="1"/>
  <c r="J2807" i="1" s="1"/>
  <c r="I2806" i="1"/>
  <c r="J2806" i="1" s="1"/>
  <c r="I2805" i="1"/>
  <c r="J2805" i="1" s="1"/>
  <c r="I2804" i="1"/>
  <c r="J2804" i="1" s="1"/>
  <c r="I2803" i="1"/>
  <c r="J2803" i="1" s="1"/>
  <c r="I2708" i="1"/>
  <c r="J2708" i="1" s="1"/>
  <c r="I2707" i="1"/>
  <c r="J2707" i="1" s="1"/>
  <c r="I2706" i="1"/>
  <c r="J2706" i="1" s="1"/>
  <c r="I2705" i="1"/>
  <c r="J2705" i="1" s="1"/>
  <c r="I2695" i="1"/>
  <c r="J2695" i="1" s="1"/>
  <c r="I2694" i="1"/>
  <c r="J2694" i="1" s="1"/>
  <c r="I2693" i="1"/>
  <c r="J2693" i="1" s="1"/>
  <c r="I2692" i="1"/>
  <c r="J2692" i="1" s="1"/>
  <c r="I2691" i="1"/>
  <c r="J2691" i="1" s="1"/>
  <c r="I2649" i="1"/>
  <c r="J2649" i="1" s="1"/>
  <c r="I2648" i="1"/>
  <c r="J2648" i="1" s="1"/>
  <c r="I2647" i="1"/>
  <c r="J2647" i="1" s="1"/>
  <c r="I2646" i="1"/>
  <c r="J2646" i="1" s="1"/>
  <c r="I2634" i="1"/>
  <c r="J2634" i="1" s="1"/>
  <c r="I2633" i="1"/>
  <c r="J2633" i="1" s="1"/>
  <c r="I2612" i="1"/>
  <c r="J2612" i="1" s="1"/>
  <c r="I2611" i="1"/>
  <c r="J2611" i="1" s="1"/>
  <c r="I2610" i="1"/>
  <c r="J2610" i="1" s="1"/>
  <c r="I2609" i="1"/>
  <c r="J2609" i="1" s="1"/>
  <c r="I2517" i="1"/>
  <c r="J2517" i="1" s="1"/>
  <c r="I2516" i="1"/>
  <c r="J2516" i="1" s="1"/>
  <c r="I2515" i="1"/>
  <c r="J2515" i="1" s="1"/>
  <c r="I2514" i="1"/>
  <c r="J2514" i="1" s="1"/>
  <c r="I2464" i="1"/>
  <c r="J2464" i="1" s="1"/>
  <c r="I2429" i="1"/>
  <c r="J2429" i="1" s="1"/>
  <c r="I2428" i="1"/>
  <c r="J2428" i="1" s="1"/>
  <c r="I2424" i="1"/>
  <c r="J2424" i="1" s="1"/>
  <c r="I2423" i="1"/>
  <c r="J2423" i="1" s="1"/>
  <c r="I2422" i="1"/>
  <c r="J2422" i="1" s="1"/>
  <c r="I2397" i="1"/>
  <c r="J2397" i="1" s="1"/>
  <c r="I2396" i="1"/>
  <c r="J2396" i="1" s="1"/>
  <c r="I2395" i="1"/>
  <c r="J2395" i="1" s="1"/>
  <c r="I2366" i="1"/>
  <c r="J2366" i="1" s="1"/>
  <c r="I2365" i="1"/>
  <c r="J2365" i="1" s="1"/>
  <c r="I2311" i="1"/>
  <c r="J2311" i="1" s="1"/>
  <c r="I2276" i="1"/>
  <c r="J2276" i="1" s="1"/>
  <c r="I2275" i="1"/>
  <c r="J2275" i="1" s="1"/>
  <c r="I2274" i="1"/>
  <c r="J2274" i="1" s="1"/>
  <c r="I2273" i="1"/>
  <c r="J2273" i="1" s="1"/>
  <c r="I2272" i="1"/>
  <c r="J2272" i="1" s="1"/>
  <c r="I2256" i="1"/>
  <c r="J2256" i="1" s="1"/>
  <c r="I2255" i="1"/>
  <c r="J2255" i="1" s="1"/>
  <c r="I2219" i="1"/>
  <c r="J2219" i="1" s="1"/>
  <c r="I2218" i="1"/>
  <c r="J2218" i="1" s="1"/>
  <c r="I2217" i="1"/>
  <c r="J2217" i="1" s="1"/>
  <c r="I2216" i="1"/>
  <c r="J2216" i="1" s="1"/>
  <c r="I2215" i="1"/>
  <c r="J2215" i="1" s="1"/>
  <c r="I2193" i="1"/>
  <c r="J2193" i="1" s="1"/>
  <c r="I2192" i="1"/>
  <c r="J2192" i="1" s="1"/>
  <c r="I2191" i="1"/>
  <c r="J2191" i="1" s="1"/>
  <c r="I2190" i="1"/>
  <c r="J2190" i="1" s="1"/>
  <c r="I2183" i="1"/>
  <c r="J2183" i="1" s="1"/>
  <c r="I2182" i="1"/>
  <c r="J2182" i="1" s="1"/>
  <c r="I2181" i="1"/>
  <c r="J2181" i="1" s="1"/>
  <c r="I2180" i="1"/>
  <c r="J2180" i="1" s="1"/>
  <c r="I2174" i="1"/>
  <c r="J2174" i="1" s="1"/>
  <c r="I2173" i="1"/>
  <c r="J2173" i="1" s="1"/>
  <c r="I2172" i="1"/>
  <c r="J2172" i="1" s="1"/>
  <c r="I2171" i="1"/>
  <c r="J2171" i="1" s="1"/>
  <c r="I2166" i="1"/>
  <c r="J2166" i="1" s="1"/>
  <c r="I2165" i="1"/>
  <c r="J2165" i="1" s="1"/>
  <c r="I2164" i="1"/>
  <c r="J2164" i="1" s="1"/>
  <c r="I2163" i="1"/>
  <c r="J2163" i="1" s="1"/>
  <c r="I2114" i="1"/>
  <c r="J2114" i="1" s="1"/>
  <c r="I2113" i="1"/>
  <c r="J2113" i="1" s="1"/>
  <c r="I2109" i="1"/>
  <c r="J2109" i="1" s="1"/>
  <c r="I2108" i="1"/>
  <c r="J2108" i="1" s="1"/>
  <c r="I2102" i="1"/>
  <c r="J2102" i="1" s="1"/>
  <c r="I2101" i="1"/>
  <c r="J2101" i="1" s="1"/>
  <c r="I2046" i="1"/>
  <c r="J2046" i="1" s="1"/>
  <c r="I2045" i="1"/>
  <c r="J2045" i="1" s="1"/>
  <c r="I2044" i="1"/>
  <c r="J2044" i="1" s="1"/>
  <c r="I2043" i="1"/>
  <c r="J2043" i="1" s="1"/>
  <c r="I2009" i="1"/>
  <c r="J2009" i="1" s="1"/>
  <c r="I2008" i="1"/>
  <c r="J2008" i="1" s="1"/>
  <c r="I2007" i="1"/>
  <c r="J2007" i="1" s="1"/>
  <c r="I1989" i="1"/>
  <c r="J1989" i="1" s="1"/>
  <c r="I1988" i="1"/>
  <c r="J1988" i="1" s="1"/>
  <c r="I1987" i="1"/>
  <c r="J1987" i="1" s="1"/>
  <c r="I1952" i="1"/>
  <c r="J1952" i="1" s="1"/>
  <c r="I1951" i="1"/>
  <c r="J1951" i="1" s="1"/>
  <c r="I1950" i="1"/>
  <c r="J1950" i="1" s="1"/>
  <c r="I1916" i="1"/>
  <c r="J1916" i="1" s="1"/>
  <c r="I1915" i="1"/>
  <c r="J1915" i="1" s="1"/>
  <c r="I1914" i="1"/>
  <c r="J1914" i="1" s="1"/>
  <c r="I1913" i="1"/>
  <c r="J1913" i="1" s="1"/>
  <c r="I1871" i="1"/>
  <c r="J1871" i="1" s="1"/>
  <c r="I1870" i="1"/>
  <c r="J1870" i="1" s="1"/>
  <c r="I1869" i="1"/>
  <c r="J1869" i="1" s="1"/>
  <c r="I1829" i="1"/>
  <c r="J1829" i="1" s="1"/>
  <c r="I1828" i="1"/>
  <c r="J1828" i="1" s="1"/>
  <c r="I1827" i="1"/>
  <c r="J1827" i="1" s="1"/>
  <c r="I1826" i="1"/>
  <c r="J1826" i="1" s="1"/>
  <c r="I1820" i="1"/>
  <c r="J1820" i="1" s="1"/>
  <c r="I1819" i="1"/>
  <c r="J1819" i="1" s="1"/>
  <c r="I1818" i="1"/>
  <c r="J1818" i="1" s="1"/>
  <c r="I1813" i="1"/>
  <c r="J1813" i="1" s="1"/>
  <c r="I1812" i="1"/>
  <c r="J1812" i="1" s="1"/>
  <c r="I1811" i="1"/>
  <c r="J1811" i="1" s="1"/>
  <c r="I1740" i="1"/>
  <c r="J1740" i="1" s="1"/>
  <c r="I1739" i="1"/>
  <c r="J1739" i="1" s="1"/>
  <c r="I1738" i="1"/>
  <c r="J1738" i="1" s="1"/>
  <c r="I1737" i="1"/>
  <c r="J1737" i="1" s="1"/>
  <c r="I1658" i="1"/>
  <c r="J1658" i="1" s="1"/>
  <c r="I1657" i="1"/>
  <c r="J1657" i="1" s="1"/>
  <c r="I1656" i="1"/>
  <c r="J1656" i="1" s="1"/>
  <c r="I1593" i="1"/>
  <c r="J1593" i="1" s="1"/>
  <c r="I1514" i="1"/>
  <c r="J1514" i="1" s="1"/>
  <c r="I1513" i="1"/>
  <c r="J1513" i="1" s="1"/>
  <c r="I1512" i="1"/>
  <c r="J1512" i="1" s="1"/>
  <c r="I1479" i="1"/>
  <c r="J1479" i="1" s="1"/>
  <c r="I1478" i="1"/>
  <c r="J1478" i="1" s="1"/>
  <c r="I1477" i="1"/>
  <c r="J1477" i="1" s="1"/>
  <c r="I1476" i="1"/>
  <c r="J1476" i="1" s="1"/>
  <c r="I1475" i="1"/>
  <c r="J1475" i="1" s="1"/>
  <c r="I1472" i="1"/>
  <c r="J1472" i="1" s="1"/>
  <c r="I1471" i="1"/>
  <c r="J1471" i="1" s="1"/>
  <c r="I1470" i="1"/>
  <c r="J1470" i="1" s="1"/>
  <c r="I1450" i="1"/>
  <c r="J1450" i="1" s="1"/>
  <c r="I1449" i="1"/>
  <c r="J1449" i="1" s="1"/>
  <c r="I1382" i="1"/>
  <c r="J1382" i="1" s="1"/>
  <c r="I1381" i="1"/>
  <c r="J1381" i="1" s="1"/>
  <c r="I1380" i="1"/>
  <c r="J1380" i="1" s="1"/>
  <c r="I1377" i="1"/>
  <c r="J1377" i="1" s="1"/>
  <c r="I1376" i="1"/>
  <c r="J1376" i="1" s="1"/>
  <c r="I1375" i="1"/>
  <c r="J1375" i="1" s="1"/>
  <c r="I1374" i="1"/>
  <c r="J1374" i="1" s="1"/>
  <c r="I1373" i="1"/>
  <c r="J1373" i="1" s="1"/>
  <c r="I1372" i="1"/>
  <c r="J1372" i="1" s="1"/>
  <c r="I1371" i="1"/>
  <c r="J1371" i="1" s="1"/>
  <c r="I1370" i="1"/>
  <c r="J1370" i="1" s="1"/>
  <c r="I1369" i="1"/>
  <c r="J1369" i="1" s="1"/>
  <c r="I1329" i="1"/>
  <c r="J1329" i="1" s="1"/>
  <c r="I1328" i="1"/>
  <c r="J1328" i="1" s="1"/>
  <c r="I1327" i="1"/>
  <c r="J1327" i="1" s="1"/>
  <c r="I1326" i="1"/>
  <c r="J1326" i="1" s="1"/>
  <c r="I1323" i="1"/>
  <c r="J1323" i="1" s="1"/>
  <c r="I1322" i="1"/>
  <c r="J1322" i="1" s="1"/>
  <c r="I1321" i="1"/>
  <c r="J1321" i="1" s="1"/>
  <c r="I1320" i="1"/>
  <c r="J1320" i="1" s="1"/>
  <c r="I1309" i="1"/>
  <c r="J1309" i="1" s="1"/>
  <c r="I1308" i="1"/>
  <c r="J1308" i="1" s="1"/>
  <c r="I1196" i="1"/>
  <c r="J1196" i="1" s="1"/>
  <c r="I1195" i="1"/>
  <c r="J1195" i="1" s="1"/>
  <c r="I1184" i="1"/>
  <c r="J1184" i="1" s="1"/>
  <c r="I1183" i="1"/>
  <c r="J1183" i="1" s="1"/>
  <c r="I1140" i="1"/>
  <c r="J1140" i="1" s="1"/>
  <c r="I1104" i="1"/>
  <c r="J1104" i="1" s="1"/>
  <c r="I1065" i="1"/>
  <c r="J1065" i="1" s="1"/>
  <c r="I1064" i="1"/>
  <c r="J1064" i="1" s="1"/>
  <c r="I1063" i="1"/>
  <c r="J1063" i="1" s="1"/>
  <c r="I1057" i="1"/>
  <c r="J1057" i="1" s="1"/>
  <c r="I1056" i="1"/>
  <c r="J1056" i="1" s="1"/>
  <c r="I1055" i="1"/>
  <c r="J1055" i="1" s="1"/>
  <c r="I1003" i="1"/>
  <c r="J1003" i="1" s="1"/>
  <c r="I1002" i="1"/>
  <c r="J1002" i="1" s="1"/>
  <c r="I1001" i="1"/>
  <c r="J1001" i="1" s="1"/>
  <c r="I996" i="1"/>
  <c r="J996" i="1" s="1"/>
  <c r="I995" i="1"/>
  <c r="J995" i="1" s="1"/>
  <c r="I983" i="1"/>
  <c r="J983" i="1" s="1"/>
  <c r="I982" i="1"/>
  <c r="J982" i="1" s="1"/>
  <c r="I981" i="1"/>
  <c r="J981" i="1" s="1"/>
  <c r="I980" i="1"/>
  <c r="J980" i="1" s="1"/>
  <c r="I979" i="1"/>
  <c r="J979" i="1" s="1"/>
  <c r="I967" i="1"/>
  <c r="J967" i="1" s="1"/>
  <c r="I966" i="1"/>
  <c r="J966" i="1" s="1"/>
  <c r="I962" i="1"/>
  <c r="J962" i="1" s="1"/>
  <c r="I961" i="1"/>
  <c r="J961" i="1" s="1"/>
  <c r="I957" i="1"/>
  <c r="J957" i="1" s="1"/>
  <c r="I956" i="1"/>
  <c r="J956" i="1" s="1"/>
  <c r="I952" i="1"/>
  <c r="J952" i="1" s="1"/>
  <c r="I951" i="1"/>
  <c r="J951" i="1" s="1"/>
  <c r="I947" i="1"/>
  <c r="J947" i="1" s="1"/>
  <c r="I946" i="1"/>
  <c r="J946" i="1" s="1"/>
  <c r="I922" i="1"/>
  <c r="J922" i="1" s="1"/>
  <c r="I921" i="1"/>
  <c r="J921" i="1" s="1"/>
  <c r="I920" i="1"/>
  <c r="J920" i="1" s="1"/>
  <c r="I919" i="1"/>
  <c r="J919" i="1" s="1"/>
  <c r="I918" i="1"/>
  <c r="J918" i="1" s="1"/>
  <c r="I882" i="1"/>
  <c r="J882" i="1" s="1"/>
  <c r="I881" i="1"/>
  <c r="J881" i="1" s="1"/>
  <c r="I880" i="1"/>
  <c r="J880" i="1" s="1"/>
  <c r="I835" i="1"/>
  <c r="J835" i="1" s="1"/>
  <c r="I834" i="1"/>
  <c r="J834" i="1" s="1"/>
  <c r="I833" i="1"/>
  <c r="J833" i="1" s="1"/>
  <c r="I832" i="1"/>
  <c r="J832" i="1" s="1"/>
  <c r="I730" i="1"/>
  <c r="J730" i="1" s="1"/>
  <c r="I729" i="1"/>
  <c r="J729" i="1" s="1"/>
  <c r="I705" i="1"/>
  <c r="J705" i="1" s="1"/>
  <c r="I690" i="1"/>
  <c r="J690" i="1" s="1"/>
  <c r="I684" i="1"/>
  <c r="J684" i="1" s="1"/>
  <c r="I683" i="1"/>
  <c r="J683" i="1" s="1"/>
  <c r="I682" i="1"/>
  <c r="J682" i="1" s="1"/>
  <c r="I681" i="1"/>
  <c r="J681" i="1" s="1"/>
  <c r="I680" i="1"/>
  <c r="J680" i="1" s="1"/>
  <c r="I679" i="1"/>
  <c r="J679" i="1" s="1"/>
  <c r="I665" i="1"/>
  <c r="J665" i="1" s="1"/>
  <c r="I558" i="1"/>
  <c r="J558" i="1" s="1"/>
  <c r="I557" i="1"/>
  <c r="J557" i="1" s="1"/>
  <c r="I545" i="1"/>
  <c r="J545" i="1" s="1"/>
  <c r="I544" i="1"/>
  <c r="J544" i="1" s="1"/>
  <c r="I543" i="1"/>
  <c r="J543" i="1" s="1"/>
  <c r="I542" i="1"/>
  <c r="J542" i="1" s="1"/>
  <c r="I438" i="1"/>
  <c r="J438" i="1" s="1"/>
  <c r="I437" i="1"/>
  <c r="J437" i="1" s="1"/>
  <c r="I239" i="1"/>
  <c r="J239" i="1" s="1"/>
  <c r="I238" i="1"/>
  <c r="J238" i="1" s="1"/>
  <c r="I237" i="1"/>
  <c r="J237" i="1" s="1"/>
  <c r="I236" i="1"/>
  <c r="J236" i="1" s="1"/>
  <c r="I216" i="1"/>
  <c r="J216" i="1" s="1"/>
  <c r="I215" i="1"/>
  <c r="J215" i="1" s="1"/>
  <c r="I214" i="1"/>
  <c r="J214" i="1" s="1"/>
  <c r="I213" i="1"/>
  <c r="J213" i="1" s="1"/>
  <c r="I209" i="1"/>
  <c r="J209" i="1" s="1"/>
  <c r="I208" i="1"/>
  <c r="J208" i="1" s="1"/>
  <c r="I207" i="1"/>
  <c r="J207" i="1" s="1"/>
  <c r="I206" i="1"/>
  <c r="J206" i="1" s="1"/>
  <c r="I44" i="1"/>
  <c r="J44" i="1" s="1"/>
  <c r="I43" i="1"/>
  <c r="J43" i="1" s="1"/>
  <c r="I29" i="1"/>
  <c r="J29" i="1" s="1"/>
  <c r="I28" i="1"/>
  <c r="J28" i="1" s="1"/>
  <c r="I17" i="1"/>
  <c r="J17" i="1" s="1"/>
  <c r="I16" i="1"/>
  <c r="J16" i="1" s="1"/>
  <c r="I587" i="1"/>
  <c r="J587" i="1" s="1"/>
  <c r="I586" i="1"/>
  <c r="J586" i="1" s="1"/>
  <c r="I522" i="1"/>
  <c r="J522" i="1" s="1"/>
  <c r="I521" i="1"/>
  <c r="J521" i="1" s="1"/>
  <c r="I520" i="1"/>
  <c r="J520" i="1" s="1"/>
  <c r="I519" i="1"/>
  <c r="J519" i="1" s="1"/>
  <c r="I518" i="1"/>
  <c r="J518" i="1" s="1"/>
  <c r="I517" i="1"/>
  <c r="J517" i="1" s="1"/>
  <c r="I640" i="1"/>
  <c r="J640" i="1" s="1"/>
  <c r="I689" i="1"/>
  <c r="J689" i="1" s="1"/>
  <c r="I688" i="1"/>
  <c r="J688" i="1" s="1"/>
  <c r="I678" i="1"/>
  <c r="J678" i="1" s="1"/>
  <c r="I677" i="1"/>
  <c r="J677" i="1" s="1"/>
  <c r="I3745" i="1"/>
  <c r="J3745" i="1" s="1"/>
  <c r="I3744" i="1"/>
  <c r="J3744" i="1" s="1"/>
  <c r="I3743" i="1"/>
  <c r="J3743" i="1" s="1"/>
  <c r="I3742" i="1"/>
  <c r="J3742" i="1" s="1"/>
  <c r="I3741" i="1"/>
  <c r="J3741" i="1" s="1"/>
  <c r="I3740" i="1"/>
  <c r="J3740" i="1" s="1"/>
  <c r="I3739" i="1"/>
  <c r="J3739" i="1" s="1"/>
  <c r="I3738" i="1"/>
  <c r="J3738" i="1" s="1"/>
  <c r="I3315" i="1"/>
  <c r="J3315" i="1" s="1"/>
  <c r="I3314" i="1"/>
  <c r="J3314" i="1" s="1"/>
  <c r="I3313" i="1"/>
  <c r="J3313" i="1" s="1"/>
  <c r="I3312" i="1"/>
  <c r="J3312" i="1" s="1"/>
  <c r="I3311" i="1"/>
  <c r="J3311" i="1" s="1"/>
  <c r="I3310" i="1"/>
  <c r="J3310" i="1" s="1"/>
  <c r="I3309" i="1"/>
  <c r="J3309" i="1" s="1"/>
  <c r="I3308" i="1"/>
  <c r="J3308" i="1" s="1"/>
  <c r="I1732" i="1"/>
  <c r="J1732" i="1" s="1"/>
  <c r="I1731" i="1"/>
  <c r="J1731" i="1" s="1"/>
  <c r="I1730" i="1"/>
  <c r="J1730" i="1" s="1"/>
  <c r="I1729" i="1"/>
  <c r="J1729" i="1" s="1"/>
  <c r="I1728" i="1"/>
  <c r="J1728" i="1" s="1"/>
  <c r="I1727" i="1"/>
  <c r="J1727" i="1" s="1"/>
  <c r="I598" i="1"/>
  <c r="J598" i="1" s="1"/>
  <c r="I597" i="1"/>
  <c r="J597" i="1" s="1"/>
  <c r="I596" i="1"/>
  <c r="J596" i="1" s="1"/>
  <c r="I503" i="1"/>
  <c r="J503" i="1" s="1"/>
  <c r="I502" i="1"/>
  <c r="J502" i="1" s="1"/>
  <c r="I482" i="1"/>
  <c r="J482" i="1" s="1"/>
  <c r="I3499" i="1"/>
  <c r="J3499" i="1" s="1"/>
  <c r="I3503" i="1"/>
  <c r="J3503" i="1" s="1"/>
  <c r="I3541" i="1"/>
  <c r="J3541" i="1" s="1"/>
  <c r="I3118" i="1"/>
  <c r="J3118" i="1" s="1"/>
  <c r="I2951" i="1"/>
  <c r="J2951" i="1" s="1"/>
  <c r="I2917" i="1"/>
  <c r="J2917" i="1" s="1"/>
  <c r="I2873" i="1"/>
  <c r="J2873" i="1" s="1"/>
  <c r="I2786" i="1"/>
  <c r="J2786" i="1" s="1"/>
  <c r="I2770" i="1"/>
  <c r="J2770" i="1" s="1"/>
  <c r="I2766" i="1"/>
  <c r="J2766" i="1" s="1"/>
  <c r="I2732" i="1"/>
  <c r="J2732" i="1" s="1"/>
  <c r="I2674" i="1"/>
  <c r="J2674" i="1" s="1"/>
  <c r="I2601" i="1"/>
  <c r="J2601" i="1" s="1"/>
  <c r="I2571" i="1"/>
  <c r="J2571" i="1" s="1"/>
  <c r="I2503" i="1"/>
  <c r="J2503" i="1" s="1"/>
  <c r="I2462" i="1"/>
  <c r="J2462" i="1" s="1"/>
  <c r="I2410" i="1"/>
  <c r="J2410" i="1" s="1"/>
  <c r="I2284" i="1"/>
  <c r="J2284" i="1" s="1"/>
  <c r="I2241" i="1"/>
  <c r="J2241" i="1" s="1"/>
  <c r="I2209" i="1"/>
  <c r="J2209" i="1" s="1"/>
  <c r="I2070" i="1"/>
  <c r="J2070" i="1" s="1"/>
  <c r="I1946" i="1"/>
  <c r="J1946" i="1" s="1"/>
  <c r="I1911" i="1"/>
  <c r="J1911" i="1" s="1"/>
  <c r="I1883" i="1"/>
  <c r="J1883" i="1" s="1"/>
  <c r="I1877" i="1"/>
  <c r="J1877" i="1" s="1"/>
  <c r="I1704" i="1"/>
  <c r="J1704" i="1" s="1"/>
  <c r="I1560" i="1"/>
  <c r="J1560" i="1" s="1"/>
  <c r="I1545" i="1"/>
  <c r="J1545" i="1" s="1"/>
  <c r="I1357" i="1"/>
  <c r="J1357" i="1" s="1"/>
  <c r="I1353" i="1"/>
  <c r="J1353" i="1" s="1"/>
  <c r="I1076" i="1"/>
  <c r="J1076" i="1" s="1"/>
  <c r="I992" i="1"/>
  <c r="J992" i="1" s="1"/>
  <c r="I972" i="1"/>
  <c r="J972" i="1" s="1"/>
  <c r="I928" i="1"/>
  <c r="J928" i="1" s="1"/>
  <c r="I916" i="1"/>
  <c r="J916" i="1" s="1"/>
  <c r="I877" i="1"/>
  <c r="J877" i="1" s="1"/>
  <c r="I826" i="1"/>
  <c r="J826" i="1" s="1"/>
  <c r="I822" i="1"/>
  <c r="J822" i="1" s="1"/>
  <c r="I603" i="1"/>
  <c r="J603" i="1" s="1"/>
  <c r="I138" i="1"/>
  <c r="J138" i="1" s="1"/>
  <c r="I94" i="1"/>
  <c r="J94" i="1" s="1"/>
  <c r="I584" i="1"/>
  <c r="J584" i="1" s="1"/>
  <c r="I579" i="1"/>
  <c r="J579" i="1" s="1"/>
  <c r="I578" i="1"/>
  <c r="J578" i="1" s="1"/>
  <c r="I577" i="1"/>
  <c r="J577" i="1" s="1"/>
  <c r="I538" i="1"/>
  <c r="J538" i="1" s="1"/>
  <c r="I529" i="1"/>
  <c r="J529" i="1" s="1"/>
  <c r="I508" i="1"/>
  <c r="J508" i="1" s="1"/>
  <c r="I3455" i="1"/>
  <c r="J3455" i="1" s="1"/>
  <c r="I2937" i="1"/>
  <c r="J2937" i="1" s="1"/>
  <c r="I2775" i="1"/>
  <c r="J2775" i="1" s="1"/>
  <c r="I1713" i="1"/>
  <c r="J1713" i="1" s="1"/>
  <c r="I1136" i="1"/>
  <c r="J1136" i="1" s="1"/>
  <c r="I642" i="1"/>
  <c r="J642" i="1" s="1"/>
  <c r="I488" i="1"/>
  <c r="J488" i="1" s="1"/>
  <c r="I487" i="1"/>
  <c r="J487" i="1" s="1"/>
  <c r="I481" i="1"/>
  <c r="J481" i="1" s="1"/>
  <c r="I480" i="1"/>
  <c r="J480" i="1" s="1"/>
  <c r="I474" i="1"/>
  <c r="J474" i="1" s="1"/>
  <c r="I473" i="1"/>
  <c r="J473" i="1" s="1"/>
  <c r="I472" i="1"/>
  <c r="J472" i="1" s="1"/>
  <c r="I554" i="1"/>
  <c r="J554" i="1" s="1"/>
  <c r="I3518" i="1"/>
  <c r="J3518" i="1" s="1"/>
  <c r="I3512" i="1"/>
  <c r="J3512" i="1" s="1"/>
  <c r="I3509" i="1"/>
  <c r="J3509" i="1" s="1"/>
  <c r="I3525" i="1"/>
  <c r="J3525" i="1" s="1"/>
  <c r="I3768" i="1"/>
  <c r="J3768" i="1" s="1"/>
  <c r="I3695" i="1"/>
  <c r="J3695" i="1" s="1"/>
  <c r="I3646" i="1"/>
  <c r="J3646" i="1" s="1"/>
  <c r="I3630" i="1"/>
  <c r="J3630" i="1" s="1"/>
  <c r="I3620" i="1"/>
  <c r="J3620" i="1" s="1"/>
  <c r="I3587" i="1"/>
  <c r="J3587" i="1" s="1"/>
  <c r="I3584" i="1"/>
  <c r="J3584" i="1" s="1"/>
  <c r="I3579" i="1"/>
  <c r="J3579" i="1" s="1"/>
  <c r="I3576" i="1"/>
  <c r="J3576" i="1" s="1"/>
  <c r="I3573" i="1"/>
  <c r="J3573" i="1" s="1"/>
  <c r="I3567" i="1"/>
  <c r="J3567" i="1" s="1"/>
  <c r="I3548" i="1"/>
  <c r="J3548" i="1" s="1"/>
  <c r="I3545" i="1"/>
  <c r="J3545" i="1" s="1"/>
  <c r="I3420" i="1"/>
  <c r="J3420" i="1" s="1"/>
  <c r="I3418" i="1"/>
  <c r="J3418" i="1" s="1"/>
  <c r="I3414" i="1"/>
  <c r="J3414" i="1" s="1"/>
  <c r="I3325" i="1"/>
  <c r="J3325" i="1" s="1"/>
  <c r="I3323" i="1"/>
  <c r="J3323" i="1" s="1"/>
  <c r="I3249" i="1"/>
  <c r="J3249" i="1" s="1"/>
  <c r="I3138" i="1"/>
  <c r="J3138" i="1" s="1"/>
  <c r="I3127" i="1"/>
  <c r="J3127" i="1" s="1"/>
  <c r="I3112" i="1"/>
  <c r="J3112" i="1" s="1"/>
  <c r="I3082" i="1"/>
  <c r="J3082" i="1" s="1"/>
  <c r="I3073" i="1"/>
  <c r="J3073" i="1" s="1"/>
  <c r="I3067" i="1"/>
  <c r="J3067" i="1" s="1"/>
  <c r="I2964" i="1"/>
  <c r="J2964" i="1" s="1"/>
  <c r="I2911" i="1"/>
  <c r="J2911" i="1" s="1"/>
  <c r="I2900" i="1"/>
  <c r="J2900" i="1" s="1"/>
  <c r="I2885" i="1"/>
  <c r="J2885" i="1" s="1"/>
  <c r="I2852" i="1"/>
  <c r="J2852" i="1" s="1"/>
  <c r="I2842" i="1"/>
  <c r="J2842" i="1" s="1"/>
  <c r="I2808" i="1"/>
  <c r="J2808" i="1" s="1"/>
  <c r="I2788" i="1"/>
  <c r="J2788" i="1" s="1"/>
  <c r="I2734" i="1"/>
  <c r="J2734" i="1" s="1"/>
  <c r="I2709" i="1"/>
  <c r="J2709" i="1" s="1"/>
  <c r="I2696" i="1"/>
  <c r="J2696" i="1" s="1"/>
  <c r="I2676" i="1"/>
  <c r="J2676" i="1" s="1"/>
  <c r="I2650" i="1"/>
  <c r="J2650" i="1" s="1"/>
  <c r="I2635" i="1"/>
  <c r="J2635" i="1" s="1"/>
  <c r="I2613" i="1"/>
  <c r="J2613" i="1" s="1"/>
  <c r="I2605" i="1"/>
  <c r="J2605" i="1" s="1"/>
  <c r="I2590" i="1"/>
  <c r="J2590" i="1" s="1"/>
  <c r="I2518" i="1"/>
  <c r="J2518" i="1" s="1"/>
  <c r="I2465" i="1"/>
  <c r="J2465" i="1" s="1"/>
  <c r="I2430" i="1"/>
  <c r="J2430" i="1" s="1"/>
  <c r="I2425" i="1"/>
  <c r="J2425" i="1" s="1"/>
  <c r="I2398" i="1"/>
  <c r="J2398" i="1" s="1"/>
  <c r="I2367" i="1"/>
  <c r="J2367" i="1" s="1"/>
  <c r="I2361" i="1"/>
  <c r="J2361" i="1" s="1"/>
  <c r="I2312" i="1"/>
  <c r="J2312" i="1" s="1"/>
  <c r="I2277" i="1"/>
  <c r="J2277" i="1" s="1"/>
  <c r="I2264" i="1"/>
  <c r="J2264" i="1" s="1"/>
  <c r="I2257" i="1"/>
  <c r="J2257" i="1" s="1"/>
  <c r="I2251" i="1"/>
  <c r="J2251" i="1" s="1"/>
  <c r="I2220" i="1"/>
  <c r="J2220" i="1" s="1"/>
  <c r="I2197" i="1"/>
  <c r="J2197" i="1" s="1"/>
  <c r="I2194" i="1"/>
  <c r="J2194" i="1" s="1"/>
  <c r="I2184" i="1"/>
  <c r="J2184" i="1" s="1"/>
  <c r="I2175" i="1"/>
  <c r="J2175" i="1" s="1"/>
  <c r="I2167" i="1"/>
  <c r="J2167" i="1" s="1"/>
  <c r="I2115" i="1"/>
  <c r="J2115" i="1" s="1"/>
  <c r="I2110" i="1"/>
  <c r="J2110" i="1" s="1"/>
  <c r="I2103" i="1"/>
  <c r="J2103" i="1" s="1"/>
  <c r="I2093" i="1"/>
  <c r="J2093" i="1" s="1"/>
  <c r="I2087" i="1"/>
  <c r="J2087" i="1" s="1"/>
  <c r="I2047" i="1"/>
  <c r="J2047" i="1" s="1"/>
  <c r="I2038" i="1"/>
  <c r="J2038" i="1" s="1"/>
  <c r="I2010" i="1"/>
  <c r="J2010" i="1" s="1"/>
  <c r="I1990" i="1"/>
  <c r="J1990" i="1" s="1"/>
  <c r="I1953" i="1"/>
  <c r="J1953" i="1" s="1"/>
  <c r="I1917" i="1"/>
  <c r="J1917" i="1" s="1"/>
  <c r="I1872" i="1"/>
  <c r="J1872" i="1" s="1"/>
  <c r="I1830" i="1"/>
  <c r="J1830" i="1" s="1"/>
  <c r="I1821" i="1"/>
  <c r="J1821" i="1" s="1"/>
  <c r="I1814" i="1"/>
  <c r="J1814" i="1" s="1"/>
  <c r="I1741" i="1"/>
  <c r="J1741" i="1" s="1"/>
  <c r="I1726" i="1"/>
  <c r="J1726" i="1" s="1"/>
  <c r="I1700" i="1"/>
  <c r="J1700" i="1" s="1"/>
  <c r="I1659" i="1"/>
  <c r="J1659" i="1" s="1"/>
  <c r="I1594" i="1"/>
  <c r="J1594" i="1" s="1"/>
  <c r="I1515" i="1"/>
  <c r="J1515" i="1" s="1"/>
  <c r="I1480" i="1"/>
  <c r="J1480" i="1" s="1"/>
  <c r="I1473" i="1"/>
  <c r="J1473" i="1" s="1"/>
  <c r="I1460" i="1"/>
  <c r="J1460" i="1" s="1"/>
  <c r="I1451" i="1"/>
  <c r="J1451" i="1" s="1"/>
  <c r="I1422" i="1"/>
  <c r="J1422" i="1" s="1"/>
  <c r="I1383" i="1"/>
  <c r="J1383" i="1" s="1"/>
  <c r="I1378" i="1"/>
  <c r="J1378" i="1" s="1"/>
  <c r="I1330" i="1"/>
  <c r="J1330" i="1" s="1"/>
  <c r="I1324" i="1"/>
  <c r="J1324" i="1" s="1"/>
  <c r="I1310" i="1"/>
  <c r="J1310" i="1" s="1"/>
  <c r="I1222" i="1"/>
  <c r="J1222" i="1" s="1"/>
  <c r="I1207" i="1"/>
  <c r="J1207" i="1" s="1"/>
  <c r="I1197" i="1"/>
  <c r="J1197" i="1" s="1"/>
  <c r="I1185" i="1"/>
  <c r="J1185" i="1" s="1"/>
  <c r="I1146" i="1"/>
  <c r="J1146" i="1" s="1"/>
  <c r="I1141" i="1"/>
  <c r="J1141" i="1" s="1"/>
  <c r="I1105" i="1"/>
  <c r="J1105" i="1" s="1"/>
  <c r="I1066" i="1"/>
  <c r="J1066" i="1" s="1"/>
  <c r="I1058" i="1"/>
  <c r="J1058" i="1" s="1"/>
  <c r="I1004" i="1"/>
  <c r="J1004" i="1" s="1"/>
  <c r="I997" i="1"/>
  <c r="J997" i="1" s="1"/>
  <c r="I984" i="1"/>
  <c r="J984" i="1" s="1"/>
  <c r="I968" i="1"/>
  <c r="J968" i="1" s="1"/>
  <c r="I963" i="1"/>
  <c r="J963" i="1" s="1"/>
  <c r="I958" i="1"/>
  <c r="J958" i="1" s="1"/>
  <c r="I953" i="1"/>
  <c r="J953" i="1" s="1"/>
  <c r="I948" i="1"/>
  <c r="J948" i="1" s="1"/>
  <c r="I923" i="1"/>
  <c r="J923" i="1" s="1"/>
  <c r="I883" i="1"/>
  <c r="J883" i="1" s="1"/>
  <c r="I836" i="1"/>
  <c r="J836" i="1" s="1"/>
  <c r="I731" i="1"/>
  <c r="J731" i="1" s="1"/>
  <c r="I706" i="1"/>
  <c r="J706" i="1" s="1"/>
  <c r="I645" i="1"/>
  <c r="J645" i="1" s="1"/>
  <c r="I622" i="1"/>
  <c r="J622" i="1" s="1"/>
  <c r="I568" i="1"/>
  <c r="J568" i="1" s="1"/>
  <c r="I439" i="1"/>
  <c r="J439" i="1" s="1"/>
  <c r="I272" i="1"/>
  <c r="J272" i="1" s="1"/>
  <c r="I266" i="1"/>
  <c r="J266" i="1" s="1"/>
  <c r="I240" i="1"/>
  <c r="J240" i="1" s="1"/>
  <c r="I217" i="1"/>
  <c r="J217" i="1" s="1"/>
  <c r="I210" i="1"/>
  <c r="J210" i="1" s="1"/>
  <c r="I134" i="1"/>
  <c r="J134" i="1" s="1"/>
  <c r="I45" i="1"/>
  <c r="J45" i="1" s="1"/>
  <c r="I40" i="1"/>
  <c r="J40" i="1" s="1"/>
  <c r="I30" i="1"/>
  <c r="J30" i="1" s="1"/>
  <c r="I18" i="1"/>
  <c r="J18" i="1" s="1"/>
  <c r="I647" i="1"/>
  <c r="J647" i="1" s="1"/>
  <c r="I646" i="1"/>
  <c r="J646" i="1" s="1"/>
  <c r="I3498" i="1"/>
  <c r="J3498" i="1" s="1"/>
  <c r="I3502" i="1"/>
  <c r="J3502" i="1" s="1"/>
  <c r="I3622" i="1"/>
  <c r="J3622" i="1" s="1"/>
  <c r="I3540" i="1"/>
  <c r="J3540" i="1" s="1"/>
  <c r="I3428" i="1"/>
  <c r="J3428" i="1" s="1"/>
  <c r="I3117" i="1"/>
  <c r="J3117" i="1" s="1"/>
  <c r="I2916" i="1"/>
  <c r="J2916" i="1" s="1"/>
  <c r="I2872" i="1"/>
  <c r="J2872" i="1" s="1"/>
  <c r="I2785" i="1"/>
  <c r="J2785" i="1" s="1"/>
  <c r="I2769" i="1"/>
  <c r="J2769" i="1" s="1"/>
  <c r="I2765" i="1"/>
  <c r="J2765" i="1" s="1"/>
  <c r="I2731" i="1"/>
  <c r="J2731" i="1" s="1"/>
  <c r="I2673" i="1"/>
  <c r="J2673" i="1" s="1"/>
  <c r="I2600" i="1"/>
  <c r="J2600" i="1" s="1"/>
  <c r="I2570" i="1"/>
  <c r="J2570" i="1" s="1"/>
  <c r="I2502" i="1"/>
  <c r="J2502" i="1" s="1"/>
  <c r="I2461" i="1"/>
  <c r="J2461" i="1" s="1"/>
  <c r="I2409" i="1"/>
  <c r="J2409" i="1" s="1"/>
  <c r="I2283" i="1"/>
  <c r="J2283" i="1" s="1"/>
  <c r="I2240" i="1"/>
  <c r="J2240" i="1" s="1"/>
  <c r="I2208" i="1"/>
  <c r="J2208" i="1" s="1"/>
  <c r="I2069" i="1"/>
  <c r="J2069" i="1" s="1"/>
  <c r="I1945" i="1"/>
  <c r="J1945" i="1" s="1"/>
  <c r="I1910" i="1"/>
  <c r="J1910" i="1" s="1"/>
  <c r="I1882" i="1"/>
  <c r="J1882" i="1" s="1"/>
  <c r="I1876" i="1"/>
  <c r="J1876" i="1" s="1"/>
  <c r="I1703" i="1"/>
  <c r="J1703" i="1" s="1"/>
  <c r="I1559" i="1"/>
  <c r="J1559" i="1" s="1"/>
  <c r="I1544" i="1"/>
  <c r="J1544" i="1" s="1"/>
  <c r="I1356" i="1"/>
  <c r="J1356" i="1" s="1"/>
  <c r="I1352" i="1"/>
  <c r="J1352" i="1" s="1"/>
  <c r="I1075" i="1"/>
  <c r="J1075" i="1" s="1"/>
  <c r="I991" i="1"/>
  <c r="J991" i="1" s="1"/>
  <c r="I971" i="1"/>
  <c r="J971" i="1" s="1"/>
  <c r="I927" i="1"/>
  <c r="J927" i="1" s="1"/>
  <c r="I915" i="1"/>
  <c r="J915" i="1" s="1"/>
  <c r="I876" i="1"/>
  <c r="J876" i="1" s="1"/>
  <c r="I825" i="1"/>
  <c r="J825" i="1" s="1"/>
  <c r="I821" i="1"/>
  <c r="J821" i="1" s="1"/>
  <c r="I137" i="1"/>
  <c r="J137" i="1" s="1"/>
  <c r="I93" i="1"/>
  <c r="J93" i="1" s="1"/>
  <c r="I3246" i="1"/>
  <c r="J3246" i="1" s="1"/>
  <c r="I3239" i="1"/>
  <c r="J3239" i="1" s="1"/>
  <c r="I3207" i="1"/>
  <c r="J3207" i="1" s="1"/>
  <c r="I3200" i="1"/>
  <c r="J3200" i="1" s="1"/>
  <c r="I2987" i="1"/>
  <c r="J2987" i="1" s="1"/>
  <c r="I2978" i="1"/>
  <c r="J2978" i="1" s="1"/>
  <c r="I2309" i="1"/>
  <c r="J2309" i="1" s="1"/>
  <c r="I1688" i="1"/>
  <c r="J1688" i="1" s="1"/>
  <c r="I1113" i="1"/>
  <c r="J1113" i="1" s="1"/>
  <c r="I1102" i="1"/>
  <c r="J1102" i="1" s="1"/>
  <c r="I384" i="1"/>
  <c r="J384" i="1" s="1"/>
  <c r="I461" i="1"/>
  <c r="J461" i="1" s="1"/>
  <c r="I1093" i="1"/>
  <c r="J1093" i="1" s="1"/>
  <c r="I515" i="1"/>
  <c r="J515" i="1" s="1"/>
  <c r="I498" i="1"/>
  <c r="J498" i="1" s="1"/>
  <c r="I1094" i="1"/>
  <c r="J1094" i="1" s="1"/>
  <c r="I3736" i="1"/>
  <c r="J3736" i="1" s="1"/>
  <c r="I3565" i="1"/>
  <c r="J3565" i="1" s="1"/>
  <c r="I232" i="1"/>
  <c r="J232" i="1" s="1"/>
  <c r="I49" i="1"/>
  <c r="J49" i="1" s="1"/>
  <c r="I201" i="1"/>
  <c r="J201" i="1" s="1"/>
  <c r="I199" i="1"/>
  <c r="J199" i="1" s="1"/>
  <c r="I203" i="1"/>
  <c r="J203" i="1" s="1"/>
  <c r="I3510" i="1"/>
  <c r="J3510" i="1" s="1"/>
  <c r="I197" i="1"/>
  <c r="J197" i="1" s="1"/>
  <c r="I3847" i="1"/>
  <c r="J3847" i="1" s="1"/>
  <c r="I3779" i="1"/>
  <c r="J3779" i="1" s="1"/>
  <c r="I3701" i="1"/>
  <c r="J3701" i="1" s="1"/>
  <c r="I3682" i="1"/>
  <c r="J3682" i="1" s="1"/>
  <c r="I3570" i="1"/>
  <c r="J3570" i="1" s="1"/>
  <c r="I3457" i="1"/>
  <c r="J3457" i="1" s="1"/>
  <c r="I3446" i="1"/>
  <c r="J3446" i="1" s="1"/>
  <c r="I3319" i="1"/>
  <c r="J3319" i="1" s="1"/>
  <c r="I3213" i="1"/>
  <c r="J3213" i="1" s="1"/>
  <c r="I3211" i="1"/>
  <c r="J3211" i="1" s="1"/>
  <c r="I3113" i="1"/>
  <c r="J3113" i="1" s="1"/>
  <c r="I3106" i="1"/>
  <c r="J3106" i="1" s="1"/>
  <c r="I3068" i="1"/>
  <c r="J3068" i="1" s="1"/>
  <c r="I3060" i="1"/>
  <c r="J3060" i="1" s="1"/>
  <c r="I2847" i="1"/>
  <c r="J2847" i="1" s="1"/>
  <c r="I2843" i="1"/>
  <c r="J2843" i="1" s="1"/>
  <c r="I2777" i="1"/>
  <c r="J2777" i="1" s="1"/>
  <c r="I2755" i="1"/>
  <c r="J2755" i="1" s="1"/>
  <c r="I2700" i="1"/>
  <c r="J2700" i="1" s="1"/>
  <c r="I2697" i="1"/>
  <c r="J2697" i="1" s="1"/>
  <c r="I2512" i="1"/>
  <c r="J2512" i="1" s="1"/>
  <c r="I2508" i="1"/>
  <c r="J2508" i="1" s="1"/>
  <c r="I2453" i="1"/>
  <c r="J2453" i="1" s="1"/>
  <c r="I2426" i="1"/>
  <c r="J2426" i="1" s="1"/>
  <c r="I2412" i="1"/>
  <c r="J2412" i="1" s="1"/>
  <c r="I2399" i="1"/>
  <c r="J2399" i="1" s="1"/>
  <c r="I2331" i="1"/>
  <c r="J2331" i="1" s="1"/>
  <c r="I2328" i="1"/>
  <c r="J2328" i="1" s="1"/>
  <c r="I2326" i="1"/>
  <c r="J2326" i="1" s="1"/>
  <c r="I2288" i="1"/>
  <c r="J2288" i="1" s="1"/>
  <c r="I2252" i="1"/>
  <c r="J2252" i="1" s="1"/>
  <c r="I2212" i="1"/>
  <c r="J2212" i="1" s="1"/>
  <c r="I2199" i="1"/>
  <c r="J2199" i="1" s="1"/>
  <c r="I2185" i="1"/>
  <c r="J2185" i="1" s="1"/>
  <c r="I2176" i="1"/>
  <c r="J2176" i="1" s="1"/>
  <c r="I2168" i="1"/>
  <c r="J2168" i="1" s="1"/>
  <c r="I2096" i="1"/>
  <c r="J2096" i="1" s="1"/>
  <c r="I1991" i="1"/>
  <c r="J1991" i="1" s="1"/>
  <c r="I1907" i="1"/>
  <c r="J1907" i="1" s="1"/>
  <c r="I1860" i="1"/>
  <c r="J1860" i="1" s="1"/>
  <c r="I1858" i="1"/>
  <c r="J1858" i="1" s="1"/>
  <c r="I1815" i="1"/>
  <c r="J1815" i="1" s="1"/>
  <c r="I1804" i="1"/>
  <c r="J1804" i="1" s="1"/>
  <c r="I1758" i="1"/>
  <c r="J1758" i="1" s="1"/>
  <c r="I1756" i="1"/>
  <c r="J1756" i="1" s="1"/>
  <c r="I1754" i="1"/>
  <c r="J1754" i="1" s="1"/>
  <c r="I1748" i="1"/>
  <c r="J1748" i="1" s="1"/>
  <c r="I1746" i="1"/>
  <c r="J1746" i="1" s="1"/>
  <c r="I1711" i="1"/>
  <c r="J1711" i="1" s="1"/>
  <c r="I1709" i="1"/>
  <c r="J1709" i="1" s="1"/>
  <c r="I1693" i="1"/>
  <c r="J1693" i="1" s="1"/>
  <c r="I1631" i="1"/>
  <c r="J1631" i="1" s="1"/>
  <c r="I1600" i="1"/>
  <c r="J1600" i="1" s="1"/>
  <c r="I1467" i="1"/>
  <c r="J1467" i="1" s="1"/>
  <c r="I1405" i="1"/>
  <c r="J1405" i="1" s="1"/>
  <c r="I1317" i="1"/>
  <c r="J1317" i="1" s="1"/>
  <c r="I1224" i="1"/>
  <c r="J1224" i="1" s="1"/>
  <c r="I1138" i="1"/>
  <c r="J1138" i="1" s="1"/>
  <c r="I1120" i="1"/>
  <c r="J1120" i="1" s="1"/>
  <c r="I1119" i="1"/>
  <c r="J1119" i="1" s="1"/>
  <c r="I1118" i="1"/>
  <c r="J1118" i="1" s="1"/>
  <c r="I1078" i="1"/>
  <c r="J1078" i="1" s="1"/>
  <c r="I1059" i="1"/>
  <c r="J1059" i="1" s="1"/>
  <c r="I884" i="1"/>
  <c r="J884" i="1" s="1"/>
  <c r="I873" i="1"/>
  <c r="J873" i="1" s="1"/>
  <c r="I450" i="1"/>
  <c r="J450" i="1" s="1"/>
  <c r="I448" i="1"/>
  <c r="J448" i="1" s="1"/>
  <c r="I446" i="1"/>
  <c r="J446" i="1" s="1"/>
  <c r="I443" i="1"/>
  <c r="J443" i="1" s="1"/>
  <c r="I392" i="1"/>
  <c r="J392" i="1" s="1"/>
  <c r="I361" i="1"/>
  <c r="J361" i="1" s="1"/>
  <c r="I357" i="1"/>
  <c r="J357" i="1" s="1"/>
  <c r="I348" i="1"/>
  <c r="J348" i="1" s="1"/>
  <c r="I261" i="1"/>
  <c r="J261" i="1" s="1"/>
  <c r="I211" i="1"/>
  <c r="J211" i="1" s="1"/>
  <c r="I146" i="1"/>
  <c r="J146" i="1" s="1"/>
  <c r="I124" i="1"/>
  <c r="J124" i="1" s="1"/>
  <c r="I78" i="1"/>
  <c r="J78" i="1" s="1"/>
  <c r="I2279" i="1"/>
  <c r="J2279" i="1" s="1"/>
  <c r="I3735" i="1"/>
  <c r="J3735" i="1" s="1"/>
  <c r="I3564" i="1"/>
  <c r="J3564" i="1" s="1"/>
  <c r="I231" i="1"/>
  <c r="J231" i="1" s="1"/>
  <c r="I48" i="1"/>
  <c r="J48" i="1" s="1"/>
  <c r="I3395" i="1"/>
  <c r="J3395" i="1" s="1"/>
  <c r="I617" i="1"/>
  <c r="J617" i="1" s="1"/>
  <c r="I610" i="1"/>
  <c r="J610" i="1" s="1"/>
  <c r="I526" i="1"/>
  <c r="J526" i="1" s="1"/>
  <c r="I276" i="1"/>
  <c r="J276" i="1" s="1"/>
  <c r="I275" i="1"/>
  <c r="J275" i="1" s="1"/>
  <c r="I274" i="1"/>
  <c r="J274" i="1" s="1"/>
  <c r="I662" i="1"/>
  <c r="J662" i="1" s="1"/>
  <c r="I564" i="1"/>
  <c r="J564" i="1" s="1"/>
  <c r="I562" i="1"/>
  <c r="J562" i="1" s="1"/>
  <c r="I513" i="1"/>
  <c r="J513" i="1" s="1"/>
  <c r="I151" i="1"/>
  <c r="J151" i="1" s="1"/>
  <c r="I185" i="1"/>
  <c r="J185" i="1" s="1"/>
  <c r="I3870" i="1"/>
  <c r="J3870" i="1" s="1"/>
  <c r="I3835" i="1"/>
  <c r="J3835" i="1" s="1"/>
  <c r="I3790" i="1"/>
  <c r="J3790" i="1" s="1"/>
  <c r="I799" i="1"/>
  <c r="J799" i="1" s="1"/>
  <c r="I3707" i="1"/>
  <c r="J3707" i="1" s="1"/>
  <c r="I3649" i="1"/>
  <c r="J3649" i="1" s="1"/>
  <c r="I3648" i="1"/>
  <c r="J3648" i="1" s="1"/>
  <c r="I3559" i="1"/>
  <c r="J3559" i="1" s="1"/>
  <c r="I801" i="1"/>
  <c r="J801" i="1" s="1"/>
  <c r="I173" i="1"/>
  <c r="J173" i="1" s="1"/>
  <c r="I161" i="1"/>
  <c r="J161" i="1" s="1"/>
  <c r="I3490" i="1"/>
  <c r="J3490" i="1" s="1"/>
  <c r="I3469" i="1"/>
  <c r="J3469" i="1" s="1"/>
  <c r="I3465" i="1"/>
  <c r="J3465" i="1" s="1"/>
  <c r="I3430" i="1"/>
  <c r="J3430" i="1" s="1"/>
  <c r="I3397" i="1"/>
  <c r="J3397" i="1" s="1"/>
  <c r="I3396" i="1"/>
  <c r="J3396" i="1" s="1"/>
  <c r="I3372" i="1"/>
  <c r="J3372" i="1" s="1"/>
  <c r="I3327" i="1"/>
  <c r="J3327" i="1" s="1"/>
  <c r="I3221" i="1"/>
  <c r="J3221" i="1" s="1"/>
  <c r="I3140" i="1"/>
  <c r="J3140" i="1" s="1"/>
  <c r="I3048" i="1"/>
  <c r="J3048" i="1" s="1"/>
  <c r="I3036" i="1"/>
  <c r="J3036" i="1" s="1"/>
  <c r="I2994" i="1"/>
  <c r="J2994" i="1" s="1"/>
  <c r="I2953" i="1"/>
  <c r="J2953" i="1" s="1"/>
  <c r="I2924" i="1"/>
  <c r="J2924" i="1" s="1"/>
  <c r="I2859" i="1"/>
  <c r="J2859" i="1" s="1"/>
  <c r="I2813" i="1"/>
  <c r="J2813" i="1" s="1"/>
  <c r="I2758" i="1"/>
  <c r="J2758" i="1" s="1"/>
  <c r="I2718" i="1"/>
  <c r="J2718" i="1" s="1"/>
  <c r="I2660" i="1"/>
  <c r="J2660" i="1" s="1"/>
  <c r="I2644" i="1"/>
  <c r="J2644" i="1" s="1"/>
  <c r="I2596" i="1"/>
  <c r="J2596" i="1" s="1"/>
  <c r="I2578" i="1"/>
  <c r="J2578" i="1" s="1"/>
  <c r="I2527" i="1"/>
  <c r="J2527" i="1" s="1"/>
  <c r="I2468" i="1"/>
  <c r="J2468" i="1" s="1"/>
  <c r="I2379" i="1"/>
  <c r="J2379" i="1" s="1"/>
  <c r="I2341" i="1"/>
  <c r="J2341" i="1" s="1"/>
  <c r="I2131" i="1"/>
  <c r="J2131" i="1" s="1"/>
  <c r="I2055" i="1"/>
  <c r="J2055" i="1" s="1"/>
  <c r="I2014" i="1"/>
  <c r="J2014" i="1" s="1"/>
  <c r="I1970" i="1"/>
  <c r="J1970" i="1" s="1"/>
  <c r="I1927" i="1"/>
  <c r="J1927" i="1" s="1"/>
  <c r="I1893" i="1"/>
  <c r="J1893" i="1" s="1"/>
  <c r="I1891" i="1"/>
  <c r="J1891" i="1" s="1"/>
  <c r="I1781" i="1"/>
  <c r="J1781" i="1" s="1"/>
  <c r="I1668" i="1"/>
  <c r="J1668" i="1" s="1"/>
  <c r="I1619" i="1"/>
  <c r="J1619" i="1" s="1"/>
  <c r="I1608" i="1"/>
  <c r="J1608" i="1" s="1"/>
  <c r="I1606" i="1"/>
  <c r="J1606" i="1" s="1"/>
  <c r="I1573" i="1"/>
  <c r="J1573" i="1" s="1"/>
  <c r="I1562" i="1"/>
  <c r="J1562" i="1" s="1"/>
  <c r="I1536" i="1"/>
  <c r="J1536" i="1" s="1"/>
  <c r="I1522" i="1"/>
  <c r="J1522" i="1" s="1"/>
  <c r="I1436" i="1"/>
  <c r="J1436" i="1" s="1"/>
  <c r="I1424" i="1"/>
  <c r="J1424" i="1" s="1"/>
  <c r="I1393" i="1"/>
  <c r="J1393" i="1" s="1"/>
  <c r="I1391" i="1"/>
  <c r="J1391" i="1" s="1"/>
  <c r="I1333" i="1"/>
  <c r="J1333" i="1" s="1"/>
  <c r="I1304" i="1"/>
  <c r="J1304" i="1" s="1"/>
  <c r="I1291" i="1"/>
  <c r="J1291" i="1" s="1"/>
  <c r="I1261" i="1"/>
  <c r="J1261" i="1" s="1"/>
  <c r="I1231" i="1"/>
  <c r="J1231" i="1" s="1"/>
  <c r="I1149" i="1"/>
  <c r="J1149" i="1" s="1"/>
  <c r="I1122" i="1"/>
  <c r="J1122" i="1" s="1"/>
  <c r="I1091" i="1"/>
  <c r="J1091" i="1" s="1"/>
  <c r="I1089" i="1"/>
  <c r="J1089" i="1" s="1"/>
  <c r="I1082" i="1"/>
  <c r="J1082" i="1" s="1"/>
  <c r="I1036" i="1"/>
  <c r="J1036" i="1" s="1"/>
  <c r="I1017" i="1"/>
  <c r="J1017" i="1" s="1"/>
  <c r="I1006" i="1"/>
  <c r="J1006" i="1" s="1"/>
  <c r="I894" i="1"/>
  <c r="J894" i="1" s="1"/>
  <c r="I839" i="1"/>
  <c r="J839" i="1" s="1"/>
  <c r="I809" i="1"/>
  <c r="J809" i="1" s="1"/>
  <c r="I715" i="1"/>
  <c r="J715" i="1" s="1"/>
  <c r="I650" i="1"/>
  <c r="J650" i="1" s="1"/>
  <c r="I628" i="1"/>
  <c r="J628" i="1" s="1"/>
  <c r="I365" i="1"/>
  <c r="J365" i="1" s="1"/>
  <c r="I313" i="1"/>
  <c r="J313" i="1" s="1"/>
  <c r="I289" i="1"/>
  <c r="J289" i="1" s="1"/>
  <c r="I288" i="1"/>
  <c r="J288" i="1" s="1"/>
  <c r="I280" i="1"/>
  <c r="J280" i="1" s="1"/>
  <c r="I144" i="1"/>
  <c r="J144" i="1" s="1"/>
  <c r="I96" i="1"/>
  <c r="J96" i="1" s="1"/>
  <c r="I80" i="1"/>
  <c r="J80" i="1" s="1"/>
  <c r="I64" i="1"/>
  <c r="J64" i="1" s="1"/>
  <c r="I54" i="1"/>
  <c r="J54" i="1" s="1"/>
  <c r="I555" i="1"/>
  <c r="J555" i="1" s="1"/>
  <c r="I669" i="1"/>
  <c r="J669" i="1" s="1"/>
  <c r="I668" i="1"/>
  <c r="J668" i="1" s="1"/>
  <c r="I3916" i="1"/>
  <c r="J3916" i="1" s="1"/>
  <c r="I757" i="1"/>
  <c r="J757" i="1" s="1"/>
  <c r="I3913" i="1"/>
  <c r="J3913" i="1" s="1"/>
  <c r="I3911" i="1"/>
  <c r="J3911" i="1" s="1"/>
  <c r="I763" i="1"/>
  <c r="J763" i="1" s="1"/>
  <c r="I753" i="1"/>
  <c r="J753" i="1" s="1"/>
  <c r="I755" i="1"/>
  <c r="J755" i="1" s="1"/>
  <c r="I3904" i="1"/>
  <c r="J3904" i="1" s="1"/>
  <c r="I3902" i="1"/>
  <c r="J3902" i="1" s="1"/>
  <c r="I3900" i="1"/>
  <c r="J3900" i="1" s="1"/>
  <c r="I3887" i="1"/>
  <c r="J3887" i="1" s="1"/>
  <c r="I767" i="1"/>
  <c r="J767" i="1" s="1"/>
  <c r="I791" i="1"/>
  <c r="J791" i="1" s="1"/>
  <c r="I3884" i="1"/>
  <c r="J3884" i="1" s="1"/>
  <c r="I3882" i="1"/>
  <c r="J3882" i="1" s="1"/>
  <c r="I3861" i="1"/>
  <c r="J3861" i="1" s="1"/>
  <c r="I3850" i="1"/>
  <c r="J3850" i="1" s="1"/>
  <c r="I3844" i="1"/>
  <c r="J3844" i="1" s="1"/>
  <c r="I3842" i="1"/>
  <c r="J3842" i="1" s="1"/>
  <c r="I3839" i="1"/>
  <c r="J3839" i="1" s="1"/>
  <c r="I3837" i="1"/>
  <c r="J3837" i="1" s="1"/>
  <c r="I3828" i="1"/>
  <c r="J3828" i="1" s="1"/>
  <c r="I3826" i="1"/>
  <c r="J3826" i="1" s="1"/>
  <c r="I785" i="1"/>
  <c r="J785" i="1" s="1"/>
  <c r="I3809" i="1"/>
  <c r="J3809" i="1" s="1"/>
  <c r="I3781" i="1"/>
  <c r="J3781" i="1" s="1"/>
  <c r="I3770" i="1"/>
  <c r="J3770" i="1" s="1"/>
  <c r="I3749" i="1"/>
  <c r="J3749" i="1" s="1"/>
  <c r="I3726" i="1"/>
  <c r="J3726" i="1" s="1"/>
  <c r="I775" i="1"/>
  <c r="J775" i="1" s="1"/>
  <c r="I3704" i="1"/>
  <c r="J3704" i="1" s="1"/>
  <c r="I3678" i="1"/>
  <c r="J3678" i="1" s="1"/>
  <c r="I3666" i="1"/>
  <c r="J3666" i="1" s="1"/>
  <c r="I3658" i="1"/>
  <c r="J3658" i="1" s="1"/>
  <c r="I3635" i="1"/>
  <c r="J3635" i="1" s="1"/>
  <c r="I3633" i="1"/>
  <c r="J3633" i="1" s="1"/>
  <c r="I3625" i="1"/>
  <c r="J3625" i="1" s="1"/>
  <c r="I3609" i="1"/>
  <c r="J3609" i="1" s="1"/>
  <c r="I3607" i="1"/>
  <c r="J3607" i="1" s="1"/>
  <c r="I3594" i="1"/>
  <c r="J3594" i="1" s="1"/>
  <c r="I3589" i="1"/>
  <c r="J3589" i="1" s="1"/>
  <c r="I3561" i="1"/>
  <c r="J3561" i="1" s="1"/>
  <c r="I3557" i="1"/>
  <c r="J3557" i="1" s="1"/>
  <c r="I787" i="1"/>
  <c r="J787" i="1" s="1"/>
  <c r="I3553" i="1"/>
  <c r="J3553" i="1" s="1"/>
  <c r="I3551" i="1"/>
  <c r="J3551" i="1" s="1"/>
  <c r="I3537" i="1"/>
  <c r="J3537" i="1" s="1"/>
  <c r="I3535" i="1"/>
  <c r="J3535" i="1" s="1"/>
  <c r="I779" i="1"/>
  <c r="J779" i="1" s="1"/>
  <c r="I751" i="1"/>
  <c r="J751" i="1" s="1"/>
  <c r="I749" i="1"/>
  <c r="J749" i="1" s="1"/>
  <c r="I773" i="1"/>
  <c r="J773" i="1" s="1"/>
  <c r="I783" i="1"/>
  <c r="J783" i="1" s="1"/>
  <c r="I781" i="1"/>
  <c r="J781" i="1" s="1"/>
  <c r="I777" i="1"/>
  <c r="J777" i="1" s="1"/>
  <c r="I797" i="1"/>
  <c r="J797" i="1" s="1"/>
  <c r="I765" i="1"/>
  <c r="J765" i="1" s="1"/>
  <c r="I769" i="1"/>
  <c r="J769" i="1" s="1"/>
  <c r="I795" i="1"/>
  <c r="J795" i="1" s="1"/>
  <c r="I771" i="1"/>
  <c r="J771" i="1" s="1"/>
  <c r="I759" i="1"/>
  <c r="J759" i="1" s="1"/>
  <c r="I761" i="1"/>
  <c r="J761" i="1" s="1"/>
  <c r="I793" i="1"/>
  <c r="J793" i="1" s="1"/>
  <c r="I789" i="1"/>
  <c r="J789" i="1" s="1"/>
  <c r="I3494" i="1"/>
  <c r="J3494" i="1" s="1"/>
  <c r="I3487" i="1"/>
  <c r="J3487" i="1" s="1"/>
  <c r="I3482" i="1"/>
  <c r="J3482" i="1" s="1"/>
  <c r="I3467" i="1"/>
  <c r="J3467" i="1" s="1"/>
  <c r="I3463" i="1"/>
  <c r="J3463" i="1" s="1"/>
  <c r="I3461" i="1"/>
  <c r="J3461" i="1" s="1"/>
  <c r="I3459" i="1"/>
  <c r="J3459" i="1" s="1"/>
  <c r="I3453" i="1"/>
  <c r="J3453" i="1" s="1"/>
  <c r="I3448" i="1"/>
  <c r="J3448" i="1" s="1"/>
  <c r="I3442" i="1"/>
  <c r="J3442" i="1" s="1"/>
  <c r="I3423" i="1"/>
  <c r="J3423" i="1" s="1"/>
  <c r="I3407" i="1"/>
  <c r="J3407" i="1" s="1"/>
  <c r="I3405" i="1"/>
  <c r="J3405" i="1" s="1"/>
  <c r="I3387" i="1"/>
  <c r="J3387" i="1" s="1"/>
  <c r="I3383" i="1"/>
  <c r="J3383" i="1" s="1"/>
  <c r="I3370" i="1"/>
  <c r="J3370" i="1" s="1"/>
  <c r="I3363" i="1"/>
  <c r="J3363" i="1" s="1"/>
  <c r="I3349" i="1"/>
  <c r="J3349" i="1" s="1"/>
  <c r="I3340" i="1"/>
  <c r="J3340" i="1" s="1"/>
  <c r="I3338" i="1"/>
  <c r="J3338" i="1" s="1"/>
  <c r="I3302" i="1"/>
  <c r="J3302" i="1" s="1"/>
  <c r="I3291" i="1"/>
  <c r="J3291" i="1" s="1"/>
  <c r="I3289" i="1"/>
  <c r="J3289" i="1" s="1"/>
  <c r="I3285" i="1"/>
  <c r="J3285" i="1" s="1"/>
  <c r="I3283" i="1"/>
  <c r="J3283" i="1" s="1"/>
  <c r="I3281" i="1"/>
  <c r="J3281" i="1" s="1"/>
  <c r="I3279" i="1"/>
  <c r="J3279" i="1" s="1"/>
  <c r="I3277" i="1"/>
  <c r="J3277" i="1" s="1"/>
  <c r="I3275" i="1"/>
  <c r="J3275" i="1" s="1"/>
  <c r="I3273" i="1"/>
  <c r="J3273" i="1" s="1"/>
  <c r="I3271" i="1"/>
  <c r="J3271" i="1" s="1"/>
  <c r="I3255" i="1"/>
  <c r="J3255" i="1" s="1"/>
  <c r="I3253" i="1"/>
  <c r="J3253" i="1" s="1"/>
  <c r="I3251" i="1"/>
  <c r="J3251" i="1" s="1"/>
  <c r="I3232" i="1"/>
  <c r="J3232" i="1" s="1"/>
  <c r="I3215" i="1"/>
  <c r="J3215" i="1" s="1"/>
  <c r="I3209" i="1"/>
  <c r="J3209" i="1" s="1"/>
  <c r="I3155" i="1"/>
  <c r="J3155" i="1" s="1"/>
  <c r="I3136" i="1"/>
  <c r="J3136" i="1" s="1"/>
  <c r="I3134" i="1"/>
  <c r="J3134" i="1" s="1"/>
  <c r="I3129" i="1"/>
  <c r="J3129" i="1" s="1"/>
  <c r="I3101" i="1"/>
  <c r="J3101" i="1" s="1"/>
  <c r="I3088" i="1"/>
  <c r="J3088" i="1" s="1"/>
  <c r="I3084" i="1"/>
  <c r="J3084" i="1" s="1"/>
  <c r="I3033" i="1"/>
  <c r="J3033" i="1" s="1"/>
  <c r="I3031" i="1"/>
  <c r="J3031" i="1" s="1"/>
  <c r="I3029" i="1"/>
  <c r="J3029" i="1" s="1"/>
  <c r="I3027" i="1"/>
  <c r="J3027" i="1" s="1"/>
  <c r="I3025" i="1"/>
  <c r="J3025" i="1" s="1"/>
  <c r="I3008" i="1"/>
  <c r="J3008" i="1" s="1"/>
  <c r="I2990" i="1"/>
  <c r="J2990" i="1" s="1"/>
  <c r="I2971" i="1"/>
  <c r="J2971" i="1" s="1"/>
  <c r="I2961" i="1"/>
  <c r="J2961" i="1" s="1"/>
  <c r="I2957" i="1"/>
  <c r="J2957" i="1" s="1"/>
  <c r="I2955" i="1"/>
  <c r="J2955" i="1" s="1"/>
  <c r="I2947" i="1"/>
  <c r="J2947" i="1" s="1"/>
  <c r="I2944" i="1"/>
  <c r="J2944" i="1" s="1"/>
  <c r="I2877" i="1"/>
  <c r="J2877" i="1" s="1"/>
  <c r="I2849" i="1"/>
  <c r="J2849" i="1" s="1"/>
  <c r="I2831" i="1"/>
  <c r="J2831" i="1" s="1"/>
  <c r="I2829" i="1"/>
  <c r="J2829" i="1" s="1"/>
  <c r="I2810" i="1"/>
  <c r="J2810" i="1" s="1"/>
  <c r="I2800" i="1"/>
  <c r="J2800" i="1" s="1"/>
  <c r="I2798" i="1"/>
  <c r="J2798" i="1" s="1"/>
  <c r="I2762" i="1"/>
  <c r="J2762" i="1" s="1"/>
  <c r="I2748" i="1"/>
  <c r="J2748" i="1" s="1"/>
  <c r="I2746" i="1"/>
  <c r="J2746" i="1" s="1"/>
  <c r="I2711" i="1"/>
  <c r="J2711" i="1" s="1"/>
  <c r="I2703" i="1"/>
  <c r="J2703" i="1" s="1"/>
  <c r="I2685" i="1"/>
  <c r="J2685" i="1" s="1"/>
  <c r="I2683" i="1"/>
  <c r="J2683" i="1" s="1"/>
  <c r="I2654" i="1"/>
  <c r="J2654" i="1" s="1"/>
  <c r="I2652" i="1"/>
  <c r="J2652" i="1" s="1"/>
  <c r="I2642" i="1"/>
  <c r="J2642" i="1" s="1"/>
  <c r="I2637" i="1"/>
  <c r="J2637" i="1" s="1"/>
  <c r="I2629" i="1"/>
  <c r="J2629" i="1" s="1"/>
  <c r="I2615" i="1"/>
  <c r="J2615" i="1" s="1"/>
  <c r="I2594" i="1"/>
  <c r="J2594" i="1" s="1"/>
  <c r="I2524" i="1"/>
  <c r="J2524" i="1" s="1"/>
  <c r="I2520" i="1"/>
  <c r="J2520" i="1" s="1"/>
  <c r="I2510" i="1"/>
  <c r="J2510" i="1" s="1"/>
  <c r="I2499" i="1"/>
  <c r="J2499" i="1" s="1"/>
  <c r="I2495" i="1"/>
  <c r="J2495" i="1" s="1"/>
  <c r="I2487" i="1"/>
  <c r="J2487" i="1" s="1"/>
  <c r="I2485" i="1"/>
  <c r="J2485" i="1" s="1"/>
  <c r="I2480" i="1"/>
  <c r="J2480" i="1" s="1"/>
  <c r="I2451" i="1"/>
  <c r="J2451" i="1" s="1"/>
  <c r="I2437" i="1"/>
  <c r="J2437" i="1" s="1"/>
  <c r="I2435" i="1"/>
  <c r="J2435" i="1" s="1"/>
  <c r="I2434" i="1"/>
  <c r="J2434" i="1" s="1"/>
  <c r="I2416" i="1"/>
  <c r="J2416" i="1" s="1"/>
  <c r="I2406" i="1"/>
  <c r="J2406" i="1" s="1"/>
  <c r="I2401" i="1"/>
  <c r="J2401" i="1" s="1"/>
  <c r="I2357" i="1"/>
  <c r="J2357" i="1" s="1"/>
  <c r="I2324" i="1"/>
  <c r="J2324" i="1" s="1"/>
  <c r="I2322" i="1"/>
  <c r="J2322" i="1" s="1"/>
  <c r="I2320" i="1"/>
  <c r="J2320" i="1" s="1"/>
  <c r="I2316" i="1"/>
  <c r="J2316" i="1" s="1"/>
  <c r="I2314" i="1"/>
  <c r="J2314" i="1" s="1"/>
  <c r="I2292" i="1"/>
  <c r="J2292" i="1" s="1"/>
  <c r="I2291" i="1"/>
  <c r="J2291" i="1" s="1"/>
  <c r="I2290" i="1"/>
  <c r="J2290" i="1" s="1"/>
  <c r="I2266" i="1"/>
  <c r="J2266" i="1" s="1"/>
  <c r="I2236" i="1"/>
  <c r="J2236" i="1" s="1"/>
  <c r="I2222" i="1"/>
  <c r="J2222" i="1" s="1"/>
  <c r="I2205" i="1"/>
  <c r="J2205" i="1" s="1"/>
  <c r="I2159" i="1"/>
  <c r="J2159" i="1" s="1"/>
  <c r="I2157" i="1"/>
  <c r="J2157" i="1" s="1"/>
  <c r="I2155" i="1"/>
  <c r="J2155" i="1" s="1"/>
  <c r="I2153" i="1"/>
  <c r="J2153" i="1" s="1"/>
  <c r="I2121" i="1"/>
  <c r="J2121" i="1" s="1"/>
  <c r="I2117" i="1"/>
  <c r="J2117" i="1" s="1"/>
  <c r="I2105" i="1"/>
  <c r="J2105" i="1" s="1"/>
  <c r="I2098" i="1"/>
  <c r="J2098" i="1" s="1"/>
  <c r="I2075" i="1"/>
  <c r="J2075" i="1" s="1"/>
  <c r="I2072" i="1"/>
  <c r="J2072" i="1" s="1"/>
  <c r="I2053" i="1"/>
  <c r="J2053" i="1" s="1"/>
  <c r="I2051" i="1"/>
  <c r="J2051" i="1" s="1"/>
  <c r="I2028" i="1"/>
  <c r="J2028" i="1" s="1"/>
  <c r="I1998" i="1"/>
  <c r="J1998" i="1" s="1"/>
  <c r="I1995" i="1"/>
  <c r="J1995" i="1" s="1"/>
  <c r="I1981" i="1"/>
  <c r="J1981" i="1" s="1"/>
  <c r="I1948" i="1"/>
  <c r="J1948" i="1" s="1"/>
  <c r="I1942" i="1"/>
  <c r="J1942" i="1" s="1"/>
  <c r="I1905" i="1"/>
  <c r="J1905" i="1" s="1"/>
  <c r="I1903" i="1"/>
  <c r="J1903" i="1" s="1"/>
  <c r="I1902" i="1"/>
  <c r="J1902" i="1" s="1"/>
  <c r="I1900" i="1"/>
  <c r="J1900" i="1" s="1"/>
  <c r="I1898" i="1"/>
  <c r="J1898" i="1" s="1"/>
  <c r="I1896" i="1"/>
  <c r="J1896" i="1" s="1"/>
  <c r="I1887" i="1"/>
  <c r="J1887" i="1" s="1"/>
  <c r="I1867" i="1"/>
  <c r="J1867" i="1" s="1"/>
  <c r="I1863" i="1"/>
  <c r="J1863" i="1" s="1"/>
  <c r="I1855" i="1"/>
  <c r="J1855" i="1" s="1"/>
  <c r="I1853" i="1"/>
  <c r="J1853" i="1" s="1"/>
  <c r="I1824" i="1"/>
  <c r="J1824" i="1" s="1"/>
  <c r="I1808" i="1"/>
  <c r="J1808" i="1" s="1"/>
  <c r="I1806" i="1"/>
  <c r="J1806" i="1" s="1"/>
  <c r="I1802" i="1"/>
  <c r="J1802" i="1" s="1"/>
  <c r="I1800" i="1"/>
  <c r="J1800" i="1" s="1"/>
  <c r="I1798" i="1"/>
  <c r="J1798" i="1" s="1"/>
  <c r="I1795" i="1"/>
  <c r="J1795" i="1" s="1"/>
  <c r="I1793" i="1"/>
  <c r="J1793" i="1" s="1"/>
  <c r="I1779" i="1"/>
  <c r="J1779" i="1" s="1"/>
  <c r="I1777" i="1"/>
  <c r="J1777" i="1" s="1"/>
  <c r="I1775" i="1"/>
  <c r="J1775" i="1" s="1"/>
  <c r="I1773" i="1"/>
  <c r="J1773" i="1" s="1"/>
  <c r="I1750" i="1"/>
  <c r="J1750" i="1" s="1"/>
  <c r="I1706" i="1"/>
  <c r="J1706" i="1" s="1"/>
  <c r="I1697" i="1"/>
  <c r="J1697" i="1" s="1"/>
  <c r="I1695" i="1"/>
  <c r="J1695" i="1" s="1"/>
  <c r="I1681" i="1"/>
  <c r="J1681" i="1" s="1"/>
  <c r="I1653" i="1"/>
  <c r="J1653" i="1" s="1"/>
  <c r="I1643" i="1"/>
  <c r="J1643" i="1" s="1"/>
  <c r="I1641" i="1"/>
  <c r="J1641" i="1" s="1"/>
  <c r="I1604" i="1"/>
  <c r="J1604" i="1" s="1"/>
  <c r="I1602" i="1"/>
  <c r="J1602" i="1" s="1"/>
  <c r="I1586" i="1"/>
  <c r="J1586" i="1" s="1"/>
  <c r="I1497" i="1"/>
  <c r="J1497" i="1" s="1"/>
  <c r="I1495" i="1"/>
  <c r="J1495" i="1" s="1"/>
  <c r="I1483" i="1"/>
  <c r="J1483" i="1" s="1"/>
  <c r="I1465" i="1"/>
  <c r="J1465" i="1" s="1"/>
  <c r="I1463" i="1"/>
  <c r="J1463" i="1" s="1"/>
  <c r="I1455" i="1"/>
  <c r="J1455" i="1" s="1"/>
  <c r="I1453" i="1"/>
  <c r="J1453" i="1" s="1"/>
  <c r="I1420" i="1"/>
  <c r="J1420" i="1" s="1"/>
  <c r="I1418" i="1"/>
  <c r="J1418" i="1" s="1"/>
  <c r="I1416" i="1"/>
  <c r="J1416" i="1" s="1"/>
  <c r="I1414" i="1"/>
  <c r="J1414" i="1" s="1"/>
  <c r="I1362" i="1"/>
  <c r="J1362" i="1" s="1"/>
  <c r="I1360" i="1"/>
  <c r="J1360" i="1" s="1"/>
  <c r="I1348" i="1"/>
  <c r="J1348" i="1" s="1"/>
  <c r="I1346" i="1"/>
  <c r="J1346" i="1" s="1"/>
  <c r="I1314" i="1"/>
  <c r="J1314" i="1" s="1"/>
  <c r="I1306" i="1"/>
  <c r="J1306" i="1" s="1"/>
  <c r="I1289" i="1"/>
  <c r="J1289" i="1" s="1"/>
  <c r="I1280" i="1"/>
  <c r="J1280" i="1" s="1"/>
  <c r="I1277" i="1"/>
  <c r="J1277" i="1" s="1"/>
  <c r="I1275" i="1"/>
  <c r="J1275" i="1" s="1"/>
  <c r="I1273" i="1"/>
  <c r="J1273" i="1" s="1"/>
  <c r="I1259" i="1"/>
  <c r="J1259" i="1" s="1"/>
  <c r="I1254" i="1"/>
  <c r="J1254" i="1" s="1"/>
  <c r="I1252" i="1"/>
  <c r="J1252" i="1" s="1"/>
  <c r="I1248" i="1"/>
  <c r="J1248" i="1" s="1"/>
  <c r="I1246" i="1"/>
  <c r="J1246" i="1" s="1"/>
  <c r="I1214" i="1"/>
  <c r="J1214" i="1" s="1"/>
  <c r="I1204" i="1"/>
  <c r="J1204" i="1" s="1"/>
  <c r="I1200" i="1"/>
  <c r="J1200" i="1" s="1"/>
  <c r="I1192" i="1"/>
  <c r="J1192" i="1" s="1"/>
  <c r="I1190" i="1"/>
  <c r="J1190" i="1" s="1"/>
  <c r="I1177" i="1"/>
  <c r="J1177" i="1" s="1"/>
  <c r="I1161" i="1"/>
  <c r="J1161" i="1" s="1"/>
  <c r="I1159" i="1"/>
  <c r="J1159" i="1" s="1"/>
  <c r="I1134" i="1"/>
  <c r="J1134" i="1" s="1"/>
  <c r="I1132" i="1"/>
  <c r="J1132" i="1" s="1"/>
  <c r="I1095" i="1"/>
  <c r="J1095" i="1" s="1"/>
  <c r="I1085" i="1"/>
  <c r="J1085" i="1" s="1"/>
  <c r="I1080" i="1"/>
  <c r="J1080" i="1" s="1"/>
  <c r="I1061" i="1"/>
  <c r="J1061" i="1" s="1"/>
  <c r="I1048" i="1"/>
  <c r="J1048" i="1" s="1"/>
  <c r="I1038" i="1"/>
  <c r="J1038" i="1" s="1"/>
  <c r="I1033" i="1"/>
  <c r="J1033" i="1" s="1"/>
  <c r="I999" i="1"/>
  <c r="J999" i="1" s="1"/>
  <c r="I988" i="1"/>
  <c r="J988" i="1" s="1"/>
  <c r="I977" i="1"/>
  <c r="J977" i="1" s="1"/>
  <c r="I974" i="1"/>
  <c r="J974" i="1" s="1"/>
  <c r="I941" i="1"/>
  <c r="J941" i="1" s="1"/>
  <c r="I939" i="1"/>
  <c r="J939" i="1" s="1"/>
  <c r="I936" i="1"/>
  <c r="J936" i="1" s="1"/>
  <c r="I933" i="1"/>
  <c r="J933" i="1" s="1"/>
  <c r="I931" i="1"/>
  <c r="J931" i="1" s="1"/>
  <c r="I909" i="1"/>
  <c r="J909" i="1" s="1"/>
  <c r="I907" i="1"/>
  <c r="J907" i="1" s="1"/>
  <c r="I890" i="1"/>
  <c r="J890" i="1" s="1"/>
  <c r="I888" i="1"/>
  <c r="J888" i="1" s="1"/>
  <c r="I886" i="1"/>
  <c r="J886" i="1" s="1"/>
  <c r="I870" i="1"/>
  <c r="J870" i="1" s="1"/>
  <c r="I865" i="1"/>
  <c r="J865" i="1" s="1"/>
  <c r="I852" i="1"/>
  <c r="J852" i="1" s="1"/>
  <c r="I818" i="1"/>
  <c r="J818" i="1" s="1"/>
  <c r="I816" i="1"/>
  <c r="J816" i="1" s="1"/>
  <c r="I727" i="1"/>
  <c r="J727" i="1" s="1"/>
  <c r="I711" i="1"/>
  <c r="J711" i="1" s="1"/>
  <c r="I709" i="1"/>
  <c r="J709" i="1" s="1"/>
  <c r="I505" i="1"/>
  <c r="J505" i="1" s="1"/>
  <c r="I462" i="1"/>
  <c r="J462" i="1" s="1"/>
  <c r="I395" i="1"/>
  <c r="J395" i="1" s="1"/>
  <c r="I388" i="1"/>
  <c r="J388" i="1" s="1"/>
  <c r="I386" i="1"/>
  <c r="J386" i="1" s="1"/>
  <c r="I342" i="1"/>
  <c r="J342" i="1" s="1"/>
  <c r="I335" i="1"/>
  <c r="J335" i="1" s="1"/>
  <c r="I268" i="1"/>
  <c r="J268" i="1" s="1"/>
  <c r="I264" i="1"/>
  <c r="J264" i="1" s="1"/>
  <c r="I259" i="1"/>
  <c r="J259" i="1" s="1"/>
  <c r="I252" i="1"/>
  <c r="J252" i="1" s="1"/>
  <c r="I250" i="1"/>
  <c r="J250" i="1" s="1"/>
  <c r="I226" i="1"/>
  <c r="J226" i="1" s="1"/>
  <c r="I149" i="1"/>
  <c r="J149" i="1" s="1"/>
  <c r="I142" i="1"/>
  <c r="J142" i="1" s="1"/>
  <c r="I132" i="1"/>
  <c r="J132" i="1" s="1"/>
  <c r="I130" i="1"/>
  <c r="J130" i="1" s="1"/>
  <c r="I128" i="1"/>
  <c r="J128" i="1" s="1"/>
  <c r="I126" i="1"/>
  <c r="J126" i="1" s="1"/>
  <c r="I121" i="1"/>
  <c r="J121" i="1" s="1"/>
  <c r="I111" i="1"/>
  <c r="J111" i="1" s="1"/>
  <c r="I109" i="1"/>
  <c r="J109" i="1" s="1"/>
  <c r="I76" i="1"/>
  <c r="J76" i="1" s="1"/>
  <c r="I52" i="1"/>
  <c r="J52" i="1" s="1"/>
  <c r="I24" i="1"/>
  <c r="J24" i="1" s="1"/>
  <c r="I22" i="1"/>
  <c r="J22" i="1" s="1"/>
  <c r="I4" i="1"/>
  <c r="J4" i="1" s="1"/>
  <c r="I3907" i="1"/>
  <c r="J3907" i="1" s="1"/>
  <c r="I3906" i="1"/>
  <c r="J3906" i="1" s="1"/>
  <c r="I3905" i="1"/>
  <c r="J3905" i="1" s="1"/>
  <c r="I3896" i="1"/>
  <c r="J3896" i="1" s="1"/>
  <c r="I3895" i="1"/>
  <c r="J3895" i="1" s="1"/>
  <c r="I3894" i="1"/>
  <c r="J3894" i="1" s="1"/>
  <c r="I3891" i="1"/>
  <c r="J3891" i="1" s="1"/>
  <c r="I3890" i="1"/>
  <c r="J3890" i="1" s="1"/>
  <c r="I3889" i="1"/>
  <c r="J3889" i="1" s="1"/>
  <c r="I407" i="1"/>
  <c r="J407" i="1" s="1"/>
  <c r="I406" i="1"/>
  <c r="J406" i="1" s="1"/>
  <c r="I405" i="1"/>
  <c r="J405" i="1" s="1"/>
  <c r="I3866" i="1"/>
  <c r="J3866" i="1" s="1"/>
  <c r="I3865" i="1"/>
  <c r="J3865" i="1" s="1"/>
  <c r="I3864" i="1"/>
  <c r="J3864" i="1" s="1"/>
  <c r="I3855" i="1"/>
  <c r="J3855" i="1" s="1"/>
  <c r="I3854" i="1"/>
  <c r="J3854" i="1" s="1"/>
  <c r="I3853" i="1"/>
  <c r="J3853" i="1" s="1"/>
  <c r="I3831" i="1"/>
  <c r="J3831" i="1" s="1"/>
  <c r="I3830" i="1"/>
  <c r="J3830" i="1" s="1"/>
  <c r="I3829" i="1"/>
  <c r="J3829" i="1" s="1"/>
  <c r="I3820" i="1"/>
  <c r="J3820" i="1" s="1"/>
  <c r="I3819" i="1"/>
  <c r="J3819" i="1" s="1"/>
  <c r="I3818" i="1"/>
  <c r="J3818" i="1" s="1"/>
  <c r="I3815" i="1"/>
  <c r="J3815" i="1" s="1"/>
  <c r="I3814" i="1"/>
  <c r="J3814" i="1" s="1"/>
  <c r="I3813" i="1"/>
  <c r="J3813" i="1" s="1"/>
  <c r="I3805" i="1"/>
  <c r="J3805" i="1" s="1"/>
  <c r="I3804" i="1"/>
  <c r="J3804" i="1" s="1"/>
  <c r="I3803" i="1"/>
  <c r="J3803" i="1" s="1"/>
  <c r="I3786" i="1"/>
  <c r="J3786" i="1" s="1"/>
  <c r="I3785" i="1"/>
  <c r="J3785" i="1" s="1"/>
  <c r="I3784" i="1"/>
  <c r="J3784" i="1" s="1"/>
  <c r="I3773" i="1"/>
  <c r="J3773" i="1" s="1"/>
  <c r="I3772" i="1"/>
  <c r="J3772" i="1" s="1"/>
  <c r="I3771" i="1"/>
  <c r="J3771" i="1" s="1"/>
  <c r="I417" i="1"/>
  <c r="J417" i="1" s="1"/>
  <c r="I416" i="1"/>
  <c r="J416" i="1" s="1"/>
  <c r="I415" i="1"/>
  <c r="J415" i="1" s="1"/>
  <c r="I3753" i="1"/>
  <c r="J3753" i="1" s="1"/>
  <c r="I3752" i="1"/>
  <c r="J3752" i="1" s="1"/>
  <c r="I3751" i="1"/>
  <c r="J3751" i="1" s="1"/>
  <c r="I3731" i="1"/>
  <c r="J3731" i="1" s="1"/>
  <c r="I3730" i="1"/>
  <c r="J3730" i="1" s="1"/>
  <c r="I3729" i="1"/>
  <c r="J3729" i="1" s="1"/>
  <c r="I3661" i="1"/>
  <c r="J3661" i="1" s="1"/>
  <c r="I3660" i="1"/>
  <c r="J3660" i="1" s="1"/>
  <c r="I3659" i="1"/>
  <c r="J3659" i="1" s="1"/>
  <c r="I3617" i="1"/>
  <c r="J3617" i="1" s="1"/>
  <c r="I3616" i="1"/>
  <c r="J3616" i="1" s="1"/>
  <c r="I3615" i="1"/>
  <c r="J3615" i="1" s="1"/>
  <c r="I3612" i="1"/>
  <c r="J3612" i="1" s="1"/>
  <c r="I3611" i="1"/>
  <c r="J3611" i="1" s="1"/>
  <c r="I3610" i="1"/>
  <c r="J3610" i="1" s="1"/>
  <c r="I3601" i="1"/>
  <c r="J3601" i="1" s="1"/>
  <c r="I3600" i="1"/>
  <c r="J3600" i="1" s="1"/>
  <c r="I3599" i="1"/>
  <c r="J3599" i="1" s="1"/>
  <c r="I3590" i="1"/>
  <c r="J3590" i="1" s="1"/>
  <c r="I412" i="1"/>
  <c r="J412" i="1" s="1"/>
  <c r="I411" i="1"/>
  <c r="J411" i="1" s="1"/>
  <c r="I410" i="1"/>
  <c r="J410" i="1" s="1"/>
  <c r="I427" i="1"/>
  <c r="J427" i="1" s="1"/>
  <c r="I426" i="1"/>
  <c r="J426" i="1" s="1"/>
  <c r="I425" i="1"/>
  <c r="J425" i="1" s="1"/>
  <c r="I3531" i="1"/>
  <c r="J3531" i="1" s="1"/>
  <c r="I3530" i="1"/>
  <c r="J3530" i="1" s="1"/>
  <c r="I432" i="1"/>
  <c r="J432" i="1" s="1"/>
  <c r="I431" i="1"/>
  <c r="J431" i="1" s="1"/>
  <c r="I430" i="1"/>
  <c r="J430" i="1" s="1"/>
  <c r="I3477" i="1"/>
  <c r="J3477" i="1" s="1"/>
  <c r="I3476" i="1"/>
  <c r="J3476" i="1" s="1"/>
  <c r="I3475" i="1"/>
  <c r="J3475" i="1" s="1"/>
  <c r="I3366" i="1"/>
  <c r="J3366" i="1" s="1"/>
  <c r="I3365" i="1"/>
  <c r="J3365" i="1" s="1"/>
  <c r="I3364" i="1"/>
  <c r="J3364" i="1" s="1"/>
  <c r="I3298" i="1"/>
  <c r="J3298" i="1" s="1"/>
  <c r="I3297" i="1"/>
  <c r="J3297" i="1" s="1"/>
  <c r="I3296" i="1"/>
  <c r="J3296" i="1" s="1"/>
  <c r="I3267" i="1"/>
  <c r="J3267" i="1" s="1"/>
  <c r="I3266" i="1"/>
  <c r="J3266" i="1" s="1"/>
  <c r="I3263" i="1"/>
  <c r="J3263" i="1" s="1"/>
  <c r="I3262" i="1"/>
  <c r="J3262" i="1" s="1"/>
  <c r="I3261" i="1"/>
  <c r="J3261" i="1" s="1"/>
  <c r="I3258" i="1"/>
  <c r="J3258" i="1" s="1"/>
  <c r="I3257" i="1"/>
  <c r="J3257" i="1" s="1"/>
  <c r="I3256" i="1"/>
  <c r="J3256" i="1" s="1"/>
  <c r="I3097" i="1"/>
  <c r="J3097" i="1" s="1"/>
  <c r="I3096" i="1"/>
  <c r="J3096" i="1" s="1"/>
  <c r="I3095" i="1"/>
  <c r="J3095" i="1" s="1"/>
  <c r="I3092" i="1"/>
  <c r="J3092" i="1" s="1"/>
  <c r="I3091" i="1"/>
  <c r="J3091" i="1" s="1"/>
  <c r="I3090" i="1"/>
  <c r="J3090" i="1" s="1"/>
  <c r="I3021" i="1"/>
  <c r="J3021" i="1" s="1"/>
  <c r="I3020" i="1"/>
  <c r="J3020" i="1" s="1"/>
  <c r="I3019" i="1"/>
  <c r="J3019" i="1" s="1"/>
  <c r="I3016" i="1"/>
  <c r="J3016" i="1" s="1"/>
  <c r="I3015" i="1"/>
  <c r="J3015" i="1" s="1"/>
  <c r="I3014" i="1"/>
  <c r="J3014" i="1" s="1"/>
  <c r="I3011" i="1"/>
  <c r="J3011" i="1" s="1"/>
  <c r="I3010" i="1"/>
  <c r="J3010" i="1" s="1"/>
  <c r="I3009" i="1"/>
  <c r="J3009" i="1" s="1"/>
  <c r="I2967" i="1"/>
  <c r="J2967" i="1" s="1"/>
  <c r="I2966" i="1"/>
  <c r="J2966" i="1" s="1"/>
  <c r="I2965" i="1"/>
  <c r="J2965" i="1" s="1"/>
  <c r="I2940" i="1"/>
  <c r="J2940" i="1" s="1"/>
  <c r="I2939" i="1"/>
  <c r="J2939" i="1" s="1"/>
  <c r="I2938" i="1"/>
  <c r="J2938" i="1" s="1"/>
  <c r="I2904" i="1"/>
  <c r="J2904" i="1" s="1"/>
  <c r="I2903" i="1"/>
  <c r="J2903" i="1" s="1"/>
  <c r="I2888" i="1"/>
  <c r="J2888" i="1" s="1"/>
  <c r="I2887" i="1"/>
  <c r="J2887" i="1" s="1"/>
  <c r="I2886" i="1"/>
  <c r="J2886" i="1" s="1"/>
  <c r="I2855" i="1"/>
  <c r="J2855" i="1" s="1"/>
  <c r="I2854" i="1"/>
  <c r="J2854" i="1" s="1"/>
  <c r="I2853" i="1"/>
  <c r="J2853" i="1" s="1"/>
  <c r="I2834" i="1"/>
  <c r="J2834" i="1" s="1"/>
  <c r="I2833" i="1"/>
  <c r="J2833" i="1" s="1"/>
  <c r="I2832" i="1"/>
  <c r="J2832" i="1" s="1"/>
  <c r="I2791" i="1"/>
  <c r="J2791" i="1" s="1"/>
  <c r="I2790" i="1"/>
  <c r="J2790" i="1" s="1"/>
  <c r="I2789" i="1"/>
  <c r="J2789" i="1" s="1"/>
  <c r="I2742" i="1"/>
  <c r="J2742" i="1" s="1"/>
  <c r="I2741" i="1"/>
  <c r="J2741" i="1" s="1"/>
  <c r="I2740" i="1"/>
  <c r="J2740" i="1" s="1"/>
  <c r="I2737" i="1"/>
  <c r="J2737" i="1" s="1"/>
  <c r="I2736" i="1"/>
  <c r="J2736" i="1" s="1"/>
  <c r="I2735" i="1"/>
  <c r="J2735" i="1" s="1"/>
  <c r="I2679" i="1"/>
  <c r="J2679" i="1" s="1"/>
  <c r="I2678" i="1"/>
  <c r="J2678" i="1" s="1"/>
  <c r="I2677" i="1"/>
  <c r="J2677" i="1" s="1"/>
  <c r="I2623" i="1"/>
  <c r="J2623" i="1" s="1"/>
  <c r="I2622" i="1"/>
  <c r="J2622" i="1" s="1"/>
  <c r="I2621" i="1"/>
  <c r="J2621" i="1" s="1"/>
  <c r="I2618" i="1"/>
  <c r="J2618" i="1" s="1"/>
  <c r="I2617" i="1"/>
  <c r="J2617" i="1" s="1"/>
  <c r="I2616" i="1"/>
  <c r="J2616" i="1" s="1"/>
  <c r="I2574" i="1"/>
  <c r="J2574" i="1" s="1"/>
  <c r="I2573" i="1"/>
  <c r="J2573" i="1" s="1"/>
  <c r="I2572" i="1"/>
  <c r="J2572" i="1" s="1"/>
  <c r="I2550" i="1"/>
  <c r="J2550" i="1" s="1"/>
  <c r="I2547" i="1"/>
  <c r="J2547" i="1" s="1"/>
  <c r="I2546" i="1"/>
  <c r="J2546" i="1" s="1"/>
  <c r="I2543" i="1"/>
  <c r="J2543" i="1" s="1"/>
  <c r="I2542" i="1"/>
  <c r="J2542" i="1" s="1"/>
  <c r="I2539" i="1"/>
  <c r="J2539" i="1" s="1"/>
  <c r="I2538" i="1"/>
  <c r="J2538" i="1" s="1"/>
  <c r="I2537" i="1"/>
  <c r="J2537" i="1" s="1"/>
  <c r="I2456" i="1"/>
  <c r="J2456" i="1" s="1"/>
  <c r="I2455" i="1"/>
  <c r="J2455" i="1" s="1"/>
  <c r="I2454" i="1"/>
  <c r="J2454" i="1" s="1"/>
  <c r="I2440" i="1"/>
  <c r="J2440" i="1" s="1"/>
  <c r="I2439" i="1"/>
  <c r="J2439" i="1" s="1"/>
  <c r="I2438" i="1"/>
  <c r="J2438" i="1" s="1"/>
  <c r="I2375" i="1"/>
  <c r="J2375" i="1" s="1"/>
  <c r="I2374" i="1"/>
  <c r="J2374" i="1" s="1"/>
  <c r="I2373" i="1"/>
  <c r="J2373" i="1" s="1"/>
  <c r="I2370" i="1"/>
  <c r="J2370" i="1" s="1"/>
  <c r="I2369" i="1"/>
  <c r="J2369" i="1" s="1"/>
  <c r="I2368" i="1"/>
  <c r="J2368" i="1" s="1"/>
  <c r="I2350" i="1"/>
  <c r="J2350" i="1" s="1"/>
  <c r="I2349" i="1"/>
  <c r="J2349" i="1" s="1"/>
  <c r="I2348" i="1"/>
  <c r="J2348" i="1" s="1"/>
  <c r="I2298" i="1"/>
  <c r="J2298" i="1" s="1"/>
  <c r="I2297" i="1"/>
  <c r="J2297" i="1" s="1"/>
  <c r="I2296" i="1"/>
  <c r="J2296" i="1" s="1"/>
  <c r="I2244" i="1"/>
  <c r="J2244" i="1" s="1"/>
  <c r="I2243" i="1"/>
  <c r="J2243" i="1" s="1"/>
  <c r="I2242" i="1"/>
  <c r="J2242" i="1" s="1"/>
  <c r="I2232" i="1"/>
  <c r="J2232" i="1" s="1"/>
  <c r="I2231" i="1"/>
  <c r="J2231" i="1" s="1"/>
  <c r="I2230" i="1"/>
  <c r="J2230" i="1" s="1"/>
  <c r="I2226" i="1"/>
  <c r="J2226" i="1" s="1"/>
  <c r="I2225" i="1"/>
  <c r="J2225" i="1" s="1"/>
  <c r="I2224" i="1"/>
  <c r="J2224" i="1" s="1"/>
  <c r="I2149" i="1"/>
  <c r="J2149" i="1" s="1"/>
  <c r="I2148" i="1"/>
  <c r="J2148" i="1" s="1"/>
  <c r="I2147" i="1"/>
  <c r="J2147" i="1" s="1"/>
  <c r="I2144" i="1"/>
  <c r="J2144" i="1" s="1"/>
  <c r="I2143" i="1"/>
  <c r="J2143" i="1" s="1"/>
  <c r="I2142" i="1"/>
  <c r="J2142" i="1" s="1"/>
  <c r="I2083" i="1"/>
  <c r="J2083" i="1" s="1"/>
  <c r="I2082" i="1"/>
  <c r="J2082" i="1" s="1"/>
  <c r="I2081" i="1"/>
  <c r="J2081" i="1" s="1"/>
  <c r="I2078" i="1"/>
  <c r="J2078" i="1" s="1"/>
  <c r="I2077" i="1"/>
  <c r="J2077" i="1" s="1"/>
  <c r="I2076" i="1"/>
  <c r="J2076" i="1" s="1"/>
  <c r="I2033" i="1"/>
  <c r="J2033" i="1" s="1"/>
  <c r="I2032" i="1"/>
  <c r="J2032" i="1" s="1"/>
  <c r="I2031" i="1"/>
  <c r="J2031" i="1" s="1"/>
  <c r="I1966" i="1"/>
  <c r="J1966" i="1" s="1"/>
  <c r="I1965" i="1"/>
  <c r="J1965" i="1" s="1"/>
  <c r="I1964" i="1"/>
  <c r="J1964" i="1" s="1"/>
  <c r="I1961" i="1"/>
  <c r="J1961" i="1" s="1"/>
  <c r="I1960" i="1"/>
  <c r="J1960" i="1" s="1"/>
  <c r="I1959" i="1"/>
  <c r="J1959" i="1" s="1"/>
  <c r="I1923" i="1"/>
  <c r="J1923" i="1" s="1"/>
  <c r="I1922" i="1"/>
  <c r="J1922" i="1" s="1"/>
  <c r="I1921" i="1"/>
  <c r="J1921" i="1" s="1"/>
  <c r="I1846" i="1"/>
  <c r="J1846" i="1" s="1"/>
  <c r="I1845" i="1"/>
  <c r="J1845" i="1" s="1"/>
  <c r="I1844" i="1"/>
  <c r="J1844" i="1" s="1"/>
  <c r="I1838" i="1"/>
  <c r="J1838" i="1" s="1"/>
  <c r="I1837" i="1"/>
  <c r="J1837" i="1" s="1"/>
  <c r="I1836" i="1"/>
  <c r="J1836" i="1" s="1"/>
  <c r="I1768" i="1"/>
  <c r="J1768" i="1" s="1"/>
  <c r="I1767" i="1"/>
  <c r="J1767" i="1" s="1"/>
  <c r="I1766" i="1"/>
  <c r="J1766" i="1" s="1"/>
  <c r="I1763" i="1"/>
  <c r="J1763" i="1" s="1"/>
  <c r="I1762" i="1"/>
  <c r="J1762" i="1" s="1"/>
  <c r="I1761" i="1"/>
  <c r="J1761" i="1" s="1"/>
  <c r="I1718" i="1"/>
  <c r="J1718" i="1" s="1"/>
  <c r="I1717" i="1"/>
  <c r="J1717" i="1" s="1"/>
  <c r="I1716" i="1"/>
  <c r="J1716" i="1" s="1"/>
  <c r="I1664" i="1"/>
  <c r="J1664" i="1" s="1"/>
  <c r="I1663" i="1"/>
  <c r="J1663" i="1" s="1"/>
  <c r="I1662" i="1"/>
  <c r="J1662" i="1" s="1"/>
  <c r="I1539" i="1"/>
  <c r="J1539" i="1" s="1"/>
  <c r="I1538" i="1"/>
  <c r="J1538" i="1" s="1"/>
  <c r="I1537" i="1"/>
  <c r="J1537" i="1" s="1"/>
  <c r="I1518" i="1"/>
  <c r="J1518" i="1" s="1"/>
  <c r="I1517" i="1"/>
  <c r="J1517" i="1" s="1"/>
  <c r="I1516" i="1"/>
  <c r="J1516" i="1" s="1"/>
  <c r="I1508" i="1"/>
  <c r="J1508" i="1" s="1"/>
  <c r="I1507" i="1"/>
  <c r="J1507" i="1" s="1"/>
  <c r="I1506" i="1"/>
  <c r="J1506" i="1" s="1"/>
  <c r="I1491" i="1"/>
  <c r="J1491" i="1" s="1"/>
  <c r="I1490" i="1"/>
  <c r="J1490" i="1" s="1"/>
  <c r="I1489" i="1"/>
  <c r="J1489" i="1" s="1"/>
  <c r="I1365" i="1"/>
  <c r="J1365" i="1" s="1"/>
  <c r="I1364" i="1"/>
  <c r="J1364" i="1" s="1"/>
  <c r="I1363" i="1"/>
  <c r="J1363" i="1" s="1"/>
  <c r="I1283" i="1"/>
  <c r="J1283" i="1" s="1"/>
  <c r="I1282" i="1"/>
  <c r="J1282" i="1" s="1"/>
  <c r="I1281" i="1"/>
  <c r="J1281" i="1" s="1"/>
  <c r="I1227" i="1"/>
  <c r="J1227" i="1" s="1"/>
  <c r="I1226" i="1"/>
  <c r="J1226" i="1" s="1"/>
  <c r="I1225" i="1"/>
  <c r="J1225" i="1" s="1"/>
  <c r="I1218" i="1"/>
  <c r="J1218" i="1" s="1"/>
  <c r="I1217" i="1"/>
  <c r="J1217" i="1" s="1"/>
  <c r="I1216" i="1"/>
  <c r="J1216" i="1" s="1"/>
  <c r="I1210" i="1"/>
  <c r="J1210" i="1" s="1"/>
  <c r="I1209" i="1"/>
  <c r="J1209" i="1" s="1"/>
  <c r="I1208" i="1"/>
  <c r="J1208" i="1" s="1"/>
  <c r="I1171" i="1"/>
  <c r="J1171" i="1" s="1"/>
  <c r="I1170" i="1"/>
  <c r="J1170" i="1" s="1"/>
  <c r="I1169" i="1"/>
  <c r="J1169" i="1" s="1"/>
  <c r="I1070" i="1"/>
  <c r="J1070" i="1" s="1"/>
  <c r="I1069" i="1"/>
  <c r="J1069" i="1" s="1"/>
  <c r="I861" i="1"/>
  <c r="J861" i="1" s="1"/>
  <c r="I860" i="1"/>
  <c r="J860" i="1" s="1"/>
  <c r="I859" i="1"/>
  <c r="J859" i="1" s="1"/>
  <c r="I856" i="1"/>
  <c r="J856" i="1" s="1"/>
  <c r="I855" i="1"/>
  <c r="J855" i="1" s="1"/>
  <c r="I854" i="1"/>
  <c r="J854" i="1" s="1"/>
  <c r="I398" i="1"/>
  <c r="J398" i="1" s="1"/>
  <c r="I397" i="1"/>
  <c r="J397" i="1" s="1"/>
  <c r="I396" i="1"/>
  <c r="J396" i="1" s="1"/>
  <c r="I338" i="1"/>
  <c r="J338" i="1" s="1"/>
  <c r="I337" i="1"/>
  <c r="J337" i="1" s="1"/>
  <c r="I336" i="1"/>
  <c r="J336" i="1" s="1"/>
  <c r="I255" i="1"/>
  <c r="J255" i="1" s="1"/>
  <c r="I254" i="1"/>
  <c r="J254" i="1" s="1"/>
  <c r="I253" i="1"/>
  <c r="J253" i="1" s="1"/>
  <c r="I220" i="1"/>
  <c r="J220" i="1" s="1"/>
  <c r="I219" i="1"/>
  <c r="J219" i="1" s="1"/>
  <c r="I218" i="1"/>
  <c r="J218" i="1" s="1"/>
  <c r="I33" i="1"/>
  <c r="J33" i="1" s="1"/>
  <c r="I32" i="1"/>
  <c r="J32" i="1" s="1"/>
  <c r="I31" i="1"/>
  <c r="J31" i="1" s="1"/>
  <c r="I10" i="1"/>
  <c r="J10" i="1" s="1"/>
  <c r="I9" i="1"/>
  <c r="J9" i="1" s="1"/>
  <c r="I8" i="1"/>
  <c r="J8" i="1" s="1"/>
  <c r="I422" i="1"/>
  <c r="J422" i="1" s="1"/>
  <c r="I421" i="1"/>
  <c r="J421" i="1" s="1"/>
  <c r="I420" i="1"/>
  <c r="J420" i="1" s="1"/>
  <c r="I618" i="1"/>
  <c r="J618" i="1" s="1"/>
  <c r="I615" i="1"/>
  <c r="J615" i="1" s="1"/>
  <c r="I613" i="1"/>
  <c r="J613" i="1" s="1"/>
  <c r="I611" i="1"/>
  <c r="J611" i="1" s="1"/>
  <c r="I527" i="1"/>
  <c r="J527" i="1" s="1"/>
  <c r="I3670" i="1"/>
  <c r="J3670" i="1" s="1"/>
  <c r="I3241" i="1"/>
  <c r="J3241" i="1" s="1"/>
  <c r="I3234" i="1"/>
  <c r="J3234" i="1" s="1"/>
  <c r="I3202" i="1"/>
  <c r="J3202" i="1" s="1"/>
  <c r="I3195" i="1"/>
  <c r="J3195" i="1" s="1"/>
  <c r="I3181" i="1"/>
  <c r="J3181" i="1" s="1"/>
  <c r="I3179" i="1"/>
  <c r="J3179" i="1" s="1"/>
  <c r="I3177" i="1"/>
  <c r="J3177" i="1" s="1"/>
  <c r="I3175" i="1"/>
  <c r="J3175" i="1" s="1"/>
  <c r="I3173" i="1"/>
  <c r="J3173" i="1" s="1"/>
  <c r="I3166" i="1"/>
  <c r="J3166" i="1" s="1"/>
  <c r="I3164" i="1"/>
  <c r="J3164" i="1" s="1"/>
  <c r="I3161" i="1"/>
  <c r="J3161" i="1" s="1"/>
  <c r="I2982" i="1"/>
  <c r="J2982" i="1" s="1"/>
  <c r="I2973" i="1"/>
  <c r="J2973" i="1" s="1"/>
  <c r="I2959" i="1"/>
  <c r="J2959" i="1" s="1"/>
  <c r="I2919" i="1"/>
  <c r="J2919" i="1" s="1"/>
  <c r="I2560" i="1"/>
  <c r="J2560" i="1" s="1"/>
  <c r="I2558" i="1"/>
  <c r="J2558" i="1" s="1"/>
  <c r="I2339" i="1"/>
  <c r="J2339" i="1" s="1"/>
  <c r="I2304" i="1"/>
  <c r="J2304" i="1" s="1"/>
  <c r="I1684" i="1"/>
  <c r="J1684" i="1" s="1"/>
  <c r="I1598" i="1"/>
  <c r="J1598" i="1" s="1"/>
  <c r="I1503" i="1"/>
  <c r="J1503" i="1" s="1"/>
  <c r="I1501" i="1"/>
  <c r="J1501" i="1" s="1"/>
  <c r="I1499" i="1"/>
  <c r="J1499" i="1" s="1"/>
  <c r="I1108" i="1"/>
  <c r="J1108" i="1" s="1"/>
  <c r="I1097" i="1"/>
  <c r="J1097" i="1" s="1"/>
  <c r="I1043" i="1"/>
  <c r="J1043" i="1" s="1"/>
  <c r="I550" i="1"/>
  <c r="J550" i="1" s="1"/>
  <c r="I379" i="1"/>
  <c r="J379" i="1" s="1"/>
  <c r="I402" i="1"/>
  <c r="J402" i="1" s="1"/>
  <c r="I3919" i="1"/>
  <c r="J3919" i="1" s="1"/>
  <c r="I3917" i="1"/>
  <c r="J3917" i="1" s="1"/>
  <c r="I742" i="1"/>
  <c r="J742" i="1" s="1"/>
  <c r="I3513" i="1"/>
  <c r="J3513" i="1" s="1"/>
  <c r="I3915" i="1"/>
  <c r="J3915" i="1" s="1"/>
  <c r="I200" i="1"/>
  <c r="J200" i="1" s="1"/>
  <c r="I3914" i="1"/>
  <c r="J3914" i="1" s="1"/>
  <c r="I756" i="1"/>
  <c r="J756" i="1" s="1"/>
  <c r="I3912" i="1"/>
  <c r="J3912" i="1" s="1"/>
  <c r="I3910" i="1"/>
  <c r="J3910" i="1" s="1"/>
  <c r="I3908" i="1"/>
  <c r="J3908" i="1" s="1"/>
  <c r="I403" i="1"/>
  <c r="J403" i="1" s="1"/>
  <c r="I3511" i="1"/>
  <c r="J3511" i="1" s="1"/>
  <c r="I762" i="1"/>
  <c r="J762" i="1" s="1"/>
  <c r="I752" i="1"/>
  <c r="J752" i="1" s="1"/>
  <c r="I754" i="1"/>
  <c r="J754" i="1" s="1"/>
  <c r="I3903" i="1"/>
  <c r="J3903" i="1" s="1"/>
  <c r="I3901" i="1"/>
  <c r="J3901" i="1" s="1"/>
  <c r="I3899" i="1"/>
  <c r="J3899" i="1" s="1"/>
  <c r="I198" i="1"/>
  <c r="J198" i="1" s="1"/>
  <c r="I150" i="1"/>
  <c r="J150" i="1" s="1"/>
  <c r="I746" i="1"/>
  <c r="J746" i="1" s="1"/>
  <c r="I3897" i="1"/>
  <c r="J3897" i="1" s="1"/>
  <c r="I3892" i="1"/>
  <c r="J3892" i="1" s="1"/>
  <c r="I747" i="1"/>
  <c r="J747" i="1" s="1"/>
  <c r="I184" i="1"/>
  <c r="J184" i="1" s="1"/>
  <c r="I202" i="1"/>
  <c r="J202" i="1" s="1"/>
  <c r="I3527" i="1"/>
  <c r="J3527" i="1" s="1"/>
  <c r="I404" i="1"/>
  <c r="J404" i="1" s="1"/>
  <c r="I3504" i="1"/>
  <c r="J3504" i="1" s="1"/>
  <c r="I3888" i="1"/>
  <c r="J3888" i="1" s="1"/>
  <c r="I3496" i="1"/>
  <c r="J3496" i="1" s="1"/>
  <c r="I734" i="1"/>
  <c r="J734" i="1" s="1"/>
  <c r="I736" i="1"/>
  <c r="J736" i="1" s="1"/>
  <c r="I741" i="1"/>
  <c r="J741" i="1" s="1"/>
  <c r="I732" i="1"/>
  <c r="J732" i="1" s="1"/>
  <c r="I3886" i="1"/>
  <c r="J3886" i="1" s="1"/>
  <c r="I737" i="1"/>
  <c r="J737" i="1" s="1"/>
  <c r="I766" i="1"/>
  <c r="J766" i="1" s="1"/>
  <c r="I3885" i="1"/>
  <c r="J3885" i="1" s="1"/>
  <c r="I790" i="1"/>
  <c r="J790" i="1" s="1"/>
  <c r="I3883" i="1"/>
  <c r="J3883" i="1" s="1"/>
  <c r="I3881" i="1"/>
  <c r="J3881" i="1" s="1"/>
  <c r="I408" i="1"/>
  <c r="J408" i="1" s="1"/>
  <c r="I3869" i="1"/>
  <c r="J3869" i="1" s="1"/>
  <c r="I3867" i="1"/>
  <c r="J3867" i="1" s="1"/>
  <c r="I3863" i="1"/>
  <c r="J3863" i="1" s="1"/>
  <c r="I3500" i="1"/>
  <c r="J3500" i="1" s="1"/>
  <c r="I3862" i="1"/>
  <c r="J3862" i="1" s="1"/>
  <c r="I3860" i="1"/>
  <c r="J3860" i="1" s="1"/>
  <c r="I3858" i="1"/>
  <c r="J3858" i="1" s="1"/>
  <c r="I3857" i="1"/>
  <c r="J3857" i="1" s="1"/>
  <c r="I3856" i="1"/>
  <c r="J3856" i="1" s="1"/>
  <c r="I3851" i="1"/>
  <c r="J3851" i="1" s="1"/>
  <c r="I3849" i="1"/>
  <c r="J3849" i="1" s="1"/>
  <c r="I3848" i="1"/>
  <c r="J3848" i="1" s="1"/>
  <c r="I196" i="1"/>
  <c r="J196" i="1" s="1"/>
  <c r="I735" i="1"/>
  <c r="J735" i="1" s="1"/>
  <c r="I3846" i="1"/>
  <c r="J3846" i="1" s="1"/>
  <c r="I3845" i="1"/>
  <c r="J3845" i="1" s="1"/>
  <c r="I3843" i="1"/>
  <c r="J3843" i="1" s="1"/>
  <c r="I3841" i="1"/>
  <c r="J3841" i="1" s="1"/>
  <c r="I3840" i="1"/>
  <c r="J3840" i="1" s="1"/>
  <c r="I3838" i="1"/>
  <c r="J3838" i="1" s="1"/>
  <c r="I3836" i="1"/>
  <c r="J3836" i="1" s="1"/>
  <c r="I3519" i="1"/>
  <c r="J3519" i="1" s="1"/>
  <c r="I3834" i="1"/>
  <c r="J3834" i="1" s="1"/>
  <c r="I3832" i="1"/>
  <c r="J3832" i="1" s="1"/>
  <c r="I3827" i="1"/>
  <c r="J3827" i="1" s="1"/>
  <c r="I3825" i="1"/>
  <c r="J3825" i="1" s="1"/>
  <c r="I3824" i="1"/>
  <c r="J3824" i="1" s="1"/>
  <c r="I3823" i="1"/>
  <c r="J3823" i="1" s="1"/>
  <c r="I3821" i="1"/>
  <c r="J3821" i="1" s="1"/>
  <c r="I3816" i="1"/>
  <c r="J3816" i="1" s="1"/>
  <c r="I3812" i="1"/>
  <c r="J3812" i="1" s="1"/>
  <c r="I3811" i="1"/>
  <c r="J3811" i="1" s="1"/>
  <c r="I784" i="1"/>
  <c r="J784" i="1" s="1"/>
  <c r="I3810" i="1"/>
  <c r="J3810" i="1" s="1"/>
  <c r="I3808" i="1"/>
  <c r="J3808" i="1" s="1"/>
  <c r="I3806" i="1"/>
  <c r="J3806" i="1" s="1"/>
  <c r="I2" i="1"/>
  <c r="J2" i="1" s="1"/>
  <c r="I3801" i="1"/>
  <c r="J3801" i="1" s="1"/>
  <c r="I3789" i="1"/>
  <c r="J3789" i="1" s="1"/>
  <c r="I3787" i="1"/>
  <c r="J3787" i="1" s="1"/>
  <c r="I3783" i="1"/>
  <c r="J3783" i="1" s="1"/>
  <c r="I3782" i="1"/>
  <c r="J3782" i="1" s="1"/>
  <c r="I3780" i="1"/>
  <c r="J3780" i="1" s="1"/>
  <c r="I3778" i="1"/>
  <c r="J3778" i="1" s="1"/>
  <c r="I3776" i="1"/>
  <c r="J3776" i="1" s="1"/>
  <c r="I3774" i="1"/>
  <c r="J3774" i="1" s="1"/>
  <c r="I3769" i="1"/>
  <c r="J3769" i="1" s="1"/>
  <c r="I3764" i="1"/>
  <c r="J3764" i="1" s="1"/>
  <c r="I3763" i="1"/>
  <c r="J3763" i="1" s="1"/>
  <c r="I3762" i="1"/>
  <c r="J3762" i="1" s="1"/>
  <c r="I3926" i="1"/>
  <c r="J3926" i="1" s="1"/>
  <c r="I3528" i="1"/>
  <c r="J3528" i="1" s="1"/>
  <c r="I418" i="1"/>
  <c r="J418" i="1" s="1"/>
  <c r="I798" i="1"/>
  <c r="J798" i="1" s="1"/>
  <c r="I3760" i="1"/>
  <c r="J3760" i="1" s="1"/>
  <c r="I3759" i="1"/>
  <c r="J3759" i="1" s="1"/>
  <c r="I3758" i="1"/>
  <c r="J3758" i="1" s="1"/>
  <c r="I739" i="1"/>
  <c r="J739" i="1" s="1"/>
  <c r="I3756" i="1"/>
  <c r="J3756" i="1" s="1"/>
  <c r="I3754" i="1"/>
  <c r="J3754" i="1" s="1"/>
  <c r="I3750" i="1"/>
  <c r="J3750" i="1" s="1"/>
  <c r="I3748" i="1"/>
  <c r="J3748" i="1" s="1"/>
  <c r="I3747" i="1"/>
  <c r="J3747" i="1" s="1"/>
  <c r="I3746" i="1"/>
  <c r="J3746" i="1" s="1"/>
  <c r="I3737" i="1"/>
  <c r="J3737" i="1" s="1"/>
  <c r="I3734" i="1"/>
  <c r="J3734" i="1" s="1"/>
  <c r="I744" i="1"/>
  <c r="J744" i="1" s="1"/>
  <c r="I3732" i="1"/>
  <c r="J3732" i="1" s="1"/>
  <c r="I3728" i="1"/>
  <c r="J3728" i="1" s="1"/>
  <c r="I806" i="1"/>
  <c r="J806" i="1" s="1"/>
  <c r="I3727" i="1"/>
  <c r="J3727" i="1" s="1"/>
  <c r="I3725" i="1"/>
  <c r="J3725" i="1" s="1"/>
  <c r="I3724" i="1"/>
  <c r="J3724" i="1" s="1"/>
  <c r="I3723" i="1"/>
  <c r="J3723" i="1" s="1"/>
  <c r="I3722" i="1"/>
  <c r="J3722" i="1" s="1"/>
  <c r="I3720" i="1"/>
  <c r="J3720" i="1" s="1"/>
  <c r="I3718" i="1"/>
  <c r="J3718" i="1" s="1"/>
  <c r="I738" i="1"/>
  <c r="J738" i="1" s="1"/>
  <c r="I774" i="1"/>
  <c r="J774" i="1" s="1"/>
  <c r="I3706" i="1"/>
  <c r="J3706" i="1" s="1"/>
  <c r="I3705" i="1"/>
  <c r="J3705" i="1" s="1"/>
  <c r="I3703" i="1"/>
  <c r="J3703" i="1" s="1"/>
  <c r="I3702" i="1"/>
  <c r="J3702" i="1" s="1"/>
  <c r="I3700" i="1"/>
  <c r="J3700" i="1" s="1"/>
  <c r="I3698" i="1"/>
  <c r="J3698" i="1" s="1"/>
  <c r="I3696" i="1"/>
  <c r="J3696" i="1" s="1"/>
  <c r="I3689" i="1"/>
  <c r="J3689" i="1" s="1"/>
  <c r="I3688" i="1"/>
  <c r="J3688" i="1" s="1"/>
  <c r="I3686" i="1"/>
  <c r="J3686" i="1" s="1"/>
  <c r="I3684" i="1"/>
  <c r="J3684" i="1" s="1"/>
  <c r="I3683" i="1"/>
  <c r="J3683" i="1" s="1"/>
  <c r="I3681" i="1"/>
  <c r="J3681" i="1" s="1"/>
  <c r="I3679" i="1"/>
  <c r="J3679" i="1" s="1"/>
  <c r="I3677" i="1"/>
  <c r="J3677" i="1" s="1"/>
  <c r="I3676" i="1"/>
  <c r="J3676" i="1" s="1"/>
  <c r="I3675" i="1"/>
  <c r="J3675" i="1" s="1"/>
  <c r="I3674" i="1"/>
  <c r="J3674" i="1" s="1"/>
  <c r="I3672" i="1"/>
  <c r="J3672" i="1" s="1"/>
  <c r="I3669" i="1"/>
  <c r="J3669" i="1" s="1"/>
  <c r="I3667" i="1"/>
  <c r="J3667" i="1" s="1"/>
  <c r="I3665" i="1"/>
  <c r="J3665" i="1" s="1"/>
  <c r="I3664" i="1"/>
  <c r="J3664" i="1" s="1"/>
  <c r="I3662" i="1"/>
  <c r="J3662" i="1" s="1"/>
  <c r="I3657" i="1"/>
  <c r="J3657" i="1" s="1"/>
  <c r="I3647" i="1"/>
  <c r="J3647" i="1" s="1"/>
  <c r="I3642" i="1"/>
  <c r="J3642" i="1" s="1"/>
  <c r="I3641" i="1"/>
  <c r="J3641" i="1" s="1"/>
  <c r="I3637" i="1"/>
  <c r="J3637" i="1" s="1"/>
  <c r="I3636" i="1"/>
  <c r="J3636" i="1" s="1"/>
  <c r="I3634" i="1"/>
  <c r="J3634" i="1" s="1"/>
  <c r="I3632" i="1"/>
  <c r="J3632" i="1" s="1"/>
  <c r="I3631" i="1"/>
  <c r="J3631" i="1" s="1"/>
  <c r="I3629" i="1"/>
  <c r="J3629" i="1" s="1"/>
  <c r="I3628" i="1"/>
  <c r="J3628" i="1" s="1"/>
  <c r="I3627" i="1"/>
  <c r="J3627" i="1" s="1"/>
  <c r="I3626" i="1"/>
  <c r="J3626" i="1" s="1"/>
  <c r="I3624" i="1"/>
  <c r="J3624" i="1" s="1"/>
  <c r="I3623" i="1"/>
  <c r="J3623" i="1" s="1"/>
  <c r="I3621" i="1"/>
  <c r="J3621" i="1" s="1"/>
  <c r="I3619" i="1"/>
  <c r="J3619" i="1" s="1"/>
  <c r="I3618" i="1"/>
  <c r="J3618" i="1" s="1"/>
  <c r="I3920" i="1"/>
  <c r="J3920" i="1" s="1"/>
  <c r="I3613" i="1"/>
  <c r="J3613" i="1" s="1"/>
  <c r="I3608" i="1"/>
  <c r="J3608" i="1" s="1"/>
  <c r="I3606" i="1"/>
  <c r="J3606" i="1" s="1"/>
  <c r="I3604" i="1"/>
  <c r="J3604" i="1" s="1"/>
  <c r="I3602" i="1"/>
  <c r="J3602" i="1" s="1"/>
  <c r="I3598" i="1"/>
  <c r="J3598" i="1" s="1"/>
  <c r="I3596" i="1"/>
  <c r="J3596" i="1" s="1"/>
  <c r="I3595" i="1"/>
  <c r="J3595" i="1" s="1"/>
  <c r="I3593" i="1"/>
  <c r="J3593" i="1" s="1"/>
  <c r="I3591" i="1"/>
  <c r="J3591" i="1" s="1"/>
  <c r="I3588" i="1"/>
  <c r="J3588" i="1" s="1"/>
  <c r="I3585" i="1"/>
  <c r="J3585" i="1" s="1"/>
  <c r="I3580" i="1"/>
  <c r="J3580" i="1" s="1"/>
  <c r="I3577" i="1"/>
  <c r="J3577" i="1" s="1"/>
  <c r="I3574" i="1"/>
  <c r="J3574" i="1" s="1"/>
  <c r="I3571" i="1"/>
  <c r="J3571" i="1" s="1"/>
  <c r="I3569" i="1"/>
  <c r="J3569" i="1" s="1"/>
  <c r="I3568" i="1"/>
  <c r="J3568" i="1" s="1"/>
  <c r="I3566" i="1"/>
  <c r="J3566" i="1" s="1"/>
  <c r="I3563" i="1"/>
  <c r="J3563" i="1" s="1"/>
  <c r="I3562" i="1"/>
  <c r="J3562" i="1" s="1"/>
  <c r="I3560" i="1"/>
  <c r="J3560" i="1" s="1"/>
  <c r="I3558" i="1"/>
  <c r="J3558" i="1" s="1"/>
  <c r="I3556" i="1"/>
  <c r="J3556" i="1" s="1"/>
  <c r="I3555" i="1"/>
  <c r="J3555" i="1" s="1"/>
  <c r="I3554" i="1"/>
  <c r="J3554" i="1" s="1"/>
  <c r="I786" i="1"/>
  <c r="J786" i="1" s="1"/>
  <c r="I413" i="1"/>
  <c r="J413" i="1" s="1"/>
  <c r="I428" i="1"/>
  <c r="J428" i="1" s="1"/>
  <c r="I3552" i="1"/>
  <c r="J3552" i="1" s="1"/>
  <c r="I3550" i="1"/>
  <c r="J3550" i="1" s="1"/>
  <c r="I3549" i="1"/>
  <c r="J3549" i="1" s="1"/>
  <c r="I3546" i="1"/>
  <c r="J3546" i="1" s="1"/>
  <c r="I3542" i="1"/>
  <c r="J3542" i="1" s="1"/>
  <c r="I3538" i="1"/>
  <c r="J3538" i="1" s="1"/>
  <c r="I3536" i="1"/>
  <c r="J3536" i="1" s="1"/>
  <c r="I3534" i="1"/>
  <c r="J3534" i="1" s="1"/>
  <c r="I802" i="1"/>
  <c r="J802" i="1" s="1"/>
  <c r="I778" i="1"/>
  <c r="J778" i="1" s="1"/>
  <c r="I3924" i="1"/>
  <c r="J3924" i="1" s="1"/>
  <c r="I733" i="1"/>
  <c r="J733" i="1" s="1"/>
  <c r="I740" i="1"/>
  <c r="J740" i="1" s="1"/>
  <c r="I750" i="1"/>
  <c r="J750" i="1" s="1"/>
  <c r="I748" i="1"/>
  <c r="J748" i="1" s="1"/>
  <c r="I772" i="1"/>
  <c r="J772" i="1" s="1"/>
  <c r="I782" i="1"/>
  <c r="J782" i="1" s="1"/>
  <c r="I780" i="1"/>
  <c r="J780" i="1" s="1"/>
  <c r="I776" i="1"/>
  <c r="J776" i="1" s="1"/>
  <c r="I796" i="1"/>
  <c r="J796" i="1" s="1"/>
  <c r="I764" i="1"/>
  <c r="J764" i="1" s="1"/>
  <c r="I768" i="1"/>
  <c r="J768" i="1" s="1"/>
  <c r="I794" i="1"/>
  <c r="J794" i="1" s="1"/>
  <c r="I800" i="1"/>
  <c r="J800" i="1" s="1"/>
  <c r="I770" i="1"/>
  <c r="J770" i="1" s="1"/>
  <c r="I758" i="1"/>
  <c r="J758" i="1" s="1"/>
  <c r="I760" i="1"/>
  <c r="J760" i="1" s="1"/>
  <c r="I401" i="1"/>
  <c r="J401" i="1" s="1"/>
  <c r="I3529" i="1"/>
  <c r="J3529" i="1" s="1"/>
  <c r="I172" i="1"/>
  <c r="J172" i="1" s="1"/>
  <c r="I804" i="1"/>
  <c r="J804" i="1" s="1"/>
  <c r="I792" i="1"/>
  <c r="J792" i="1" s="1"/>
  <c r="I3532" i="1"/>
  <c r="J3532" i="1" s="1"/>
  <c r="I3526" i="1"/>
  <c r="J3526" i="1" s="1"/>
  <c r="I3922" i="1"/>
  <c r="J3922" i="1" s="1"/>
  <c r="I160" i="1"/>
  <c r="J160" i="1" s="1"/>
  <c r="I433" i="1"/>
  <c r="J433" i="1" s="1"/>
  <c r="I788" i="1"/>
  <c r="J788" i="1" s="1"/>
  <c r="I3495" i="1"/>
  <c r="J3495" i="1" s="1"/>
  <c r="I3493" i="1"/>
  <c r="J3493" i="1" s="1"/>
  <c r="I3489" i="1"/>
  <c r="J3489" i="1" s="1"/>
  <c r="I3488" i="1"/>
  <c r="J3488" i="1" s="1"/>
  <c r="I3486" i="1"/>
  <c r="J3486" i="1" s="1"/>
  <c r="I3484" i="1"/>
  <c r="J3484" i="1" s="1"/>
  <c r="I3483" i="1"/>
  <c r="J3483" i="1" s="1"/>
  <c r="I3481" i="1"/>
  <c r="J3481" i="1" s="1"/>
  <c r="I3480" i="1"/>
  <c r="J3480" i="1" s="1"/>
  <c r="I3478" i="1"/>
  <c r="J3478" i="1" s="1"/>
  <c r="I3474" i="1"/>
  <c r="J3474" i="1" s="1"/>
  <c r="I3468" i="1"/>
  <c r="J3468" i="1" s="1"/>
  <c r="I3466" i="1"/>
  <c r="J3466" i="1" s="1"/>
  <c r="I3464" i="1"/>
  <c r="J3464" i="1" s="1"/>
  <c r="I3462" i="1"/>
  <c r="J3462" i="1" s="1"/>
  <c r="I3460" i="1"/>
  <c r="J3460" i="1" s="1"/>
  <c r="I3458" i="1"/>
  <c r="J3458" i="1" s="1"/>
  <c r="I3456" i="1"/>
  <c r="J3456" i="1" s="1"/>
  <c r="I3454" i="1"/>
  <c r="J3454" i="1" s="1"/>
  <c r="I3452" i="1"/>
  <c r="J3452" i="1" s="1"/>
  <c r="I3451" i="1"/>
  <c r="J3451" i="1" s="1"/>
  <c r="I3450" i="1"/>
  <c r="J3450" i="1" s="1"/>
  <c r="I3449" i="1"/>
  <c r="J3449" i="1" s="1"/>
  <c r="I3447" i="1"/>
  <c r="J3447" i="1" s="1"/>
  <c r="I3445" i="1"/>
  <c r="J3445" i="1" s="1"/>
  <c r="I3444" i="1"/>
  <c r="J3444" i="1" s="1"/>
  <c r="I3443" i="1"/>
  <c r="J3443" i="1" s="1"/>
  <c r="I3441" i="1"/>
  <c r="J3441" i="1" s="1"/>
  <c r="I3429" i="1"/>
  <c r="J3429" i="1" s="1"/>
  <c r="I3427" i="1"/>
  <c r="J3427" i="1" s="1"/>
  <c r="I3426" i="1"/>
  <c r="J3426" i="1" s="1"/>
  <c r="I3424" i="1"/>
  <c r="J3424" i="1" s="1"/>
  <c r="I3422" i="1"/>
  <c r="J3422" i="1" s="1"/>
  <c r="I3421" i="1"/>
  <c r="J3421" i="1" s="1"/>
  <c r="I3419" i="1"/>
  <c r="J3419" i="1" s="1"/>
  <c r="I3415" i="1"/>
  <c r="J3415" i="1" s="1"/>
  <c r="I3411" i="1"/>
  <c r="J3411" i="1" s="1"/>
  <c r="I3410" i="1"/>
  <c r="J3410" i="1" s="1"/>
  <c r="I3409" i="1"/>
  <c r="J3409" i="1" s="1"/>
  <c r="I3408" i="1"/>
  <c r="J3408" i="1" s="1"/>
  <c r="I3406" i="1"/>
  <c r="J3406" i="1" s="1"/>
  <c r="I3404" i="1"/>
  <c r="J3404" i="1" s="1"/>
  <c r="I3394" i="1"/>
  <c r="J3394" i="1" s="1"/>
  <c r="I3393" i="1"/>
  <c r="J3393" i="1" s="1"/>
  <c r="I3391" i="1"/>
  <c r="J3391" i="1" s="1"/>
  <c r="I3389" i="1"/>
  <c r="J3389" i="1" s="1"/>
  <c r="I3388" i="1"/>
  <c r="J3388" i="1" s="1"/>
  <c r="I3386" i="1"/>
  <c r="J3386" i="1" s="1"/>
  <c r="I3385" i="1"/>
  <c r="J3385" i="1" s="1"/>
  <c r="I3384" i="1"/>
  <c r="J3384" i="1" s="1"/>
  <c r="I3382" i="1"/>
  <c r="J3382" i="1" s="1"/>
  <c r="I3381" i="1"/>
  <c r="J3381" i="1" s="1"/>
  <c r="I3371" i="1"/>
  <c r="J3371" i="1" s="1"/>
  <c r="I3369" i="1"/>
  <c r="J3369" i="1" s="1"/>
  <c r="I3367" i="1"/>
  <c r="J3367" i="1" s="1"/>
  <c r="I3362" i="1"/>
  <c r="J3362" i="1" s="1"/>
  <c r="I3360" i="1"/>
  <c r="J3360" i="1" s="1"/>
  <c r="I3359" i="1"/>
  <c r="J3359" i="1" s="1"/>
  <c r="I3358" i="1"/>
  <c r="J3358" i="1" s="1"/>
  <c r="I3357" i="1"/>
  <c r="J3357" i="1" s="1"/>
  <c r="I3355" i="1"/>
  <c r="J3355" i="1" s="1"/>
  <c r="I3354" i="1"/>
  <c r="J3354" i="1" s="1"/>
  <c r="I3353" i="1"/>
  <c r="J3353" i="1" s="1"/>
  <c r="I3352" i="1"/>
  <c r="J3352" i="1" s="1"/>
  <c r="I3351" i="1"/>
  <c r="J3351" i="1" s="1"/>
  <c r="I3350" i="1"/>
  <c r="J3350" i="1" s="1"/>
  <c r="I3348" i="1"/>
  <c r="J3348" i="1" s="1"/>
  <c r="I3347" i="1"/>
  <c r="J3347" i="1" s="1"/>
  <c r="I3346" i="1"/>
  <c r="J3346" i="1" s="1"/>
  <c r="I3345" i="1"/>
  <c r="J3345" i="1" s="1"/>
  <c r="I3344" i="1"/>
  <c r="J3344" i="1" s="1"/>
  <c r="I3343" i="1"/>
  <c r="J3343" i="1" s="1"/>
  <c r="I3341" i="1"/>
  <c r="J3341" i="1" s="1"/>
  <c r="I3339" i="1"/>
  <c r="J3339" i="1" s="1"/>
  <c r="I3337" i="1"/>
  <c r="J3337" i="1" s="1"/>
  <c r="I3326" i="1"/>
  <c r="J3326" i="1" s="1"/>
  <c r="I3324" i="1"/>
  <c r="J3324" i="1" s="1"/>
  <c r="I3320" i="1"/>
  <c r="J3320" i="1" s="1"/>
  <c r="I3318" i="1"/>
  <c r="J3318" i="1" s="1"/>
  <c r="I3317" i="1"/>
  <c r="J3317" i="1" s="1"/>
  <c r="I3305" i="1"/>
  <c r="J3305" i="1" s="1"/>
  <c r="I3304" i="1"/>
  <c r="J3304" i="1" s="1"/>
  <c r="I3303" i="1"/>
  <c r="J3303" i="1" s="1"/>
  <c r="I3301" i="1"/>
  <c r="J3301" i="1" s="1"/>
  <c r="I3299" i="1"/>
  <c r="J3299" i="1" s="1"/>
  <c r="I3295" i="1"/>
  <c r="J3295" i="1" s="1"/>
  <c r="I3294" i="1"/>
  <c r="J3294" i="1" s="1"/>
  <c r="I3292" i="1"/>
  <c r="J3292" i="1" s="1"/>
  <c r="I3290" i="1"/>
  <c r="J3290" i="1" s="1"/>
  <c r="I3288" i="1"/>
  <c r="J3288" i="1" s="1"/>
  <c r="I3287" i="1"/>
  <c r="J3287" i="1" s="1"/>
  <c r="I3286" i="1"/>
  <c r="J3286" i="1" s="1"/>
  <c r="I3284" i="1"/>
  <c r="J3284" i="1" s="1"/>
  <c r="I3282" i="1"/>
  <c r="J3282" i="1" s="1"/>
  <c r="I3280" i="1"/>
  <c r="J3280" i="1" s="1"/>
  <c r="I3278" i="1"/>
  <c r="J3278" i="1" s="1"/>
  <c r="I3276" i="1"/>
  <c r="J3276" i="1" s="1"/>
  <c r="I3274" i="1"/>
  <c r="J3274" i="1" s="1"/>
  <c r="I3272" i="1"/>
  <c r="J3272" i="1" s="1"/>
  <c r="I3270" i="1"/>
  <c r="J3270" i="1" s="1"/>
  <c r="I3268" i="1"/>
  <c r="J3268" i="1" s="1"/>
  <c r="I3264" i="1"/>
  <c r="J3264" i="1" s="1"/>
  <c r="I3259" i="1"/>
  <c r="J3259" i="1" s="1"/>
  <c r="I3254" i="1"/>
  <c r="J3254" i="1" s="1"/>
  <c r="I3252" i="1"/>
  <c r="J3252" i="1" s="1"/>
  <c r="I3250" i="1"/>
  <c r="J3250" i="1" s="1"/>
  <c r="I3247" i="1"/>
  <c r="J3247" i="1" s="1"/>
  <c r="I3240" i="1"/>
  <c r="J3240" i="1" s="1"/>
  <c r="I3233" i="1"/>
  <c r="J3233" i="1" s="1"/>
  <c r="I3231" i="1"/>
  <c r="J3231" i="1" s="1"/>
  <c r="I3230" i="1"/>
  <c r="J3230" i="1" s="1"/>
  <c r="I3220" i="1"/>
  <c r="J3220" i="1" s="1"/>
  <c r="I3219" i="1"/>
  <c r="J3219" i="1" s="1"/>
  <c r="I3218" i="1"/>
  <c r="J3218" i="1" s="1"/>
  <c r="I3217" i="1"/>
  <c r="J3217" i="1" s="1"/>
  <c r="I3216" i="1"/>
  <c r="J3216" i="1" s="1"/>
  <c r="I3214" i="1"/>
  <c r="J3214" i="1" s="1"/>
  <c r="I3212" i="1"/>
  <c r="J3212" i="1" s="1"/>
  <c r="I3210" i="1"/>
  <c r="J3210" i="1" s="1"/>
  <c r="I3208" i="1"/>
  <c r="J3208" i="1" s="1"/>
  <c r="I3201" i="1"/>
  <c r="J3201" i="1" s="1"/>
  <c r="I3194" i="1"/>
  <c r="J3194" i="1" s="1"/>
  <c r="I3192" i="1"/>
  <c r="J3192" i="1" s="1"/>
  <c r="I3190" i="1"/>
  <c r="J3190" i="1" s="1"/>
  <c r="I3188" i="1"/>
  <c r="J3188" i="1" s="1"/>
  <c r="I3186" i="1"/>
  <c r="J3186" i="1" s="1"/>
  <c r="I3184" i="1"/>
  <c r="J3184" i="1" s="1"/>
  <c r="I3182" i="1"/>
  <c r="J3182" i="1" s="1"/>
  <c r="I3180" i="1"/>
  <c r="J3180" i="1" s="1"/>
  <c r="I3178" i="1"/>
  <c r="J3178" i="1" s="1"/>
  <c r="I3176" i="1"/>
  <c r="J3176" i="1" s="1"/>
  <c r="I3174" i="1"/>
  <c r="J3174" i="1" s="1"/>
  <c r="I3172" i="1"/>
  <c r="J3172" i="1" s="1"/>
  <c r="I3171" i="1"/>
  <c r="J3171" i="1" s="1"/>
  <c r="I3169" i="1"/>
  <c r="J3169" i="1" s="1"/>
  <c r="I3167" i="1"/>
  <c r="J3167" i="1" s="1"/>
  <c r="I3165" i="1"/>
  <c r="J3165" i="1" s="1"/>
  <c r="I3163" i="1"/>
  <c r="J3163" i="1" s="1"/>
  <c r="I3162" i="1"/>
  <c r="J3162" i="1" s="1"/>
  <c r="I3160" i="1"/>
  <c r="J3160" i="1" s="1"/>
  <c r="I3159" i="1"/>
  <c r="J3159" i="1" s="1"/>
  <c r="I3158" i="1"/>
  <c r="J3158" i="1" s="1"/>
  <c r="I3157" i="1"/>
  <c r="J3157" i="1" s="1"/>
  <c r="I3156" i="1"/>
  <c r="J3156" i="1" s="1"/>
  <c r="I3154" i="1"/>
  <c r="J3154" i="1" s="1"/>
  <c r="I3153" i="1"/>
  <c r="J3153" i="1" s="1"/>
  <c r="I3151" i="1"/>
  <c r="J3151" i="1" s="1"/>
  <c r="I3139" i="1"/>
  <c r="J3139" i="1" s="1"/>
  <c r="I3137" i="1"/>
  <c r="J3137" i="1" s="1"/>
  <c r="I3135" i="1"/>
  <c r="J3135" i="1" s="1"/>
  <c r="I3133" i="1"/>
  <c r="J3133" i="1" s="1"/>
  <c r="I3132" i="1"/>
  <c r="J3132" i="1" s="1"/>
  <c r="I3130" i="1"/>
  <c r="J3130" i="1" s="1"/>
  <c r="I3128" i="1"/>
  <c r="J3128" i="1" s="1"/>
  <c r="I3122" i="1"/>
  <c r="J3122" i="1" s="1"/>
  <c r="I3121" i="1"/>
  <c r="J3121" i="1" s="1"/>
  <c r="I3120" i="1"/>
  <c r="J3120" i="1" s="1"/>
  <c r="I3119" i="1"/>
  <c r="J3119" i="1" s="1"/>
  <c r="I3115" i="1"/>
  <c r="J3115" i="1" s="1"/>
  <c r="I3114" i="1"/>
  <c r="J3114" i="1" s="1"/>
  <c r="I3107" i="1"/>
  <c r="J3107" i="1" s="1"/>
  <c r="I3105" i="1"/>
  <c r="J3105" i="1" s="1"/>
  <c r="I3103" i="1"/>
  <c r="J3103" i="1" s="1"/>
  <c r="I3102" i="1"/>
  <c r="J3102" i="1" s="1"/>
  <c r="I3100" i="1"/>
  <c r="J3100" i="1" s="1"/>
  <c r="I3098" i="1"/>
  <c r="J3098" i="1" s="1"/>
  <c r="I3093" i="1"/>
  <c r="J3093" i="1" s="1"/>
  <c r="I3089" i="1"/>
  <c r="J3089" i="1" s="1"/>
  <c r="I3087" i="1"/>
  <c r="J3087" i="1" s="1"/>
  <c r="I3085" i="1"/>
  <c r="J3085" i="1" s="1"/>
  <c r="I3083" i="1"/>
  <c r="J3083" i="1" s="1"/>
  <c r="I3077" i="1"/>
  <c r="J3077" i="1" s="1"/>
  <c r="I3076" i="1"/>
  <c r="J3076" i="1" s="1"/>
  <c r="I3075" i="1"/>
  <c r="J3075" i="1" s="1"/>
  <c r="I3074" i="1"/>
  <c r="J3074" i="1" s="1"/>
  <c r="I3072" i="1"/>
  <c r="J3072" i="1" s="1"/>
  <c r="I3070" i="1"/>
  <c r="J3070" i="1" s="1"/>
  <c r="I3069" i="1"/>
  <c r="J3069" i="1" s="1"/>
  <c r="I3062" i="1"/>
  <c r="J3062" i="1" s="1"/>
  <c r="I3061" i="1"/>
  <c r="J3061" i="1" s="1"/>
  <c r="I3059" i="1"/>
  <c r="J3059" i="1" s="1"/>
  <c r="I3047" i="1"/>
  <c r="J3047" i="1" s="1"/>
  <c r="I3035" i="1"/>
  <c r="J3035" i="1" s="1"/>
  <c r="I3034" i="1"/>
  <c r="J3034" i="1" s="1"/>
  <c r="I3032" i="1"/>
  <c r="J3032" i="1" s="1"/>
  <c r="I3030" i="1"/>
  <c r="J3030" i="1" s="1"/>
  <c r="I3028" i="1"/>
  <c r="J3028" i="1" s="1"/>
  <c r="I3026" i="1"/>
  <c r="J3026" i="1" s="1"/>
  <c r="I3024" i="1"/>
  <c r="J3024" i="1" s="1"/>
  <c r="I3022" i="1"/>
  <c r="J3022" i="1" s="1"/>
  <c r="I3017" i="1"/>
  <c r="J3017" i="1" s="1"/>
  <c r="I3012" i="1"/>
  <c r="J3012" i="1" s="1"/>
  <c r="I3007" i="1"/>
  <c r="J3007" i="1" s="1"/>
  <c r="I3006" i="1"/>
  <c r="J3006" i="1" s="1"/>
  <c r="I3005" i="1"/>
  <c r="J3005" i="1" s="1"/>
  <c r="I3004" i="1"/>
  <c r="J3004" i="1" s="1"/>
  <c r="I3003" i="1"/>
  <c r="J3003" i="1" s="1"/>
  <c r="I2993" i="1"/>
  <c r="J2993" i="1" s="1"/>
  <c r="I2992" i="1"/>
  <c r="J2992" i="1" s="1"/>
  <c r="I2991" i="1"/>
  <c r="J2991" i="1" s="1"/>
  <c r="I2989" i="1"/>
  <c r="J2989" i="1" s="1"/>
  <c r="I2988" i="1"/>
  <c r="J2988" i="1" s="1"/>
  <c r="I2981" i="1"/>
  <c r="J2981" i="1" s="1"/>
  <c r="I2979" i="1"/>
  <c r="J2979" i="1" s="1"/>
  <c r="I2972" i="1"/>
  <c r="J2972" i="1" s="1"/>
  <c r="I2970" i="1"/>
  <c r="J2970" i="1" s="1"/>
  <c r="I2968" i="1"/>
  <c r="J2968" i="1" s="1"/>
  <c r="I2962" i="1"/>
  <c r="J2962" i="1" s="1"/>
  <c r="I2960" i="1"/>
  <c r="J2960" i="1" s="1"/>
  <c r="I2958" i="1"/>
  <c r="J2958" i="1" s="1"/>
  <c r="I2956" i="1"/>
  <c r="J2956" i="1" s="1"/>
  <c r="I2954" i="1"/>
  <c r="J2954" i="1" s="1"/>
  <c r="I2952" i="1"/>
  <c r="J2952" i="1" s="1"/>
  <c r="I2948" i="1"/>
  <c r="J2948" i="1" s="1"/>
  <c r="I2946" i="1"/>
  <c r="J2946" i="1" s="1"/>
  <c r="I2945" i="1"/>
  <c r="J2945" i="1" s="1"/>
  <c r="I2943" i="1"/>
  <c r="J2943" i="1" s="1"/>
  <c r="I2941" i="1"/>
  <c r="J2941" i="1" s="1"/>
  <c r="I2936" i="1"/>
  <c r="J2936" i="1" s="1"/>
  <c r="I2935" i="1"/>
  <c r="J2935" i="1" s="1"/>
  <c r="I2923" i="1"/>
  <c r="J2923" i="1" s="1"/>
  <c r="I2921" i="1"/>
  <c r="J2921" i="1" s="1"/>
  <c r="I2918" i="1"/>
  <c r="J2918" i="1" s="1"/>
  <c r="I2914" i="1"/>
  <c r="J2914" i="1" s="1"/>
  <c r="I2913" i="1"/>
  <c r="J2913" i="1" s="1"/>
  <c r="I2912" i="1"/>
  <c r="J2912" i="1" s="1"/>
  <c r="I2908" i="1"/>
  <c r="J2908" i="1" s="1"/>
  <c r="I2907" i="1"/>
  <c r="J2907" i="1" s="1"/>
  <c r="I2905" i="1"/>
  <c r="J2905" i="1" s="1"/>
  <c r="I2902" i="1"/>
  <c r="J2902" i="1" s="1"/>
  <c r="I2901" i="1"/>
  <c r="J2901" i="1" s="1"/>
  <c r="I2895" i="1"/>
  <c r="J2895" i="1" s="1"/>
  <c r="I2893" i="1"/>
  <c r="J2893" i="1" s="1"/>
  <c r="I2892" i="1"/>
  <c r="J2892" i="1" s="1"/>
  <c r="I2891" i="1"/>
  <c r="J2891" i="1" s="1"/>
  <c r="I2889" i="1"/>
  <c r="J2889" i="1" s="1"/>
  <c r="I2881" i="1"/>
  <c r="J2881" i="1" s="1"/>
  <c r="I2880" i="1"/>
  <c r="J2880" i="1" s="1"/>
  <c r="I2878" i="1"/>
  <c r="J2878" i="1" s="1"/>
  <c r="I2876" i="1"/>
  <c r="J2876" i="1" s="1"/>
  <c r="I2874" i="1"/>
  <c r="J2874" i="1" s="1"/>
  <c r="I2870" i="1"/>
  <c r="J2870" i="1" s="1"/>
  <c r="I2858" i="1"/>
  <c r="J2858" i="1" s="1"/>
  <c r="I2856" i="1"/>
  <c r="J2856" i="1" s="1"/>
  <c r="I2851" i="1"/>
  <c r="J2851" i="1" s="1"/>
  <c r="I2850" i="1"/>
  <c r="J2850" i="1" s="1"/>
  <c r="I2848" i="1"/>
  <c r="J2848" i="1" s="1"/>
  <c r="I2846" i="1"/>
  <c r="J2846" i="1" s="1"/>
  <c r="I2845" i="1"/>
  <c r="J2845" i="1" s="1"/>
  <c r="I2844" i="1"/>
  <c r="J2844" i="1" s="1"/>
  <c r="I2837" i="1"/>
  <c r="J2837" i="1" s="1"/>
  <c r="I2835" i="1"/>
  <c r="J2835" i="1" s="1"/>
  <c r="I2830" i="1"/>
  <c r="J2830" i="1" s="1"/>
  <c r="I2828" i="1"/>
  <c r="J2828" i="1" s="1"/>
  <c r="I2827" i="1"/>
  <c r="J2827" i="1" s="1"/>
  <c r="I2825" i="1"/>
  <c r="J2825" i="1" s="1"/>
  <c r="I2824" i="1"/>
  <c r="J2824" i="1" s="1"/>
  <c r="I2812" i="1"/>
  <c r="J2812" i="1" s="1"/>
  <c r="I2811" i="1"/>
  <c r="J2811" i="1" s="1"/>
  <c r="I2809" i="1"/>
  <c r="J2809" i="1" s="1"/>
  <c r="I2802" i="1"/>
  <c r="J2802" i="1" s="1"/>
  <c r="I2801" i="1"/>
  <c r="J2801" i="1" s="1"/>
  <c r="I2799" i="1"/>
  <c r="J2799" i="1" s="1"/>
  <c r="I2797" i="1"/>
  <c r="J2797" i="1" s="1"/>
  <c r="I2796" i="1"/>
  <c r="J2796" i="1" s="1"/>
  <c r="I2794" i="1"/>
  <c r="J2794" i="1" s="1"/>
  <c r="I2792" i="1"/>
  <c r="J2792" i="1" s="1"/>
  <c r="I2787" i="1"/>
  <c r="J2787" i="1" s="1"/>
  <c r="I2783" i="1"/>
  <c r="J2783" i="1" s="1"/>
  <c r="I2781" i="1"/>
  <c r="J2781" i="1" s="1"/>
  <c r="I2780" i="1"/>
  <c r="J2780" i="1" s="1"/>
  <c r="I2779" i="1"/>
  <c r="J2779" i="1" s="1"/>
  <c r="I2778" i="1"/>
  <c r="J2778" i="1" s="1"/>
  <c r="I2776" i="1"/>
  <c r="J2776" i="1" s="1"/>
  <c r="I2774" i="1"/>
  <c r="J2774" i="1" s="1"/>
  <c r="I2773" i="1"/>
  <c r="J2773" i="1" s="1"/>
  <c r="I2772" i="1"/>
  <c r="J2772" i="1" s="1"/>
  <c r="I2771" i="1"/>
  <c r="J2771" i="1" s="1"/>
  <c r="I2767" i="1"/>
  <c r="J2767" i="1" s="1"/>
  <c r="I2763" i="1"/>
  <c r="J2763" i="1" s="1"/>
  <c r="I2761" i="1"/>
  <c r="J2761" i="1" s="1"/>
  <c r="I2757" i="1"/>
  <c r="J2757" i="1" s="1"/>
  <c r="I2756" i="1"/>
  <c r="J2756" i="1" s="1"/>
  <c r="I2754" i="1"/>
  <c r="J2754" i="1" s="1"/>
  <c r="I2752" i="1"/>
  <c r="J2752" i="1" s="1"/>
  <c r="I2751" i="1"/>
  <c r="J2751" i="1" s="1"/>
  <c r="I2750" i="1"/>
  <c r="J2750" i="1" s="1"/>
  <c r="I2749" i="1"/>
  <c r="J2749" i="1" s="1"/>
  <c r="I2747" i="1"/>
  <c r="J2747" i="1" s="1"/>
  <c r="I2745" i="1"/>
  <c r="J2745" i="1" s="1"/>
  <c r="I2743" i="1"/>
  <c r="J2743" i="1" s="1"/>
  <c r="I2738" i="1"/>
  <c r="J2738" i="1" s="1"/>
  <c r="I2733" i="1"/>
  <c r="J2733" i="1" s="1"/>
  <c r="I2729" i="1"/>
  <c r="J2729" i="1" s="1"/>
  <c r="I2717" i="1"/>
  <c r="J2717" i="1" s="1"/>
  <c r="I2716" i="1"/>
  <c r="J2716" i="1" s="1"/>
  <c r="I2714" i="1"/>
  <c r="J2714" i="1" s="1"/>
  <c r="I2713" i="1"/>
  <c r="J2713" i="1" s="1"/>
  <c r="I2712" i="1"/>
  <c r="J2712" i="1" s="1"/>
  <c r="I2710" i="1"/>
  <c r="J2710" i="1" s="1"/>
  <c r="I2704" i="1"/>
  <c r="J2704" i="1" s="1"/>
  <c r="I2702" i="1"/>
  <c r="J2702" i="1" s="1"/>
  <c r="I2701" i="1"/>
  <c r="J2701" i="1" s="1"/>
  <c r="I2699" i="1"/>
  <c r="J2699" i="1" s="1"/>
  <c r="I2698" i="1"/>
  <c r="J2698" i="1" s="1"/>
  <c r="I2689" i="1"/>
  <c r="J2689" i="1" s="1"/>
  <c r="I2688" i="1"/>
  <c r="J2688" i="1" s="1"/>
  <c r="I2687" i="1"/>
  <c r="J2687" i="1" s="1"/>
  <c r="I2686" i="1"/>
  <c r="J2686" i="1" s="1"/>
  <c r="I2684" i="1"/>
  <c r="J2684" i="1" s="1"/>
  <c r="I2682" i="1"/>
  <c r="J2682" i="1" s="1"/>
  <c r="I2680" i="1"/>
  <c r="J2680" i="1" s="1"/>
  <c r="I2675" i="1"/>
  <c r="J2675" i="1" s="1"/>
  <c r="I2671" i="1"/>
  <c r="J2671" i="1" s="1"/>
  <c r="I2659" i="1"/>
  <c r="J2659" i="1" s="1"/>
  <c r="I2658" i="1"/>
  <c r="J2658" i="1" s="1"/>
  <c r="I2656" i="1"/>
  <c r="J2656" i="1" s="1"/>
  <c r="I2655" i="1"/>
  <c r="J2655" i="1" s="1"/>
  <c r="I2653" i="1"/>
  <c r="J2653" i="1" s="1"/>
  <c r="I2651" i="1"/>
  <c r="J2651" i="1" s="1"/>
  <c r="I2645" i="1"/>
  <c r="J2645" i="1" s="1"/>
  <c r="I2643" i="1"/>
  <c r="J2643" i="1" s="1"/>
  <c r="I2641" i="1"/>
  <c r="J2641" i="1" s="1"/>
  <c r="I2640" i="1"/>
  <c r="J2640" i="1" s="1"/>
  <c r="I2639" i="1"/>
  <c r="J2639" i="1" s="1"/>
  <c r="I2638" i="1"/>
  <c r="J2638" i="1" s="1"/>
  <c r="I2636" i="1"/>
  <c r="J2636" i="1" s="1"/>
  <c r="I2630" i="1"/>
  <c r="J2630" i="1" s="1"/>
  <c r="I2628" i="1"/>
  <c r="J2628" i="1" s="1"/>
  <c r="I2626" i="1"/>
  <c r="J2626" i="1" s="1"/>
  <c r="I2624" i="1"/>
  <c r="J2624" i="1" s="1"/>
  <c r="I2619" i="1"/>
  <c r="J2619" i="1" s="1"/>
  <c r="I2614" i="1"/>
  <c r="J2614" i="1" s="1"/>
  <c r="I2608" i="1"/>
  <c r="J2608" i="1" s="1"/>
  <c r="I2607" i="1"/>
  <c r="J2607" i="1" s="1"/>
  <c r="I2606" i="1"/>
  <c r="J2606" i="1" s="1"/>
  <c r="I2604" i="1"/>
  <c r="J2604" i="1" s="1"/>
  <c r="I2603" i="1"/>
  <c r="J2603" i="1" s="1"/>
  <c r="I2602" i="1"/>
  <c r="J2602" i="1" s="1"/>
  <c r="I2598" i="1"/>
  <c r="J2598" i="1" s="1"/>
  <c r="I2595" i="1"/>
  <c r="J2595" i="1" s="1"/>
  <c r="I2593" i="1"/>
  <c r="J2593" i="1" s="1"/>
  <c r="I2591" i="1"/>
  <c r="J2591" i="1" s="1"/>
  <c r="I2589" i="1"/>
  <c r="J2589" i="1" s="1"/>
  <c r="I2577" i="1"/>
  <c r="J2577" i="1" s="1"/>
  <c r="I2575" i="1"/>
  <c r="J2575" i="1" s="1"/>
  <c r="I2568" i="1"/>
  <c r="J2568" i="1" s="1"/>
  <c r="I2567" i="1"/>
  <c r="J2567" i="1" s="1"/>
  <c r="I2566" i="1"/>
  <c r="J2566" i="1" s="1"/>
  <c r="I2565" i="1"/>
  <c r="J2565" i="1" s="1"/>
  <c r="I2564" i="1"/>
  <c r="J2564" i="1" s="1"/>
  <c r="I2563" i="1"/>
  <c r="J2563" i="1" s="1"/>
  <c r="I2561" i="1"/>
  <c r="J2561" i="1" s="1"/>
  <c r="I2559" i="1"/>
  <c r="J2559" i="1" s="1"/>
  <c r="I2557" i="1"/>
  <c r="J2557" i="1" s="1"/>
  <c r="I2556" i="1"/>
  <c r="J2556" i="1" s="1"/>
  <c r="I2555" i="1"/>
  <c r="J2555" i="1" s="1"/>
  <c r="I2553" i="1"/>
  <c r="J2553" i="1" s="1"/>
  <c r="I2551" i="1"/>
  <c r="J2551" i="1" s="1"/>
  <c r="I2548" i="1"/>
  <c r="J2548" i="1" s="1"/>
  <c r="I2544" i="1"/>
  <c r="J2544" i="1" s="1"/>
  <c r="I2540" i="1"/>
  <c r="J2540" i="1" s="1"/>
  <c r="I2526" i="1"/>
  <c r="J2526" i="1" s="1"/>
  <c r="I2525" i="1"/>
  <c r="J2525" i="1" s="1"/>
  <c r="I2523" i="1"/>
  <c r="J2523" i="1" s="1"/>
  <c r="I2522" i="1"/>
  <c r="J2522" i="1" s="1"/>
  <c r="I2521" i="1"/>
  <c r="J2521" i="1" s="1"/>
  <c r="I2519" i="1"/>
  <c r="J2519" i="1" s="1"/>
  <c r="I2513" i="1"/>
  <c r="J2513" i="1" s="1"/>
  <c r="I2511" i="1"/>
  <c r="J2511" i="1" s="1"/>
  <c r="I2509" i="1"/>
  <c r="J2509" i="1" s="1"/>
  <c r="I2507" i="1"/>
  <c r="J2507" i="1" s="1"/>
  <c r="I2506" i="1"/>
  <c r="J2506" i="1" s="1"/>
  <c r="I2504" i="1"/>
  <c r="J2504" i="1" s="1"/>
  <c r="I2500" i="1"/>
  <c r="J2500" i="1" s="1"/>
  <c r="I2498" i="1"/>
  <c r="J2498" i="1" s="1"/>
  <c r="I2497" i="1"/>
  <c r="J2497" i="1" s="1"/>
  <c r="I2496" i="1"/>
  <c r="J2496" i="1" s="1"/>
  <c r="I2494" i="1"/>
  <c r="J2494" i="1" s="1"/>
  <c r="I2493" i="1"/>
  <c r="J2493" i="1" s="1"/>
  <c r="I2492" i="1"/>
  <c r="J2492" i="1" s="1"/>
  <c r="I2490" i="1"/>
  <c r="J2490" i="1" s="1"/>
  <c r="I2489" i="1"/>
  <c r="J2489" i="1" s="1"/>
  <c r="I2488" i="1"/>
  <c r="J2488" i="1" s="1"/>
  <c r="I2486" i="1"/>
  <c r="J2486" i="1" s="1"/>
  <c r="I2484" i="1"/>
  <c r="J2484" i="1" s="1"/>
  <c r="I2482" i="1"/>
  <c r="J2482" i="1" s="1"/>
  <c r="I2481" i="1"/>
  <c r="J2481" i="1" s="1"/>
  <c r="I2479" i="1"/>
  <c r="J2479" i="1" s="1"/>
  <c r="I2467" i="1"/>
  <c r="J2467" i="1" s="1"/>
  <c r="I2466" i="1"/>
  <c r="J2466" i="1" s="1"/>
  <c r="I2463" i="1"/>
  <c r="J2463" i="1" s="1"/>
  <c r="I2459" i="1"/>
  <c r="J2459" i="1" s="1"/>
  <c r="I2457" i="1"/>
  <c r="J2457" i="1" s="1"/>
  <c r="I2452" i="1"/>
  <c r="J2452" i="1" s="1"/>
  <c r="I2450" i="1"/>
  <c r="J2450" i="1" s="1"/>
  <c r="I2448" i="1"/>
  <c r="J2448" i="1" s="1"/>
  <c r="I2447" i="1"/>
  <c r="J2447" i="1" s="1"/>
  <c r="I2446" i="1"/>
  <c r="J2446" i="1" s="1"/>
  <c r="I2444" i="1"/>
  <c r="J2444" i="1" s="1"/>
  <c r="I2443" i="1"/>
  <c r="J2443" i="1" s="1"/>
  <c r="I2441" i="1"/>
  <c r="J2441" i="1" s="1"/>
  <c r="I2436" i="1"/>
  <c r="J2436" i="1" s="1"/>
  <c r="I2433" i="1"/>
  <c r="J2433" i="1" s="1"/>
  <c r="I2431" i="1"/>
  <c r="J2431" i="1" s="1"/>
  <c r="I2427" i="1"/>
  <c r="J2427" i="1" s="1"/>
  <c r="I2420" i="1"/>
  <c r="J2420" i="1" s="1"/>
  <c r="I2419" i="1"/>
  <c r="J2419" i="1" s="1"/>
  <c r="I2417" i="1"/>
  <c r="J2417" i="1" s="1"/>
  <c r="I2415" i="1"/>
  <c r="J2415" i="1" s="1"/>
  <c r="I2414" i="1"/>
  <c r="J2414" i="1" s="1"/>
  <c r="I2413" i="1"/>
  <c r="J2413" i="1" s="1"/>
  <c r="I2411" i="1"/>
  <c r="J2411" i="1" s="1"/>
  <c r="I2407" i="1"/>
  <c r="J2407" i="1" s="1"/>
  <c r="I2405" i="1"/>
  <c r="J2405" i="1" s="1"/>
  <c r="I2404" i="1"/>
  <c r="J2404" i="1" s="1"/>
  <c r="I2403" i="1"/>
  <c r="J2403" i="1" s="1"/>
  <c r="I2402" i="1"/>
  <c r="J2402" i="1" s="1"/>
  <c r="I2400" i="1"/>
  <c r="J2400" i="1" s="1"/>
  <c r="I2393" i="1"/>
  <c r="J2393" i="1" s="1"/>
  <c r="I2392" i="1"/>
  <c r="J2392" i="1" s="1"/>
  <c r="I2390" i="1"/>
  <c r="J2390" i="1" s="1"/>
  <c r="I2378" i="1"/>
  <c r="J2378" i="1" s="1"/>
  <c r="I2376" i="1"/>
  <c r="J2376" i="1" s="1"/>
  <c r="I2371" i="1"/>
  <c r="J2371" i="1" s="1"/>
  <c r="I2364" i="1"/>
  <c r="J2364" i="1" s="1"/>
  <c r="I2363" i="1"/>
  <c r="J2363" i="1" s="1"/>
  <c r="I2362" i="1"/>
  <c r="J2362" i="1" s="1"/>
  <c r="I2360" i="1"/>
  <c r="J2360" i="1" s="1"/>
  <c r="I2359" i="1"/>
  <c r="J2359" i="1" s="1"/>
  <c r="I2358" i="1"/>
  <c r="J2358" i="1" s="1"/>
  <c r="I2356" i="1"/>
  <c r="J2356" i="1" s="1"/>
  <c r="I2355" i="1"/>
  <c r="J2355" i="1" s="1"/>
  <c r="I2353" i="1"/>
  <c r="J2353" i="1" s="1"/>
  <c r="I2351" i="1"/>
  <c r="J2351" i="1" s="1"/>
  <c r="I2340" i="1"/>
  <c r="J2340" i="1" s="1"/>
  <c r="I2338" i="1"/>
  <c r="J2338" i="1" s="1"/>
  <c r="I2337" i="1"/>
  <c r="J2337" i="1" s="1"/>
  <c r="I2335" i="1"/>
  <c r="J2335" i="1" s="1"/>
  <c r="I2333" i="1"/>
  <c r="J2333" i="1" s="1"/>
  <c r="I2332" i="1"/>
  <c r="J2332" i="1" s="1"/>
  <c r="I2330" i="1"/>
  <c r="J2330" i="1" s="1"/>
  <c r="I2329" i="1"/>
  <c r="J2329" i="1" s="1"/>
  <c r="I2327" i="1"/>
  <c r="J2327" i="1" s="1"/>
  <c r="I2325" i="1"/>
  <c r="J2325" i="1" s="1"/>
  <c r="I2323" i="1"/>
  <c r="J2323" i="1" s="1"/>
  <c r="I2321" i="1"/>
  <c r="J2321" i="1" s="1"/>
  <c r="I2319" i="1"/>
  <c r="J2319" i="1" s="1"/>
  <c r="I2318" i="1"/>
  <c r="J2318" i="1" s="1"/>
  <c r="I2317" i="1"/>
  <c r="J2317" i="1" s="1"/>
  <c r="I2315" i="1"/>
  <c r="J2315" i="1" s="1"/>
  <c r="I2313" i="1"/>
  <c r="J2313" i="1" s="1"/>
  <c r="I2310" i="1"/>
  <c r="J2310" i="1" s="1"/>
  <c r="I2303" i="1"/>
  <c r="J2303" i="1" s="1"/>
  <c r="I2301" i="1"/>
  <c r="J2301" i="1" s="1"/>
  <c r="I2299" i="1"/>
  <c r="J2299" i="1" s="1"/>
  <c r="I2294" i="1"/>
  <c r="J2294" i="1" s="1"/>
  <c r="I2293" i="1"/>
  <c r="J2293" i="1" s="1"/>
  <c r="I2289" i="1"/>
  <c r="J2289" i="1" s="1"/>
  <c r="I2287" i="1"/>
  <c r="J2287" i="1" s="1"/>
  <c r="I2285" i="1"/>
  <c r="J2285" i="1" s="1"/>
  <c r="I2281" i="1"/>
  <c r="J2281" i="1" s="1"/>
  <c r="I2278" i="1"/>
  <c r="J2278" i="1" s="1"/>
  <c r="I2271" i="1"/>
  <c r="J2271" i="1" s="1"/>
  <c r="I2270" i="1"/>
  <c r="J2270" i="1" s="1"/>
  <c r="I2269" i="1"/>
  <c r="J2269" i="1" s="1"/>
  <c r="I2267" i="1"/>
  <c r="J2267" i="1" s="1"/>
  <c r="I2265" i="1"/>
  <c r="J2265" i="1" s="1"/>
  <c r="I2263" i="1"/>
  <c r="J2263" i="1" s="1"/>
  <c r="I2260" i="1"/>
  <c r="J2260" i="1" s="1"/>
  <c r="I2258" i="1"/>
  <c r="J2258" i="1" s="1"/>
  <c r="I2253" i="1"/>
  <c r="J2253" i="1" s="1"/>
  <c r="I2248" i="1"/>
  <c r="J2248" i="1" s="1"/>
  <c r="I2247" i="1"/>
  <c r="J2247" i="1" s="1"/>
  <c r="I2245" i="1"/>
  <c r="J2245" i="1" s="1"/>
  <c r="I2238" i="1"/>
  <c r="J2238" i="1" s="1"/>
  <c r="I2237" i="1"/>
  <c r="J2237" i="1" s="1"/>
  <c r="I2235" i="1"/>
  <c r="J2235" i="1" s="1"/>
  <c r="I2233" i="1"/>
  <c r="J2233" i="1" s="1"/>
  <c r="I2229" i="1"/>
  <c r="J2229" i="1" s="1"/>
  <c r="I2227" i="1"/>
  <c r="J2227" i="1" s="1"/>
  <c r="I2223" i="1"/>
  <c r="J2223" i="1" s="1"/>
  <c r="I2221" i="1"/>
  <c r="J2221" i="1" s="1"/>
  <c r="I2214" i="1"/>
  <c r="J2214" i="1" s="1"/>
  <c r="I2213" i="1"/>
  <c r="J2213" i="1" s="1"/>
  <c r="I2211" i="1"/>
  <c r="J2211" i="1" s="1"/>
  <c r="I2210" i="1"/>
  <c r="J2210" i="1" s="1"/>
  <c r="I2206" i="1"/>
  <c r="J2206" i="1" s="1"/>
  <c r="I2204" i="1"/>
  <c r="J2204" i="1" s="1"/>
  <c r="I2202" i="1"/>
  <c r="J2202" i="1" s="1"/>
  <c r="I2201" i="1"/>
  <c r="J2201" i="1" s="1"/>
  <c r="I2200" i="1"/>
  <c r="J2200" i="1" s="1"/>
  <c r="I2198" i="1"/>
  <c r="J2198" i="1" s="1"/>
  <c r="I2196" i="1"/>
  <c r="J2196" i="1" s="1"/>
  <c r="I2195" i="1"/>
  <c r="J2195" i="1" s="1"/>
  <c r="I2189" i="1"/>
  <c r="J2189" i="1" s="1"/>
  <c r="I2188" i="1"/>
  <c r="J2188" i="1" s="1"/>
  <c r="I2187" i="1"/>
  <c r="J2187" i="1" s="1"/>
  <c r="I2186" i="1"/>
  <c r="J2186" i="1" s="1"/>
  <c r="I2177" i="1"/>
  <c r="J2177" i="1" s="1"/>
  <c r="I2169" i="1"/>
  <c r="J2169" i="1" s="1"/>
  <c r="I2161" i="1"/>
  <c r="J2161" i="1" s="1"/>
  <c r="I2160" i="1"/>
  <c r="J2160" i="1" s="1"/>
  <c r="I2158" i="1"/>
  <c r="J2158" i="1" s="1"/>
  <c r="I2156" i="1"/>
  <c r="J2156" i="1" s="1"/>
  <c r="I2154" i="1"/>
  <c r="J2154" i="1" s="1"/>
  <c r="I2152" i="1"/>
  <c r="J2152" i="1" s="1"/>
  <c r="I2150" i="1"/>
  <c r="J2150" i="1" s="1"/>
  <c r="I2145" i="1"/>
  <c r="J2145" i="1" s="1"/>
  <c r="I2130" i="1"/>
  <c r="J2130" i="1" s="1"/>
  <c r="I2128" i="1"/>
  <c r="J2128" i="1" s="1"/>
  <c r="I2126" i="1"/>
  <c r="J2126" i="1" s="1"/>
  <c r="I2124" i="1"/>
  <c r="J2124" i="1" s="1"/>
  <c r="I2122" i="1"/>
  <c r="J2122" i="1" s="1"/>
  <c r="I2120" i="1"/>
  <c r="J2120" i="1" s="1"/>
  <c r="I2118" i="1"/>
  <c r="J2118" i="1" s="1"/>
  <c r="I2116" i="1"/>
  <c r="J2116" i="1" s="1"/>
  <c r="I2111" i="1"/>
  <c r="J2111" i="1" s="1"/>
  <c r="I2106" i="1"/>
  <c r="J2106" i="1" s="1"/>
  <c r="I2104" i="1"/>
  <c r="J2104" i="1" s="1"/>
  <c r="I2099" i="1"/>
  <c r="J2099" i="1" s="1"/>
  <c r="I2097" i="1"/>
  <c r="J2097" i="1" s="1"/>
  <c r="I2095" i="1"/>
  <c r="J2095" i="1" s="1"/>
  <c r="I2094" i="1"/>
  <c r="J2094" i="1" s="1"/>
  <c r="I2091" i="1"/>
  <c r="J2091" i="1" s="1"/>
  <c r="I2089" i="1"/>
  <c r="J2089" i="1" s="1"/>
  <c r="I2088" i="1"/>
  <c r="J2088" i="1" s="1"/>
  <c r="I2086" i="1"/>
  <c r="J2086" i="1" s="1"/>
  <c r="I2084" i="1"/>
  <c r="J2084" i="1" s="1"/>
  <c r="I2079" i="1"/>
  <c r="J2079" i="1" s="1"/>
  <c r="I2074" i="1"/>
  <c r="J2074" i="1" s="1"/>
  <c r="I2073" i="1"/>
  <c r="J2073" i="1" s="1"/>
  <c r="I2071" i="1"/>
  <c r="J2071" i="1" s="1"/>
  <c r="I2067" i="1"/>
  <c r="J2067" i="1" s="1"/>
  <c r="I2054" i="1"/>
  <c r="J2054" i="1" s="1"/>
  <c r="I2052" i="1"/>
  <c r="J2052" i="1" s="1"/>
  <c r="I2050" i="1"/>
  <c r="J2050" i="1" s="1"/>
  <c r="I2049" i="1"/>
  <c r="J2049" i="1" s="1"/>
  <c r="I2048" i="1"/>
  <c r="J2048" i="1" s="1"/>
  <c r="I2042" i="1"/>
  <c r="J2042" i="1" s="1"/>
  <c r="I2041" i="1"/>
  <c r="J2041" i="1" s="1"/>
  <c r="I2039" i="1"/>
  <c r="J2039" i="1" s="1"/>
  <c r="I2036" i="1"/>
  <c r="J2036" i="1" s="1"/>
  <c r="I2034" i="1"/>
  <c r="J2034" i="1" s="1"/>
  <c r="I2029" i="1"/>
  <c r="J2029" i="1" s="1"/>
  <c r="I2027" i="1"/>
  <c r="J2027" i="1" s="1"/>
  <c r="I2026" i="1"/>
  <c r="J2026" i="1" s="1"/>
  <c r="I2024" i="1"/>
  <c r="J2024" i="1" s="1"/>
  <c r="I2013" i="1"/>
  <c r="J2013" i="1" s="1"/>
  <c r="I2011" i="1"/>
  <c r="J2011" i="1" s="1"/>
  <c r="I2006" i="1"/>
  <c r="J2006" i="1" s="1"/>
  <c r="I2004" i="1"/>
  <c r="J2004" i="1" s="1"/>
  <c r="I2002" i="1"/>
  <c r="J2002" i="1" s="1"/>
  <c r="I2001" i="1"/>
  <c r="J2001" i="1" s="1"/>
  <c r="I2000" i="1"/>
  <c r="J2000" i="1" s="1"/>
  <c r="I1999" i="1"/>
  <c r="J1999" i="1" s="1"/>
  <c r="I1997" i="1"/>
  <c r="J1997" i="1" s="1"/>
  <c r="I1996" i="1"/>
  <c r="J1996" i="1" s="1"/>
  <c r="I1994" i="1"/>
  <c r="J1994" i="1" s="1"/>
  <c r="I1993" i="1"/>
  <c r="J1993" i="1" s="1"/>
  <c r="I1992" i="1"/>
  <c r="J1992" i="1" s="1"/>
  <c r="I1985" i="1"/>
  <c r="J1985" i="1" s="1"/>
  <c r="I1984" i="1"/>
  <c r="J1984" i="1" s="1"/>
  <c r="I1982" i="1"/>
  <c r="J1982" i="1" s="1"/>
  <c r="I1980" i="1"/>
  <c r="J1980" i="1" s="1"/>
  <c r="I1969" i="1"/>
  <c r="J1969" i="1" s="1"/>
  <c r="I1967" i="1"/>
  <c r="J1967" i="1" s="1"/>
  <c r="I1962" i="1"/>
  <c r="J1962" i="1" s="1"/>
  <c r="I1958" i="1"/>
  <c r="J1958" i="1" s="1"/>
  <c r="I1956" i="1"/>
  <c r="J1956" i="1" s="1"/>
  <c r="I1955" i="1"/>
  <c r="J1955" i="1" s="1"/>
  <c r="I1954" i="1"/>
  <c r="J1954" i="1" s="1"/>
  <c r="I1949" i="1"/>
  <c r="J1949" i="1" s="1"/>
  <c r="I1947" i="1"/>
  <c r="J1947" i="1" s="1"/>
  <c r="I1943" i="1"/>
  <c r="J1943" i="1" s="1"/>
  <c r="I1941" i="1"/>
  <c r="J1941" i="1" s="1"/>
  <c r="I1940" i="1"/>
  <c r="J1940" i="1" s="1"/>
  <c r="I1939" i="1"/>
  <c r="J1939" i="1" s="1"/>
  <c r="I1938" i="1"/>
  <c r="J1938" i="1" s="1"/>
  <c r="I1926" i="1"/>
  <c r="J1926" i="1" s="1"/>
  <c r="I1924" i="1"/>
  <c r="J1924" i="1" s="1"/>
  <c r="I1920" i="1"/>
  <c r="J1920" i="1" s="1"/>
  <c r="I1918" i="1"/>
  <c r="J1918" i="1" s="1"/>
  <c r="I1912" i="1"/>
  <c r="J1912" i="1" s="1"/>
  <c r="I1908" i="1"/>
  <c r="J1908" i="1" s="1"/>
  <c r="I1906" i="1"/>
  <c r="J1906" i="1" s="1"/>
  <c r="I1904" i="1"/>
  <c r="J1904" i="1" s="1"/>
  <c r="I1901" i="1"/>
  <c r="J1901" i="1" s="1"/>
  <c r="I1899" i="1"/>
  <c r="J1899" i="1" s="1"/>
  <c r="I1897" i="1"/>
  <c r="J1897" i="1" s="1"/>
  <c r="I1895" i="1"/>
  <c r="J1895" i="1" s="1"/>
  <c r="I1894" i="1"/>
  <c r="J1894" i="1" s="1"/>
  <c r="I1892" i="1"/>
  <c r="J1892" i="1" s="1"/>
  <c r="I1890" i="1"/>
  <c r="J1890" i="1" s="1"/>
  <c r="I1889" i="1"/>
  <c r="J1889" i="1" s="1"/>
  <c r="I1888" i="1"/>
  <c r="J1888" i="1" s="1"/>
  <c r="I1886" i="1"/>
  <c r="J1886" i="1" s="1"/>
  <c r="I1885" i="1"/>
  <c r="J1885" i="1" s="1"/>
  <c r="I1884" i="1"/>
  <c r="J1884" i="1" s="1"/>
  <c r="I1880" i="1"/>
  <c r="J1880" i="1" s="1"/>
  <c r="I1878" i="1"/>
  <c r="J1878" i="1" s="1"/>
  <c r="I1874" i="1"/>
  <c r="J1874" i="1" s="1"/>
  <c r="I1873" i="1"/>
  <c r="J1873" i="1" s="1"/>
  <c r="I1868" i="1"/>
  <c r="J1868" i="1" s="1"/>
  <c r="I1866" i="1"/>
  <c r="J1866" i="1" s="1"/>
  <c r="I1865" i="1"/>
  <c r="J1865" i="1" s="1"/>
  <c r="I1864" i="1"/>
  <c r="J1864" i="1" s="1"/>
  <c r="I1862" i="1"/>
  <c r="J1862" i="1" s="1"/>
  <c r="I1861" i="1"/>
  <c r="J1861" i="1" s="1"/>
  <c r="I1859" i="1"/>
  <c r="J1859" i="1" s="1"/>
  <c r="I1857" i="1"/>
  <c r="J1857" i="1" s="1"/>
  <c r="I1856" i="1"/>
  <c r="J1856" i="1" s="1"/>
  <c r="I1854" i="1"/>
  <c r="J1854" i="1" s="1"/>
  <c r="I1852" i="1"/>
  <c r="J1852" i="1" s="1"/>
  <c r="I1851" i="1"/>
  <c r="J1851" i="1" s="1"/>
  <c r="I1849" i="1"/>
  <c r="J1849" i="1" s="1"/>
  <c r="I1847" i="1"/>
  <c r="J1847" i="1" s="1"/>
  <c r="I1842" i="1"/>
  <c r="J1842" i="1" s="1"/>
  <c r="I1841" i="1"/>
  <c r="J1841" i="1" s="1"/>
  <c r="I1839" i="1"/>
  <c r="J1839" i="1" s="1"/>
  <c r="I1834" i="1"/>
  <c r="J1834" i="1" s="1"/>
  <c r="I1833" i="1"/>
  <c r="J1833" i="1" s="1"/>
  <c r="I1832" i="1"/>
  <c r="J1832" i="1" s="1"/>
  <c r="I1831" i="1"/>
  <c r="J1831" i="1" s="1"/>
  <c r="I1825" i="1"/>
  <c r="J1825" i="1" s="1"/>
  <c r="I1823" i="1"/>
  <c r="J1823" i="1" s="1"/>
  <c r="I1822" i="1"/>
  <c r="J1822" i="1" s="1"/>
  <c r="I1816" i="1"/>
  <c r="J1816" i="1" s="1"/>
  <c r="I1809" i="1"/>
  <c r="J1809" i="1" s="1"/>
  <c r="I1807" i="1"/>
  <c r="J1807" i="1" s="1"/>
  <c r="I1805" i="1"/>
  <c r="J1805" i="1" s="1"/>
  <c r="I1803" i="1"/>
  <c r="J1803" i="1" s="1"/>
  <c r="I1801" i="1"/>
  <c r="J1801" i="1" s="1"/>
  <c r="I1799" i="1"/>
  <c r="J1799" i="1" s="1"/>
  <c r="I1797" i="1"/>
  <c r="J1797" i="1" s="1"/>
  <c r="I1796" i="1"/>
  <c r="J1796" i="1" s="1"/>
  <c r="I1794" i="1"/>
  <c r="J1794" i="1" s="1"/>
  <c r="I1792" i="1"/>
  <c r="J1792" i="1" s="1"/>
  <c r="I1780" i="1"/>
  <c r="J1780" i="1" s="1"/>
  <c r="I1778" i="1"/>
  <c r="J1778" i="1" s="1"/>
  <c r="I1776" i="1"/>
  <c r="J1776" i="1" s="1"/>
  <c r="I1774" i="1"/>
  <c r="J1774" i="1" s="1"/>
  <c r="I1772" i="1"/>
  <c r="J1772" i="1" s="1"/>
  <c r="I1771" i="1"/>
  <c r="J1771" i="1" s="1"/>
  <c r="I1769" i="1"/>
  <c r="J1769" i="1" s="1"/>
  <c r="I1764" i="1"/>
  <c r="J1764" i="1" s="1"/>
  <c r="I1760" i="1"/>
  <c r="J1760" i="1" s="1"/>
  <c r="I1759" i="1"/>
  <c r="J1759" i="1" s="1"/>
  <c r="I1757" i="1"/>
  <c r="J1757" i="1" s="1"/>
  <c r="I1755" i="1"/>
  <c r="J1755" i="1" s="1"/>
  <c r="I1753" i="1"/>
  <c r="J1753" i="1" s="1"/>
  <c r="I1752" i="1"/>
  <c r="J1752" i="1" s="1"/>
  <c r="I1751" i="1"/>
  <c r="J1751" i="1" s="1"/>
  <c r="I1749" i="1"/>
  <c r="J1749" i="1" s="1"/>
  <c r="I1747" i="1"/>
  <c r="J1747" i="1" s="1"/>
  <c r="I1745" i="1"/>
  <c r="J1745" i="1" s="1"/>
  <c r="I1744" i="1"/>
  <c r="J1744" i="1" s="1"/>
  <c r="I1742" i="1"/>
  <c r="J1742" i="1" s="1"/>
  <c r="I1736" i="1"/>
  <c r="J1736" i="1" s="1"/>
  <c r="I1734" i="1"/>
  <c r="J1734" i="1" s="1"/>
  <c r="I1733" i="1"/>
  <c r="J1733" i="1" s="1"/>
  <c r="I1725" i="1"/>
  <c r="J1725" i="1" s="1"/>
  <c r="I1724" i="1"/>
  <c r="J1724" i="1" s="1"/>
  <c r="I1723" i="1"/>
  <c r="J1723" i="1" s="1"/>
  <c r="I1721" i="1"/>
  <c r="J1721" i="1" s="1"/>
  <c r="I1719" i="1"/>
  <c r="J1719" i="1" s="1"/>
  <c r="I1715" i="1"/>
  <c r="J1715" i="1" s="1"/>
  <c r="I1714" i="1"/>
  <c r="J1714" i="1" s="1"/>
  <c r="I1712" i="1"/>
  <c r="J1712" i="1" s="1"/>
  <c r="I1710" i="1"/>
  <c r="J1710" i="1" s="1"/>
  <c r="I1708" i="1"/>
  <c r="J1708" i="1" s="1"/>
  <c r="I1707" i="1"/>
  <c r="J1707" i="1" s="1"/>
  <c r="I1705" i="1"/>
  <c r="J1705" i="1" s="1"/>
  <c r="I1701" i="1"/>
  <c r="J1701" i="1" s="1"/>
  <c r="I1699" i="1"/>
  <c r="J1699" i="1" s="1"/>
  <c r="I1698" i="1"/>
  <c r="J1698" i="1" s="1"/>
  <c r="I1696" i="1"/>
  <c r="J1696" i="1" s="1"/>
  <c r="I1694" i="1"/>
  <c r="J1694" i="1" s="1"/>
  <c r="I1692" i="1"/>
  <c r="J1692" i="1" s="1"/>
  <c r="I1691" i="1"/>
  <c r="J1691" i="1" s="1"/>
  <c r="I1690" i="1"/>
  <c r="J1690" i="1" s="1"/>
  <c r="I1689" i="1"/>
  <c r="J1689" i="1" s="1"/>
  <c r="I1683" i="1"/>
  <c r="J1683" i="1" s="1"/>
  <c r="I1682" i="1"/>
  <c r="J1682" i="1" s="1"/>
  <c r="I1680" i="1"/>
  <c r="J1680" i="1" s="1"/>
  <c r="I1667" i="1"/>
  <c r="J1667" i="1" s="1"/>
  <c r="I1665" i="1"/>
  <c r="J1665" i="1" s="1"/>
  <c r="I1660" i="1"/>
  <c r="J1660" i="1" s="1"/>
  <c r="I1655" i="1"/>
  <c r="J1655" i="1" s="1"/>
  <c r="I1654" i="1"/>
  <c r="J1654" i="1" s="1"/>
  <c r="I1652" i="1"/>
  <c r="J1652" i="1" s="1"/>
  <c r="I1651" i="1"/>
  <c r="J1651" i="1" s="1"/>
  <c r="I1650" i="1"/>
  <c r="J1650" i="1" s="1"/>
  <c r="I1649" i="1"/>
  <c r="J1649" i="1" s="1"/>
  <c r="I1648" i="1"/>
  <c r="J1648" i="1" s="1"/>
  <c r="I1647" i="1"/>
  <c r="J1647" i="1" s="1"/>
  <c r="I1646" i="1"/>
  <c r="J1646" i="1" s="1"/>
  <c r="I1644" i="1"/>
  <c r="J1644" i="1" s="1"/>
  <c r="I1642" i="1"/>
  <c r="J1642" i="1" s="1"/>
  <c r="I1640" i="1"/>
  <c r="J1640" i="1" s="1"/>
  <c r="I1639" i="1"/>
  <c r="J1639" i="1" s="1"/>
  <c r="I1638" i="1"/>
  <c r="J1638" i="1" s="1"/>
  <c r="I1637" i="1"/>
  <c r="J1637" i="1" s="1"/>
  <c r="I1636" i="1"/>
  <c r="J1636" i="1" s="1"/>
  <c r="I1635" i="1"/>
  <c r="J1635" i="1" s="1"/>
  <c r="I1634" i="1"/>
  <c r="J1634" i="1" s="1"/>
  <c r="I1633" i="1"/>
  <c r="J1633" i="1" s="1"/>
  <c r="I1632" i="1"/>
  <c r="J1632" i="1" s="1"/>
  <c r="I1630" i="1"/>
  <c r="J1630" i="1" s="1"/>
  <c r="I1618" i="1"/>
  <c r="J1618" i="1" s="1"/>
  <c r="I1607" i="1"/>
  <c r="J1607" i="1" s="1"/>
  <c r="I1605" i="1"/>
  <c r="J1605" i="1" s="1"/>
  <c r="I1603" i="1"/>
  <c r="J1603" i="1" s="1"/>
  <c r="I1601" i="1"/>
  <c r="J1601" i="1" s="1"/>
  <c r="I1599" i="1"/>
  <c r="J1599" i="1" s="1"/>
  <c r="I1597" i="1"/>
  <c r="J1597" i="1" s="1"/>
  <c r="I1596" i="1"/>
  <c r="J1596" i="1" s="1"/>
  <c r="I1595" i="1"/>
  <c r="J1595" i="1" s="1"/>
  <c r="I1591" i="1"/>
  <c r="J1591" i="1" s="1"/>
  <c r="I1590" i="1"/>
  <c r="J1590" i="1" s="1"/>
  <c r="I1589" i="1"/>
  <c r="J1589" i="1" s="1"/>
  <c r="I1588" i="1"/>
  <c r="J1588" i="1" s="1"/>
  <c r="I1587" i="1"/>
  <c r="J1587" i="1" s="1"/>
  <c r="I1585" i="1"/>
  <c r="J1585" i="1" s="1"/>
  <c r="I1584" i="1"/>
  <c r="J1584" i="1" s="1"/>
  <c r="I1583" i="1"/>
  <c r="J1583" i="1" s="1"/>
  <c r="I1582" i="1"/>
  <c r="J1582" i="1" s="1"/>
  <c r="I1572" i="1"/>
  <c r="J1572" i="1" s="1"/>
  <c r="I1571" i="1"/>
  <c r="J1571" i="1" s="1"/>
  <c r="I1561" i="1"/>
  <c r="J1561" i="1" s="1"/>
  <c r="I1557" i="1"/>
  <c r="J1557" i="1" s="1"/>
  <c r="I1555" i="1"/>
  <c r="J1555" i="1" s="1"/>
  <c r="I1554" i="1"/>
  <c r="J1554" i="1" s="1"/>
  <c r="I1553" i="1"/>
  <c r="J1553" i="1" s="1"/>
  <c r="I1552" i="1"/>
  <c r="J1552" i="1" s="1"/>
  <c r="I1551" i="1"/>
  <c r="J1551" i="1" s="1"/>
  <c r="I1550" i="1"/>
  <c r="J1550" i="1" s="1"/>
  <c r="I1549" i="1"/>
  <c r="J1549" i="1" s="1"/>
  <c r="I1548" i="1"/>
  <c r="J1548" i="1" s="1"/>
  <c r="I1547" i="1"/>
  <c r="J1547" i="1" s="1"/>
  <c r="I1546" i="1"/>
  <c r="J1546" i="1" s="1"/>
  <c r="I1542" i="1"/>
  <c r="J1542" i="1" s="1"/>
  <c r="I1540" i="1"/>
  <c r="J1540" i="1" s="1"/>
  <c r="I1535" i="1"/>
  <c r="J1535" i="1" s="1"/>
  <c r="I1533" i="1"/>
  <c r="J1533" i="1" s="1"/>
  <c r="I1521" i="1"/>
  <c r="J1521" i="1" s="1"/>
  <c r="I1520" i="1"/>
  <c r="J1520" i="1" s="1"/>
  <c r="I1519" i="1"/>
  <c r="J1519" i="1" s="1"/>
  <c r="I1511" i="1"/>
  <c r="J1511" i="1" s="1"/>
  <c r="I1509" i="1"/>
  <c r="J1509" i="1" s="1"/>
  <c r="I1504" i="1"/>
  <c r="J1504" i="1" s="1"/>
  <c r="I1502" i="1"/>
  <c r="J1502" i="1" s="1"/>
  <c r="I1500" i="1"/>
  <c r="J1500" i="1" s="1"/>
  <c r="I1498" i="1"/>
  <c r="J1498" i="1" s="1"/>
  <c r="I1496" i="1"/>
  <c r="J1496" i="1" s="1"/>
  <c r="I1494" i="1"/>
  <c r="J1494" i="1" s="1"/>
  <c r="I1492" i="1"/>
  <c r="J1492" i="1" s="1"/>
  <c r="I1487" i="1"/>
  <c r="J1487" i="1" s="1"/>
  <c r="I1486" i="1"/>
  <c r="J1486" i="1" s="1"/>
  <c r="I1485" i="1"/>
  <c r="J1485" i="1" s="1"/>
  <c r="I1484" i="1"/>
  <c r="J1484" i="1" s="1"/>
  <c r="I1482" i="1"/>
  <c r="J1482" i="1" s="1"/>
  <c r="I1481" i="1"/>
  <c r="J1481" i="1" s="1"/>
  <c r="I1474" i="1"/>
  <c r="J1474" i="1" s="1"/>
  <c r="I1468" i="1"/>
  <c r="J1468" i="1" s="1"/>
  <c r="I1466" i="1"/>
  <c r="J1466" i="1" s="1"/>
  <c r="I1464" i="1"/>
  <c r="J1464" i="1" s="1"/>
  <c r="I1462" i="1"/>
  <c r="J1462" i="1" s="1"/>
  <c r="I1461" i="1"/>
  <c r="J1461" i="1" s="1"/>
  <c r="I1458" i="1"/>
  <c r="J1458" i="1" s="1"/>
  <c r="I1456" i="1"/>
  <c r="J1456" i="1" s="1"/>
  <c r="I1454" i="1"/>
  <c r="J1454" i="1" s="1"/>
  <c r="I1452" i="1"/>
  <c r="J1452" i="1" s="1"/>
  <c r="I1447" i="1"/>
  <c r="J1447" i="1" s="1"/>
  <c r="I1435" i="1"/>
  <c r="J1435" i="1" s="1"/>
  <c r="I1423" i="1"/>
  <c r="J1423" i="1" s="1"/>
  <c r="I1421" i="1"/>
  <c r="J1421" i="1" s="1"/>
  <c r="I1419" i="1"/>
  <c r="J1419" i="1" s="1"/>
  <c r="I1417" i="1"/>
  <c r="J1417" i="1" s="1"/>
  <c r="I1415" i="1"/>
  <c r="J1415" i="1" s="1"/>
  <c r="I1413" i="1"/>
  <c r="J1413" i="1" s="1"/>
  <c r="I1412" i="1"/>
  <c r="J1412" i="1" s="1"/>
  <c r="I1411" i="1"/>
  <c r="J1411" i="1" s="1"/>
  <c r="I1409" i="1"/>
  <c r="J1409" i="1" s="1"/>
  <c r="I1407" i="1"/>
  <c r="J1407" i="1" s="1"/>
  <c r="I1406" i="1"/>
  <c r="J1406" i="1" s="1"/>
  <c r="I1404" i="1"/>
  <c r="J1404" i="1" s="1"/>
  <c r="I1392" i="1"/>
  <c r="J1392" i="1" s="1"/>
  <c r="I1390" i="1"/>
  <c r="J1390" i="1" s="1"/>
  <c r="I1388" i="1"/>
  <c r="J1388" i="1" s="1"/>
  <c r="I1386" i="1"/>
  <c r="J1386" i="1" s="1"/>
  <c r="I1384" i="1"/>
  <c r="J1384" i="1" s="1"/>
  <c r="I1379" i="1"/>
  <c r="J1379" i="1" s="1"/>
  <c r="I1368" i="1"/>
  <c r="J1368" i="1" s="1"/>
  <c r="I1367" i="1"/>
  <c r="J1367" i="1" s="1"/>
  <c r="I1366" i="1"/>
  <c r="J1366" i="1" s="1"/>
  <c r="I1361" i="1"/>
  <c r="J1361" i="1" s="1"/>
  <c r="I1359" i="1"/>
  <c r="J1359" i="1" s="1"/>
  <c r="I1358" i="1"/>
  <c r="J1358" i="1" s="1"/>
  <c r="I1354" i="1"/>
  <c r="J1354" i="1" s="1"/>
  <c r="I1350" i="1"/>
  <c r="J1350" i="1" s="1"/>
  <c r="I1349" i="1"/>
  <c r="J1349" i="1" s="1"/>
  <c r="I1347" i="1"/>
  <c r="J1347" i="1" s="1"/>
  <c r="I1345" i="1"/>
  <c r="J1345" i="1" s="1"/>
  <c r="I1332" i="1"/>
  <c r="J1332" i="1" s="1"/>
  <c r="I1331" i="1"/>
  <c r="J1331" i="1" s="1"/>
  <c r="I1325" i="1"/>
  <c r="J1325" i="1" s="1"/>
  <c r="I1319" i="1"/>
  <c r="J1319" i="1" s="1"/>
  <c r="I1318" i="1"/>
  <c r="J1318" i="1" s="1"/>
  <c r="I1316" i="1"/>
  <c r="J1316" i="1" s="1"/>
  <c r="I1315" i="1"/>
  <c r="J1315" i="1" s="1"/>
  <c r="I1313" i="1"/>
  <c r="J1313" i="1" s="1"/>
  <c r="I1311" i="1"/>
  <c r="J1311" i="1" s="1"/>
  <c r="I1307" i="1"/>
  <c r="J1307" i="1" s="1"/>
  <c r="I1305" i="1"/>
  <c r="J1305" i="1" s="1"/>
  <c r="I1303" i="1"/>
  <c r="J1303" i="1" s="1"/>
  <c r="I1301" i="1"/>
  <c r="J1301" i="1" s="1"/>
  <c r="I1290" i="1"/>
  <c r="J1290" i="1" s="1"/>
  <c r="I1288" i="1"/>
  <c r="J1288" i="1" s="1"/>
  <c r="I1287" i="1"/>
  <c r="J1287" i="1" s="1"/>
  <c r="I1286" i="1"/>
  <c r="J1286" i="1" s="1"/>
  <c r="I1284" i="1"/>
  <c r="J1284" i="1" s="1"/>
  <c r="I1279" i="1"/>
  <c r="J1279" i="1" s="1"/>
  <c r="I1278" i="1"/>
  <c r="J1278" i="1" s="1"/>
  <c r="I1276" i="1"/>
  <c r="J1276" i="1" s="1"/>
  <c r="I1274" i="1"/>
  <c r="J1274" i="1" s="1"/>
  <c r="I1272" i="1"/>
  <c r="J1272" i="1" s="1"/>
  <c r="I1271" i="1"/>
  <c r="J1271" i="1" s="1"/>
  <c r="I1260" i="1"/>
  <c r="J1260" i="1" s="1"/>
  <c r="I1258" i="1"/>
  <c r="J1258" i="1" s="1"/>
  <c r="I1256" i="1"/>
  <c r="J1256" i="1" s="1"/>
  <c r="I1255" i="1"/>
  <c r="J1255" i="1" s="1"/>
  <c r="I1253" i="1"/>
  <c r="J1253" i="1" s="1"/>
  <c r="I1251" i="1"/>
  <c r="J1251" i="1" s="1"/>
  <c r="I1250" i="1"/>
  <c r="J1250" i="1" s="1"/>
  <c r="I1249" i="1"/>
  <c r="J1249" i="1" s="1"/>
  <c r="I1247" i="1"/>
  <c r="J1247" i="1" s="1"/>
  <c r="I1245" i="1"/>
  <c r="J1245" i="1" s="1"/>
  <c r="I1244" i="1"/>
  <c r="J1244" i="1" s="1"/>
  <c r="I1243" i="1"/>
  <c r="J1243" i="1" s="1"/>
  <c r="I1230" i="1"/>
  <c r="J1230" i="1" s="1"/>
  <c r="I1228" i="1"/>
  <c r="J1228" i="1" s="1"/>
  <c r="I1223" i="1"/>
  <c r="J1223" i="1" s="1"/>
  <c r="I1221" i="1"/>
  <c r="J1221" i="1" s="1"/>
  <c r="I1219" i="1"/>
  <c r="J1219" i="1" s="1"/>
  <c r="I1215" i="1"/>
  <c r="J1215" i="1" s="1"/>
  <c r="I1213" i="1"/>
  <c r="J1213" i="1" s="1"/>
  <c r="I1211" i="1"/>
  <c r="J1211" i="1" s="1"/>
  <c r="I1206" i="1"/>
  <c r="J1206" i="1" s="1"/>
  <c r="I1205" i="1"/>
  <c r="J1205" i="1" s="1"/>
  <c r="I1203" i="1"/>
  <c r="J1203" i="1" s="1"/>
  <c r="I1202" i="1"/>
  <c r="J1202" i="1" s="1"/>
  <c r="I1201" i="1"/>
  <c r="J1201" i="1" s="1"/>
  <c r="I1199" i="1"/>
  <c r="J1199" i="1" s="1"/>
  <c r="I1198" i="1"/>
  <c r="J1198" i="1" s="1"/>
  <c r="I1193" i="1"/>
  <c r="J1193" i="1" s="1"/>
  <c r="I1191" i="1"/>
  <c r="J1191" i="1" s="1"/>
  <c r="I1189" i="1"/>
  <c r="J1189" i="1" s="1"/>
  <c r="I1188" i="1"/>
  <c r="J1188" i="1" s="1"/>
  <c r="I1186" i="1"/>
  <c r="J1186" i="1" s="1"/>
  <c r="I1181" i="1"/>
  <c r="J1181" i="1" s="1"/>
  <c r="I1180" i="1"/>
  <c r="J1180" i="1" s="1"/>
  <c r="I1179" i="1"/>
  <c r="J1179" i="1" s="1"/>
  <c r="I1178" i="1"/>
  <c r="J1178" i="1" s="1"/>
  <c r="I1176" i="1"/>
  <c r="J1176" i="1" s="1"/>
  <c r="I1175" i="1"/>
  <c r="J1175" i="1" s="1"/>
  <c r="I1174" i="1"/>
  <c r="J1174" i="1" s="1"/>
  <c r="I1172" i="1"/>
  <c r="J1172" i="1" s="1"/>
  <c r="I1168" i="1"/>
  <c r="J1168" i="1" s="1"/>
  <c r="I1167" i="1"/>
  <c r="J1167" i="1" s="1"/>
  <c r="I1165" i="1"/>
  <c r="J1165" i="1" s="1"/>
  <c r="I1163" i="1"/>
  <c r="J1163" i="1" s="1"/>
  <c r="I1162" i="1"/>
  <c r="J1162" i="1" s="1"/>
  <c r="I1160" i="1"/>
  <c r="J1160" i="1" s="1"/>
  <c r="I1158" i="1"/>
  <c r="J1158" i="1" s="1"/>
  <c r="I1148" i="1"/>
  <c r="J1148" i="1" s="1"/>
  <c r="I1147" i="1"/>
  <c r="J1147" i="1" s="1"/>
  <c r="I1144" i="1"/>
  <c r="J1144" i="1" s="1"/>
  <c r="I1143" i="1"/>
  <c r="J1143" i="1" s="1"/>
  <c r="I1142" i="1"/>
  <c r="J1142" i="1" s="1"/>
  <c r="I1139" i="1"/>
  <c r="J1139" i="1" s="1"/>
  <c r="I1137" i="1"/>
  <c r="J1137" i="1" s="1"/>
  <c r="I1135" i="1"/>
  <c r="J1135" i="1" s="1"/>
  <c r="I1133" i="1"/>
  <c r="J1133" i="1" s="1"/>
  <c r="I1131" i="1"/>
  <c r="J1131" i="1" s="1"/>
  <c r="I1121" i="1"/>
  <c r="J1121" i="1" s="1"/>
  <c r="I1117" i="1"/>
  <c r="J1117" i="1" s="1"/>
  <c r="I1115" i="1"/>
  <c r="J1115" i="1" s="1"/>
  <c r="I1114" i="1"/>
  <c r="J1114" i="1" s="1"/>
  <c r="I1107" i="1"/>
  <c r="J1107" i="1" s="1"/>
  <c r="I1106" i="1"/>
  <c r="J1106" i="1" s="1"/>
  <c r="I1103" i="1"/>
  <c r="J1103" i="1" s="1"/>
  <c r="I1096" i="1"/>
  <c r="J1096" i="1" s="1"/>
  <c r="I1092" i="1"/>
  <c r="J1092" i="1" s="1"/>
  <c r="I1090" i="1"/>
  <c r="J1090" i="1" s="1"/>
  <c r="I1088" i="1"/>
  <c r="J1088" i="1" s="1"/>
  <c r="I1086" i="1"/>
  <c r="J1086" i="1" s="1"/>
  <c r="I1084" i="1"/>
  <c r="J1084" i="1" s="1"/>
  <c r="I1083" i="1"/>
  <c r="J1083" i="1" s="1"/>
  <c r="I1081" i="1"/>
  <c r="J1081" i="1" s="1"/>
  <c r="I1079" i="1"/>
  <c r="J1079" i="1" s="1"/>
  <c r="I1077" i="1"/>
  <c r="J1077" i="1" s="1"/>
  <c r="I1073" i="1"/>
  <c r="J1073" i="1" s="1"/>
  <c r="I1071" i="1"/>
  <c r="J1071" i="1" s="1"/>
  <c r="I1068" i="1"/>
  <c r="J1068" i="1" s="1"/>
  <c r="I1067" i="1"/>
  <c r="J1067" i="1" s="1"/>
  <c r="I1062" i="1"/>
  <c r="J1062" i="1" s="1"/>
  <c r="I1060" i="1"/>
  <c r="J1060" i="1" s="1"/>
  <c r="I1053" i="1"/>
  <c r="J1053" i="1" s="1"/>
  <c r="I1052" i="1"/>
  <c r="J1052" i="1" s="1"/>
  <c r="I1050" i="1"/>
  <c r="J1050" i="1" s="1"/>
  <c r="I1049" i="1"/>
  <c r="J1049" i="1" s="1"/>
  <c r="I1047" i="1"/>
  <c r="J1047" i="1" s="1"/>
  <c r="I1046" i="1"/>
  <c r="J1046" i="1" s="1"/>
  <c r="I1044" i="1"/>
  <c r="J1044" i="1" s="1"/>
  <c r="I1042" i="1"/>
  <c r="J1042" i="1" s="1"/>
  <c r="I1040" i="1"/>
  <c r="J1040" i="1" s="1"/>
  <c r="I1039" i="1"/>
  <c r="J1039" i="1" s="1"/>
  <c r="I1037" i="1"/>
  <c r="J1037" i="1" s="1"/>
  <c r="I1035" i="1"/>
  <c r="J1035" i="1" s="1"/>
  <c r="I1034" i="1"/>
  <c r="J1034" i="1" s="1"/>
  <c r="I1032" i="1"/>
  <c r="J1032" i="1" s="1"/>
  <c r="I1030" i="1"/>
  <c r="J1030" i="1" s="1"/>
  <c r="I1029" i="1"/>
  <c r="J1029" i="1" s="1"/>
  <c r="I1027" i="1"/>
  <c r="J1027" i="1" s="1"/>
  <c r="I1016" i="1"/>
  <c r="J1016" i="1" s="1"/>
  <c r="I1005" i="1"/>
  <c r="J1005" i="1" s="1"/>
  <c r="I1000" i="1"/>
  <c r="J1000" i="1" s="1"/>
  <c r="I998" i="1"/>
  <c r="J998" i="1" s="1"/>
  <c r="I993" i="1"/>
  <c r="J993" i="1" s="1"/>
  <c r="I989" i="1"/>
  <c r="J989" i="1" s="1"/>
  <c r="I987" i="1"/>
  <c r="J987" i="1" s="1"/>
  <c r="I986" i="1"/>
  <c r="J986" i="1" s="1"/>
  <c r="I985" i="1"/>
  <c r="J985" i="1" s="1"/>
  <c r="I978" i="1"/>
  <c r="J978" i="1" s="1"/>
  <c r="I976" i="1"/>
  <c r="J976" i="1" s="1"/>
  <c r="I975" i="1"/>
  <c r="J975" i="1" s="1"/>
  <c r="I973" i="1"/>
  <c r="J973" i="1" s="1"/>
  <c r="I969" i="1"/>
  <c r="J969" i="1" s="1"/>
  <c r="I964" i="1"/>
  <c r="J964" i="1" s="1"/>
  <c r="I959" i="1"/>
  <c r="J959" i="1" s="1"/>
  <c r="I954" i="1"/>
  <c r="J954" i="1" s="1"/>
  <c r="I949" i="1"/>
  <c r="J949" i="1" s="1"/>
  <c r="I944" i="1"/>
  <c r="J944" i="1" s="1"/>
  <c r="I942" i="1"/>
  <c r="J942" i="1" s="1"/>
  <c r="I940" i="1"/>
  <c r="J940" i="1" s="1"/>
  <c r="I938" i="1"/>
  <c r="J938" i="1" s="1"/>
  <c r="I937" i="1"/>
  <c r="J937" i="1" s="1"/>
  <c r="I935" i="1"/>
  <c r="J935" i="1" s="1"/>
  <c r="I934" i="1"/>
  <c r="J934" i="1" s="1"/>
  <c r="I932" i="1"/>
  <c r="J932" i="1" s="1"/>
  <c r="I930" i="1"/>
  <c r="J930" i="1" s="1"/>
  <c r="I929" i="1"/>
  <c r="J929" i="1" s="1"/>
  <c r="I925" i="1"/>
  <c r="J925" i="1" s="1"/>
  <c r="I924" i="1"/>
  <c r="J924" i="1" s="1"/>
  <c r="I917" i="1"/>
  <c r="J917" i="1" s="1"/>
  <c r="I913" i="1"/>
  <c r="J913" i="1" s="1"/>
  <c r="I912" i="1"/>
  <c r="J912" i="1" s="1"/>
  <c r="I911" i="1"/>
  <c r="J911" i="1" s="1"/>
  <c r="I910" i="1"/>
  <c r="J910" i="1" s="1"/>
  <c r="I908" i="1"/>
  <c r="J908" i="1" s="1"/>
  <c r="I906" i="1"/>
  <c r="J906" i="1" s="1"/>
  <c r="I905" i="1"/>
  <c r="J905" i="1" s="1"/>
  <c r="I904" i="1"/>
  <c r="J904" i="1" s="1"/>
  <c r="I903" i="1"/>
  <c r="J903" i="1" s="1"/>
  <c r="I893" i="1"/>
  <c r="J893" i="1" s="1"/>
  <c r="I892" i="1"/>
  <c r="J892" i="1" s="1"/>
  <c r="I891" i="1"/>
  <c r="J891" i="1" s="1"/>
  <c r="I889" i="1"/>
  <c r="J889" i="1" s="1"/>
  <c r="I887" i="1"/>
  <c r="J887" i="1" s="1"/>
  <c r="I885" i="1"/>
  <c r="J885" i="1" s="1"/>
  <c r="I878" i="1"/>
  <c r="J878" i="1" s="1"/>
  <c r="I874" i="1"/>
  <c r="J874" i="1" s="1"/>
  <c r="I872" i="1"/>
  <c r="J872" i="1" s="1"/>
  <c r="I871" i="1"/>
  <c r="J871" i="1" s="1"/>
  <c r="I869" i="1"/>
  <c r="J869" i="1" s="1"/>
  <c r="I867" i="1"/>
  <c r="J867" i="1" s="1"/>
  <c r="I866" i="1"/>
  <c r="J866" i="1" s="1"/>
  <c r="I864" i="1"/>
  <c r="J864" i="1" s="1"/>
  <c r="I862" i="1"/>
  <c r="J862" i="1" s="1"/>
  <c r="I857" i="1"/>
  <c r="J857" i="1" s="1"/>
  <c r="I853" i="1"/>
  <c r="J853" i="1" s="1"/>
  <c r="I851" i="1"/>
  <c r="J851" i="1" s="1"/>
  <c r="I838" i="1"/>
  <c r="J838" i="1" s="1"/>
  <c r="I837" i="1"/>
  <c r="J837" i="1" s="1"/>
  <c r="I831" i="1"/>
  <c r="J831" i="1" s="1"/>
  <c r="I830" i="1"/>
  <c r="J830" i="1" s="1"/>
  <c r="I828" i="1"/>
  <c r="J828" i="1" s="1"/>
  <c r="I827" i="1"/>
  <c r="J827" i="1" s="1"/>
  <c r="I823" i="1"/>
  <c r="J823" i="1" s="1"/>
  <c r="I819" i="1"/>
  <c r="J819" i="1" s="1"/>
  <c r="I817" i="1"/>
  <c r="J817" i="1" s="1"/>
  <c r="I815" i="1"/>
  <c r="J815" i="1" s="1"/>
  <c r="I808" i="1"/>
  <c r="J808" i="1" s="1"/>
  <c r="I728" i="1"/>
  <c r="J728" i="1" s="1"/>
  <c r="I726" i="1"/>
  <c r="J726" i="1" s="1"/>
  <c r="I725" i="1"/>
  <c r="J725" i="1" s="1"/>
  <c r="I714" i="1"/>
  <c r="J714" i="1" s="1"/>
  <c r="I713" i="1"/>
  <c r="J713" i="1" s="1"/>
  <c r="I712" i="1"/>
  <c r="J712" i="1" s="1"/>
  <c r="I710" i="1"/>
  <c r="J710" i="1" s="1"/>
  <c r="I708" i="1"/>
  <c r="J708" i="1" s="1"/>
  <c r="I707" i="1"/>
  <c r="J707" i="1" s="1"/>
  <c r="I704" i="1"/>
  <c r="J704" i="1" s="1"/>
  <c r="I703" i="1"/>
  <c r="J703" i="1" s="1"/>
  <c r="I702" i="1"/>
  <c r="J702" i="1" s="1"/>
  <c r="I700" i="1"/>
  <c r="J700" i="1" s="1"/>
  <c r="I699" i="1"/>
  <c r="J699" i="1" s="1"/>
  <c r="I698" i="1"/>
  <c r="J698" i="1" s="1"/>
  <c r="I696" i="1"/>
  <c r="J696" i="1" s="1"/>
  <c r="I686" i="1"/>
  <c r="J686" i="1" s="1"/>
  <c r="I671" i="1"/>
  <c r="J671" i="1" s="1"/>
  <c r="I666" i="1"/>
  <c r="J666" i="1" s="1"/>
  <c r="I664" i="1"/>
  <c r="J664" i="1" s="1"/>
  <c r="I661" i="1"/>
  <c r="J661" i="1" s="1"/>
  <c r="I657" i="1"/>
  <c r="J657" i="1" s="1"/>
  <c r="I655" i="1"/>
  <c r="J655" i="1" s="1"/>
  <c r="I654" i="1"/>
  <c r="J654" i="1" s="1"/>
  <c r="I651" i="1"/>
  <c r="J651" i="1" s="1"/>
  <c r="I649" i="1"/>
  <c r="J649" i="1" s="1"/>
  <c r="I648" i="1"/>
  <c r="J648" i="1" s="1"/>
  <c r="I644" i="1"/>
  <c r="J644" i="1" s="1"/>
  <c r="I643" i="1"/>
  <c r="J643" i="1" s="1"/>
  <c r="I641" i="1"/>
  <c r="J641" i="1" s="1"/>
  <c r="I639" i="1"/>
  <c r="J639" i="1" s="1"/>
  <c r="I627" i="1"/>
  <c r="J627" i="1" s="1"/>
  <c r="I626" i="1"/>
  <c r="J626" i="1" s="1"/>
  <c r="I625" i="1"/>
  <c r="J625" i="1" s="1"/>
  <c r="I623" i="1"/>
  <c r="J623" i="1" s="1"/>
  <c r="I621" i="1"/>
  <c r="J621" i="1" s="1"/>
  <c r="I619" i="1"/>
  <c r="J619" i="1" s="1"/>
  <c r="I616" i="1"/>
  <c r="J616" i="1" s="1"/>
  <c r="I614" i="1"/>
  <c r="J614" i="1" s="1"/>
  <c r="I612" i="1"/>
  <c r="J612" i="1" s="1"/>
  <c r="I609" i="1"/>
  <c r="J609" i="1" s="1"/>
  <c r="I605" i="1"/>
  <c r="J605" i="1" s="1"/>
  <c r="I601" i="1"/>
  <c r="J601" i="1" s="1"/>
  <c r="I600" i="1"/>
  <c r="J600" i="1" s="1"/>
  <c r="I599" i="1"/>
  <c r="J599" i="1" s="1"/>
  <c r="I595" i="1"/>
  <c r="J595" i="1" s="1"/>
  <c r="I594" i="1"/>
  <c r="J594" i="1" s="1"/>
  <c r="I592" i="1"/>
  <c r="J592" i="1" s="1"/>
  <c r="I591" i="1"/>
  <c r="J591" i="1" s="1"/>
  <c r="I590" i="1"/>
  <c r="J590" i="1" s="1"/>
  <c r="I588" i="1"/>
  <c r="J588" i="1" s="1"/>
  <c r="I580" i="1"/>
  <c r="J580" i="1" s="1"/>
  <c r="I569" i="1"/>
  <c r="J569" i="1" s="1"/>
  <c r="I567" i="1"/>
  <c r="J567" i="1" s="1"/>
  <c r="I566" i="1"/>
  <c r="J566" i="1" s="1"/>
  <c r="I565" i="1"/>
  <c r="J565" i="1" s="1"/>
  <c r="I563" i="1"/>
  <c r="J563" i="1" s="1"/>
  <c r="I561" i="1"/>
  <c r="J561" i="1" s="1"/>
  <c r="I559" i="1"/>
  <c r="J559" i="1" s="1"/>
  <c r="I556" i="1"/>
  <c r="J556" i="1" s="1"/>
  <c r="I549" i="1"/>
  <c r="J549" i="1" s="1"/>
  <c r="I547" i="1"/>
  <c r="J547" i="1" s="1"/>
  <c r="I541" i="1"/>
  <c r="J541" i="1" s="1"/>
  <c r="I539" i="1"/>
  <c r="J539" i="1" s="1"/>
  <c r="I537" i="1"/>
  <c r="J537" i="1" s="1"/>
  <c r="I534" i="1"/>
  <c r="J534" i="1" s="1"/>
  <c r="I532" i="1"/>
  <c r="J532" i="1" s="1"/>
  <c r="I530" i="1"/>
  <c r="J530" i="1" s="1"/>
  <c r="I528" i="1"/>
  <c r="J528" i="1" s="1"/>
  <c r="I525" i="1"/>
  <c r="J525" i="1" s="1"/>
  <c r="I523" i="1"/>
  <c r="J523" i="1" s="1"/>
  <c r="I514" i="1"/>
  <c r="J514" i="1" s="1"/>
  <c r="I512" i="1"/>
  <c r="J512" i="1" s="1"/>
  <c r="I511" i="1"/>
  <c r="J511" i="1" s="1"/>
  <c r="I507" i="1"/>
  <c r="J507" i="1" s="1"/>
  <c r="I506" i="1"/>
  <c r="J506" i="1" s="1"/>
  <c r="I504" i="1"/>
  <c r="J504" i="1" s="1"/>
  <c r="I501" i="1"/>
  <c r="J501" i="1" s="1"/>
  <c r="I500" i="1"/>
  <c r="J500" i="1" s="1"/>
  <c r="I497" i="1"/>
  <c r="J497" i="1" s="1"/>
  <c r="I493" i="1"/>
  <c r="J493" i="1" s="1"/>
  <c r="I492" i="1"/>
  <c r="J492" i="1" s="1"/>
  <c r="I491" i="1"/>
  <c r="J491" i="1" s="1"/>
  <c r="I489" i="1"/>
  <c r="J489" i="1" s="1"/>
  <c r="I483" i="1"/>
  <c r="J483" i="1" s="1"/>
  <c r="I475" i="1"/>
  <c r="J475" i="1" s="1"/>
  <c r="I468" i="1"/>
  <c r="J468" i="1" s="1"/>
  <c r="I466" i="1"/>
  <c r="J466" i="1" s="1"/>
  <c r="I464" i="1"/>
  <c r="J464" i="1" s="1"/>
  <c r="I463" i="1"/>
  <c r="J463" i="1" s="1"/>
  <c r="I460" i="1"/>
  <c r="J460" i="1" s="1"/>
  <c r="I458" i="1"/>
  <c r="J458" i="1" s="1"/>
  <c r="I455" i="1"/>
  <c r="J455" i="1" s="1"/>
  <c r="I454" i="1"/>
  <c r="J454" i="1" s="1"/>
  <c r="I453" i="1"/>
  <c r="J453" i="1" s="1"/>
  <c r="I452" i="1"/>
  <c r="J452" i="1" s="1"/>
  <c r="I451" i="1"/>
  <c r="J451" i="1" s="1"/>
  <c r="I449" i="1"/>
  <c r="J449" i="1" s="1"/>
  <c r="I447" i="1"/>
  <c r="J447" i="1" s="1"/>
  <c r="I445" i="1"/>
  <c r="J445" i="1" s="1"/>
  <c r="I444" i="1"/>
  <c r="J444" i="1" s="1"/>
  <c r="I442" i="1"/>
  <c r="J442" i="1" s="1"/>
  <c r="I441" i="1"/>
  <c r="J441" i="1" s="1"/>
  <c r="I440" i="1"/>
  <c r="J440" i="1" s="1"/>
  <c r="I435" i="1"/>
  <c r="J435" i="1" s="1"/>
  <c r="I399" i="1"/>
  <c r="J399" i="1" s="1"/>
  <c r="I394" i="1"/>
  <c r="J394" i="1" s="1"/>
  <c r="I393" i="1"/>
  <c r="J393" i="1" s="1"/>
  <c r="I391" i="1"/>
  <c r="J391" i="1" s="1"/>
  <c r="I390" i="1"/>
  <c r="J390" i="1" s="1"/>
  <c r="I389" i="1"/>
  <c r="J389" i="1" s="1"/>
  <c r="I387" i="1"/>
  <c r="J387" i="1" s="1"/>
  <c r="I385" i="1"/>
  <c r="J385" i="1" s="1"/>
  <c r="I378" i="1"/>
  <c r="J378" i="1" s="1"/>
  <c r="I376" i="1"/>
  <c r="J376" i="1" s="1"/>
  <c r="I374" i="1"/>
  <c r="J374" i="1" s="1"/>
  <c r="I373" i="1"/>
  <c r="J373" i="1" s="1"/>
  <c r="I364" i="1"/>
  <c r="J364" i="1" s="1"/>
  <c r="I363" i="1"/>
  <c r="J363" i="1" s="1"/>
  <c r="I362" i="1"/>
  <c r="J362" i="1" s="1"/>
  <c r="I360" i="1"/>
  <c r="J360" i="1" s="1"/>
  <c r="I359" i="1"/>
  <c r="J359" i="1" s="1"/>
  <c r="I358" i="1"/>
  <c r="J358" i="1" s="1"/>
  <c r="I356" i="1"/>
  <c r="J356" i="1" s="1"/>
  <c r="I355" i="1"/>
  <c r="J355" i="1" s="1"/>
  <c r="I353" i="1"/>
  <c r="J353" i="1" s="1"/>
  <c r="I351" i="1"/>
  <c r="J351" i="1" s="1"/>
  <c r="I349" i="1"/>
  <c r="J349" i="1" s="1"/>
  <c r="I347" i="1"/>
  <c r="J347" i="1" s="1"/>
  <c r="I345" i="1"/>
  <c r="J345" i="1" s="1"/>
  <c r="I344" i="1"/>
  <c r="J344" i="1" s="1"/>
  <c r="I343" i="1"/>
  <c r="J343" i="1" s="1"/>
  <c r="I341" i="1"/>
  <c r="J341" i="1" s="1"/>
  <c r="I339" i="1"/>
  <c r="J339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6" i="1"/>
  <c r="J326" i="1" s="1"/>
  <c r="I325" i="1"/>
  <c r="J325" i="1" s="1"/>
  <c r="I324" i="1"/>
  <c r="J324" i="1" s="1"/>
  <c r="I322" i="1"/>
  <c r="J322" i="1" s="1"/>
  <c r="I312" i="1"/>
  <c r="J312" i="1" s="1"/>
  <c r="I311" i="1"/>
  <c r="J311" i="1" s="1"/>
  <c r="I310" i="1"/>
  <c r="J310" i="1" s="1"/>
  <c r="I309" i="1"/>
  <c r="J309" i="1" s="1"/>
  <c r="I307" i="1"/>
  <c r="J307" i="1" s="1"/>
  <c r="I306" i="1"/>
  <c r="J306" i="1" s="1"/>
  <c r="I304" i="1"/>
  <c r="J304" i="1" s="1"/>
  <c r="I302" i="1"/>
  <c r="J302" i="1" s="1"/>
  <c r="I301" i="1"/>
  <c r="J301" i="1" s="1"/>
  <c r="I300" i="1"/>
  <c r="J300" i="1" s="1"/>
  <c r="I298" i="1"/>
  <c r="J298" i="1" s="1"/>
  <c r="I297" i="1"/>
  <c r="J297" i="1" s="1"/>
  <c r="I287" i="1"/>
  <c r="J287" i="1" s="1"/>
  <c r="I285" i="1"/>
  <c r="J285" i="1" s="1"/>
  <c r="I281" i="1"/>
  <c r="J281" i="1" s="1"/>
  <c r="I279" i="1"/>
  <c r="J279" i="1" s="1"/>
  <c r="I278" i="1"/>
  <c r="J278" i="1" s="1"/>
  <c r="I277" i="1"/>
  <c r="J277" i="1" s="1"/>
  <c r="I273" i="1"/>
  <c r="J273" i="1" s="1"/>
  <c r="I271" i="1"/>
  <c r="J271" i="1" s="1"/>
  <c r="I269" i="1"/>
  <c r="J269" i="1" s="1"/>
  <c r="I267" i="1"/>
  <c r="J267" i="1" s="1"/>
  <c r="I265" i="1"/>
  <c r="J265" i="1" s="1"/>
  <c r="I263" i="1"/>
  <c r="J263" i="1" s="1"/>
  <c r="I262" i="1"/>
  <c r="J262" i="1" s="1"/>
  <c r="I260" i="1"/>
  <c r="J260" i="1" s="1"/>
  <c r="I258" i="1"/>
  <c r="J258" i="1" s="1"/>
  <c r="I256" i="1"/>
  <c r="J256" i="1" s="1"/>
  <c r="I251" i="1"/>
  <c r="J251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35" i="1"/>
  <c r="J235" i="1" s="1"/>
  <c r="I234" i="1"/>
  <c r="J234" i="1" s="1"/>
  <c r="I233" i="1"/>
  <c r="J233" i="1" s="1"/>
  <c r="I229" i="1"/>
  <c r="J229" i="1" s="1"/>
  <c r="I227" i="1"/>
  <c r="J227" i="1" s="1"/>
  <c r="I225" i="1"/>
  <c r="J225" i="1" s="1"/>
  <c r="I223" i="1"/>
  <c r="J223" i="1" s="1"/>
  <c r="I221" i="1"/>
  <c r="J221" i="1" s="1"/>
  <c r="I212" i="1"/>
  <c r="J212" i="1" s="1"/>
  <c r="I204" i="1"/>
  <c r="J204" i="1" s="1"/>
  <c r="I148" i="1"/>
  <c r="J148" i="1" s="1"/>
  <c r="I147" i="1"/>
  <c r="J147" i="1" s="1"/>
  <c r="I145" i="1"/>
  <c r="J145" i="1" s="1"/>
  <c r="I143" i="1"/>
  <c r="J143" i="1" s="1"/>
  <c r="I141" i="1"/>
  <c r="J141" i="1" s="1"/>
  <c r="I140" i="1"/>
  <c r="J140" i="1" s="1"/>
  <c r="I139" i="1"/>
  <c r="J139" i="1" s="1"/>
  <c r="I135" i="1"/>
  <c r="J135" i="1" s="1"/>
  <c r="I133" i="1"/>
  <c r="J133" i="1" s="1"/>
  <c r="I131" i="1"/>
  <c r="J131" i="1" s="1"/>
  <c r="I129" i="1"/>
  <c r="J129" i="1" s="1"/>
  <c r="I127" i="1"/>
  <c r="J127" i="1" s="1"/>
  <c r="I125" i="1"/>
  <c r="J125" i="1" s="1"/>
  <c r="I123" i="1"/>
  <c r="J123" i="1" s="1"/>
  <c r="I122" i="1"/>
  <c r="J122" i="1" s="1"/>
  <c r="I120" i="1"/>
  <c r="J120" i="1" s="1"/>
  <c r="I119" i="1"/>
  <c r="J119" i="1" s="1"/>
  <c r="I118" i="1"/>
  <c r="J118" i="1" s="1"/>
  <c r="I116" i="1"/>
  <c r="J116" i="1" s="1"/>
  <c r="I115" i="1"/>
  <c r="J115" i="1" s="1"/>
  <c r="I114" i="1"/>
  <c r="J114" i="1" s="1"/>
  <c r="I113" i="1"/>
  <c r="J113" i="1" s="1"/>
  <c r="I112" i="1"/>
  <c r="J112" i="1" s="1"/>
  <c r="I110" i="1"/>
  <c r="J110" i="1" s="1"/>
  <c r="I108" i="1"/>
  <c r="J108" i="1" s="1"/>
  <c r="I95" i="1"/>
  <c r="J95" i="1" s="1"/>
  <c r="I91" i="1"/>
  <c r="J91" i="1" s="1"/>
  <c r="I79" i="1"/>
  <c r="J79" i="1" s="1"/>
  <c r="I77" i="1"/>
  <c r="J77" i="1" s="1"/>
  <c r="I75" i="1"/>
  <c r="J75" i="1" s="1"/>
  <c r="I63" i="1"/>
  <c r="J63" i="1" s="1"/>
  <c r="I53" i="1"/>
  <c r="J53" i="1" s="1"/>
  <c r="I51" i="1"/>
  <c r="J51" i="1" s="1"/>
  <c r="I50" i="1"/>
  <c r="J50" i="1" s="1"/>
  <c r="I47" i="1"/>
  <c r="J47" i="1" s="1"/>
  <c r="I46" i="1"/>
  <c r="J46" i="1" s="1"/>
  <c r="I41" i="1"/>
  <c r="J41" i="1" s="1"/>
  <c r="I38" i="1"/>
  <c r="J38" i="1" s="1"/>
  <c r="I37" i="1"/>
  <c r="J37" i="1" s="1"/>
  <c r="I36" i="1"/>
  <c r="J36" i="1" s="1"/>
  <c r="I34" i="1"/>
  <c r="J34" i="1" s="1"/>
  <c r="I26" i="1"/>
  <c r="J26" i="1" s="1"/>
  <c r="I25" i="1"/>
  <c r="J25" i="1" s="1"/>
  <c r="I23" i="1"/>
  <c r="J23" i="1" s="1"/>
  <c r="I21" i="1"/>
  <c r="J21" i="1" s="1"/>
  <c r="I20" i="1"/>
  <c r="J20" i="1" s="1"/>
  <c r="I19" i="1"/>
  <c r="J19" i="1" s="1"/>
  <c r="I14" i="1"/>
  <c r="J14" i="1" s="1"/>
  <c r="I13" i="1"/>
  <c r="J13" i="1" s="1"/>
  <c r="I11" i="1"/>
  <c r="J11" i="1" s="1"/>
  <c r="I7" i="1"/>
  <c r="J7" i="1" s="1"/>
  <c r="I423" i="1"/>
  <c r="J423" i="1" s="1"/>
  <c r="I5" i="1"/>
  <c r="J5" i="1" s="1"/>
  <c r="I3" i="1"/>
  <c r="J3" i="1" s="1"/>
  <c r="I3721" i="1"/>
  <c r="J3721" i="1" s="1"/>
  <c r="I3671" i="1"/>
  <c r="J3671" i="1" s="1"/>
  <c r="I3356" i="1"/>
  <c r="J3356" i="1" s="1"/>
  <c r="I3245" i="1"/>
  <c r="J3245" i="1" s="1"/>
  <c r="I3244" i="1"/>
  <c r="J3244" i="1" s="1"/>
  <c r="I3243" i="1"/>
  <c r="J3243" i="1" s="1"/>
  <c r="I3242" i="1"/>
  <c r="J3242" i="1" s="1"/>
  <c r="I3238" i="1"/>
  <c r="J3238" i="1" s="1"/>
  <c r="I3237" i="1"/>
  <c r="J3237" i="1" s="1"/>
  <c r="I3236" i="1"/>
  <c r="J3236" i="1" s="1"/>
  <c r="I3235" i="1"/>
  <c r="J3235" i="1" s="1"/>
  <c r="I3206" i="1"/>
  <c r="J3206" i="1" s="1"/>
  <c r="I3205" i="1"/>
  <c r="J3205" i="1" s="1"/>
  <c r="I3204" i="1"/>
  <c r="J3204" i="1" s="1"/>
  <c r="I3203" i="1"/>
  <c r="J3203" i="1" s="1"/>
  <c r="I3199" i="1"/>
  <c r="J3199" i="1" s="1"/>
  <c r="I3198" i="1"/>
  <c r="J3198" i="1" s="1"/>
  <c r="I3197" i="1"/>
  <c r="J3197" i="1" s="1"/>
  <c r="I3196" i="1"/>
  <c r="J3196" i="1" s="1"/>
  <c r="I2986" i="1"/>
  <c r="J2986" i="1" s="1"/>
  <c r="I2985" i="1"/>
  <c r="J2985" i="1" s="1"/>
  <c r="I2984" i="1"/>
  <c r="J2984" i="1" s="1"/>
  <c r="I2983" i="1"/>
  <c r="J2983" i="1" s="1"/>
  <c r="I2977" i="1"/>
  <c r="J2977" i="1" s="1"/>
  <c r="I2976" i="1"/>
  <c r="J2976" i="1" s="1"/>
  <c r="I2975" i="1"/>
  <c r="J2975" i="1" s="1"/>
  <c r="I2974" i="1"/>
  <c r="J2974" i="1" s="1"/>
  <c r="I2920" i="1"/>
  <c r="J2920" i="1" s="1"/>
  <c r="I2308" i="1"/>
  <c r="J2308" i="1" s="1"/>
  <c r="I2307" i="1"/>
  <c r="J2307" i="1" s="1"/>
  <c r="I2306" i="1"/>
  <c r="J2306" i="1" s="1"/>
  <c r="I2305" i="1"/>
  <c r="J2305" i="1" s="1"/>
  <c r="I1687" i="1"/>
  <c r="J1687" i="1" s="1"/>
  <c r="I1686" i="1"/>
  <c r="J1686" i="1" s="1"/>
  <c r="I1685" i="1"/>
  <c r="J1685" i="1" s="1"/>
  <c r="I1112" i="1"/>
  <c r="J1112" i="1" s="1"/>
  <c r="I1111" i="1"/>
  <c r="J1111" i="1" s="1"/>
  <c r="I1110" i="1"/>
  <c r="J1110" i="1" s="1"/>
  <c r="I1109" i="1"/>
  <c r="J1109" i="1" s="1"/>
  <c r="I1101" i="1"/>
  <c r="J1101" i="1" s="1"/>
  <c r="I1100" i="1"/>
  <c r="J1100" i="1" s="1"/>
  <c r="I1099" i="1"/>
  <c r="J1099" i="1" s="1"/>
  <c r="I1098" i="1"/>
  <c r="J1098" i="1" s="1"/>
  <c r="I553" i="1"/>
  <c r="J553" i="1" s="1"/>
  <c r="I552" i="1"/>
  <c r="J552" i="1" s="1"/>
  <c r="I551" i="1"/>
  <c r="J551" i="1" s="1"/>
  <c r="I383" i="1"/>
  <c r="J383" i="1" s="1"/>
  <c r="I382" i="1"/>
  <c r="J382" i="1" s="1"/>
  <c r="I381" i="1"/>
  <c r="J381" i="1" s="1"/>
  <c r="I380" i="1"/>
  <c r="J380" i="1" s="1"/>
  <c r="I2883" i="1"/>
  <c r="J2883" i="1" s="1"/>
  <c r="I583" i="1"/>
  <c r="J583" i="1" s="1"/>
  <c r="I576" i="1"/>
  <c r="J576" i="1" s="1"/>
  <c r="I575" i="1"/>
  <c r="J575" i="1" s="1"/>
  <c r="I3918" i="1"/>
  <c r="J3918" i="1" s="1"/>
  <c r="I3852" i="1"/>
  <c r="J3852" i="1" s="1"/>
  <c r="I3802" i="1"/>
  <c r="J3802" i="1" s="1"/>
  <c r="I3777" i="1"/>
  <c r="J3777" i="1" s="1"/>
  <c r="I3757" i="1"/>
  <c r="J3757" i="1" s="1"/>
  <c r="I807" i="1"/>
  <c r="J807" i="1" s="1"/>
  <c r="I3719" i="1"/>
  <c r="J3719" i="1" s="1"/>
  <c r="I3699" i="1"/>
  <c r="J3699" i="1" s="1"/>
  <c r="I3687" i="1"/>
  <c r="J3687" i="1" s="1"/>
  <c r="I3673" i="1"/>
  <c r="J3673" i="1" s="1"/>
  <c r="I803" i="1"/>
  <c r="J803" i="1" s="1"/>
  <c r="I805" i="1"/>
  <c r="J805" i="1" s="1"/>
  <c r="I3485" i="1"/>
  <c r="J3485" i="1" s="1"/>
  <c r="I3392" i="1"/>
  <c r="J3392" i="1" s="1"/>
  <c r="I3390" i="1"/>
  <c r="J3390" i="1" s="1"/>
  <c r="I3293" i="1"/>
  <c r="J3293" i="1" s="1"/>
  <c r="I3170" i="1"/>
  <c r="J3170" i="1" s="1"/>
  <c r="I3168" i="1"/>
  <c r="J3168" i="1" s="1"/>
  <c r="I3104" i="1"/>
  <c r="J3104" i="1" s="1"/>
  <c r="I2922" i="1"/>
  <c r="J2922" i="1" s="1"/>
  <c r="I2894" i="1"/>
  <c r="J2894" i="1" s="1"/>
  <c r="I2826" i="1"/>
  <c r="J2826" i="1" s="1"/>
  <c r="I2483" i="1"/>
  <c r="J2483" i="1" s="1"/>
  <c r="I2418" i="1"/>
  <c r="J2418" i="1" s="1"/>
  <c r="I2302" i="1"/>
  <c r="J2302" i="1" s="1"/>
  <c r="I2129" i="1"/>
  <c r="J2129" i="1" s="1"/>
  <c r="I2012" i="1"/>
  <c r="J2012" i="1" s="1"/>
  <c r="I1957" i="1"/>
  <c r="J1957" i="1" s="1"/>
  <c r="I1879" i="1"/>
  <c r="J1879" i="1" s="1"/>
  <c r="I1735" i="1"/>
  <c r="J1735" i="1" s="1"/>
  <c r="I1661" i="1"/>
  <c r="J1661" i="1" s="1"/>
  <c r="I1645" i="1"/>
  <c r="J1645" i="1" s="1"/>
  <c r="I1556" i="1"/>
  <c r="J1556" i="1" s="1"/>
  <c r="I1488" i="1"/>
  <c r="J1488" i="1" s="1"/>
  <c r="I1408" i="1"/>
  <c r="J1408" i="1" s="1"/>
  <c r="I1302" i="1"/>
  <c r="J1302" i="1" s="1"/>
  <c r="I1087" i="1"/>
  <c r="J1087" i="1" s="1"/>
  <c r="I1051" i="1"/>
  <c r="J1051" i="1" s="1"/>
  <c r="I943" i="1"/>
  <c r="J943" i="1" s="1"/>
  <c r="I701" i="1"/>
  <c r="J701" i="1" s="1"/>
  <c r="I697" i="1"/>
  <c r="J697" i="1" s="1"/>
  <c r="I687" i="1"/>
  <c r="J687" i="1" s="1"/>
  <c r="I676" i="1"/>
  <c r="J676" i="1" s="1"/>
  <c r="I675" i="1"/>
  <c r="J675" i="1" s="1"/>
  <c r="I674" i="1"/>
  <c r="J674" i="1" s="1"/>
  <c r="I673" i="1"/>
  <c r="J673" i="1" s="1"/>
  <c r="I672" i="1"/>
  <c r="J672" i="1" s="1"/>
  <c r="I667" i="1"/>
  <c r="J667" i="1" s="1"/>
  <c r="I652" i="1"/>
  <c r="J652" i="1" s="1"/>
  <c r="I606" i="1"/>
  <c r="J606" i="1" s="1"/>
  <c r="I589" i="1"/>
  <c r="J589" i="1" s="1"/>
  <c r="I581" i="1"/>
  <c r="J581" i="1" s="1"/>
  <c r="I572" i="1"/>
  <c r="J572" i="1" s="1"/>
  <c r="I571" i="1"/>
  <c r="J571" i="1" s="1"/>
  <c r="I570" i="1"/>
  <c r="J570" i="1" s="1"/>
  <c r="I560" i="1"/>
  <c r="J560" i="1" s="1"/>
  <c r="I535" i="1"/>
  <c r="J535" i="1" s="1"/>
  <c r="I524" i="1"/>
  <c r="J524" i="1" s="1"/>
  <c r="I495" i="1"/>
  <c r="J495" i="1" s="1"/>
  <c r="I494" i="1"/>
  <c r="J494" i="1" s="1"/>
  <c r="I459" i="1"/>
  <c r="J459" i="1" s="1"/>
  <c r="I457" i="1"/>
  <c r="J457" i="1" s="1"/>
  <c r="I456" i="1"/>
  <c r="J456" i="1" s="1"/>
  <c r="I346" i="1"/>
  <c r="J346" i="1" s="1"/>
  <c r="I308" i="1"/>
  <c r="J308" i="1" s="1"/>
  <c r="I305" i="1"/>
  <c r="J305" i="1" s="1"/>
  <c r="I303" i="1"/>
  <c r="J303" i="1" s="1"/>
  <c r="I286" i="1"/>
  <c r="J286" i="1" s="1"/>
  <c r="I224" i="1"/>
  <c r="J224" i="1" s="1"/>
  <c r="I117" i="1"/>
  <c r="J117" i="1" s="1"/>
  <c r="I499" i="1"/>
  <c r="J499" i="1" s="1"/>
  <c r="I2280" i="1"/>
  <c r="J2280" i="1" s="1"/>
  <c r="I284" i="1"/>
  <c r="J284" i="1" s="1"/>
  <c r="I283" i="1"/>
  <c r="J283" i="1" s="1"/>
  <c r="I282" i="1"/>
  <c r="J282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95" i="1"/>
  <c r="J195" i="1" s="1"/>
  <c r="I194" i="1"/>
  <c r="J194" i="1" s="1"/>
  <c r="I193" i="1"/>
  <c r="J193" i="1" s="1"/>
  <c r="I192" i="1"/>
  <c r="J192" i="1" s="1"/>
  <c r="I191" i="1"/>
  <c r="J191" i="1" s="1"/>
  <c r="I190" i="1"/>
  <c r="J190" i="1" s="1"/>
  <c r="I189" i="1"/>
  <c r="J189" i="1" s="1"/>
  <c r="I188" i="1"/>
  <c r="J188" i="1" s="1"/>
  <c r="I187" i="1"/>
  <c r="J187" i="1" s="1"/>
  <c r="I186" i="1"/>
  <c r="J186" i="1" s="1"/>
  <c r="I3880" i="1"/>
  <c r="J3880" i="1" s="1"/>
  <c r="I3879" i="1"/>
  <c r="J3879" i="1" s="1"/>
  <c r="I3878" i="1"/>
  <c r="J3878" i="1" s="1"/>
  <c r="I3877" i="1"/>
  <c r="J3877" i="1" s="1"/>
  <c r="I3876" i="1"/>
  <c r="J3876" i="1" s="1"/>
  <c r="I3875" i="1"/>
  <c r="J3875" i="1" s="1"/>
  <c r="I3874" i="1"/>
  <c r="J3874" i="1" s="1"/>
  <c r="I3873" i="1"/>
  <c r="J3873" i="1" s="1"/>
  <c r="I3872" i="1"/>
  <c r="J3872" i="1" s="1"/>
  <c r="I3871" i="1"/>
  <c r="J3871" i="1" s="1"/>
  <c r="I3800" i="1"/>
  <c r="J3800" i="1" s="1"/>
  <c r="I3799" i="1"/>
  <c r="J3799" i="1" s="1"/>
  <c r="I3798" i="1"/>
  <c r="J3798" i="1" s="1"/>
  <c r="I3797" i="1"/>
  <c r="J3797" i="1" s="1"/>
  <c r="I3796" i="1"/>
  <c r="J3796" i="1" s="1"/>
  <c r="I3795" i="1"/>
  <c r="J3795" i="1" s="1"/>
  <c r="I3794" i="1"/>
  <c r="J3794" i="1" s="1"/>
  <c r="I3793" i="1"/>
  <c r="J3793" i="1" s="1"/>
  <c r="I3792" i="1"/>
  <c r="J3792" i="1" s="1"/>
  <c r="I3791" i="1"/>
  <c r="J3791" i="1" s="1"/>
  <c r="I3717" i="1"/>
  <c r="J3717" i="1" s="1"/>
  <c r="I3716" i="1"/>
  <c r="J3716" i="1" s="1"/>
  <c r="I3715" i="1"/>
  <c r="J3715" i="1" s="1"/>
  <c r="I3714" i="1"/>
  <c r="J3714" i="1" s="1"/>
  <c r="I3713" i="1"/>
  <c r="J3713" i="1" s="1"/>
  <c r="I3712" i="1"/>
  <c r="J3712" i="1" s="1"/>
  <c r="I3711" i="1"/>
  <c r="J3711" i="1" s="1"/>
  <c r="I3710" i="1"/>
  <c r="J3710" i="1" s="1"/>
  <c r="I3709" i="1"/>
  <c r="J3709" i="1" s="1"/>
  <c r="I3708" i="1"/>
  <c r="J3708" i="1" s="1"/>
  <c r="I3656" i="1"/>
  <c r="J3656" i="1" s="1"/>
  <c r="I3655" i="1"/>
  <c r="J3655" i="1" s="1"/>
  <c r="I3654" i="1"/>
  <c r="J3654" i="1" s="1"/>
  <c r="I3653" i="1"/>
  <c r="J3653" i="1" s="1"/>
  <c r="I3652" i="1"/>
  <c r="J3652" i="1" s="1"/>
  <c r="I3651" i="1"/>
  <c r="J3651" i="1" s="1"/>
  <c r="I3650" i="1"/>
  <c r="J3650" i="1" s="1"/>
  <c r="I183" i="1"/>
  <c r="J183" i="1" s="1"/>
  <c r="I182" i="1"/>
  <c r="J182" i="1" s="1"/>
  <c r="I181" i="1"/>
  <c r="J181" i="1" s="1"/>
  <c r="I180" i="1"/>
  <c r="J180" i="1" s="1"/>
  <c r="I179" i="1"/>
  <c r="J179" i="1" s="1"/>
  <c r="I178" i="1"/>
  <c r="J178" i="1" s="1"/>
  <c r="I177" i="1"/>
  <c r="J177" i="1" s="1"/>
  <c r="I176" i="1"/>
  <c r="J176" i="1" s="1"/>
  <c r="I175" i="1"/>
  <c r="J175" i="1" s="1"/>
  <c r="I174" i="1"/>
  <c r="J174" i="1" s="1"/>
  <c r="I171" i="1"/>
  <c r="J171" i="1" s="1"/>
  <c r="I170" i="1"/>
  <c r="J170" i="1" s="1"/>
  <c r="I169" i="1"/>
  <c r="J169" i="1" s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3492" i="1"/>
  <c r="J3492" i="1" s="1"/>
  <c r="I3491" i="1"/>
  <c r="J3491" i="1" s="1"/>
  <c r="I3473" i="1"/>
  <c r="J3473" i="1" s="1"/>
  <c r="I3472" i="1"/>
  <c r="J3472" i="1" s="1"/>
  <c r="I3471" i="1"/>
  <c r="J3471" i="1" s="1"/>
  <c r="I3470" i="1"/>
  <c r="J3470" i="1" s="1"/>
  <c r="I3440" i="1"/>
  <c r="J3440" i="1" s="1"/>
  <c r="I3439" i="1"/>
  <c r="J3439" i="1" s="1"/>
  <c r="I3438" i="1"/>
  <c r="J3438" i="1" s="1"/>
  <c r="I3437" i="1"/>
  <c r="J3437" i="1" s="1"/>
  <c r="I3436" i="1"/>
  <c r="J3436" i="1" s="1"/>
  <c r="I3435" i="1"/>
  <c r="J3435" i="1" s="1"/>
  <c r="I3434" i="1"/>
  <c r="J3434" i="1" s="1"/>
  <c r="I3433" i="1"/>
  <c r="J3433" i="1" s="1"/>
  <c r="I3432" i="1"/>
  <c r="J3432" i="1" s="1"/>
  <c r="I3431" i="1"/>
  <c r="J3431" i="1" s="1"/>
  <c r="I3403" i="1"/>
  <c r="J3403" i="1" s="1"/>
  <c r="I3402" i="1"/>
  <c r="J3402" i="1" s="1"/>
  <c r="I3401" i="1"/>
  <c r="J3401" i="1" s="1"/>
  <c r="I3400" i="1"/>
  <c r="J3400" i="1" s="1"/>
  <c r="I3399" i="1"/>
  <c r="J3399" i="1" s="1"/>
  <c r="I3398" i="1"/>
  <c r="J3398" i="1" s="1"/>
  <c r="I3380" i="1"/>
  <c r="J3380" i="1" s="1"/>
  <c r="I3379" i="1"/>
  <c r="J3379" i="1" s="1"/>
  <c r="I3378" i="1"/>
  <c r="J3378" i="1" s="1"/>
  <c r="I3377" i="1"/>
  <c r="J3377" i="1" s="1"/>
  <c r="I3376" i="1"/>
  <c r="J3376" i="1" s="1"/>
  <c r="I3375" i="1"/>
  <c r="J3375" i="1" s="1"/>
  <c r="I3374" i="1"/>
  <c r="J3374" i="1" s="1"/>
  <c r="I3373" i="1"/>
  <c r="J3373" i="1" s="1"/>
  <c r="I3336" i="1"/>
  <c r="J3336" i="1" s="1"/>
  <c r="I3335" i="1"/>
  <c r="J3335" i="1" s="1"/>
  <c r="I3334" i="1"/>
  <c r="J3334" i="1" s="1"/>
  <c r="I3333" i="1"/>
  <c r="J3333" i="1" s="1"/>
  <c r="I3332" i="1"/>
  <c r="J3332" i="1" s="1"/>
  <c r="I3331" i="1"/>
  <c r="J3331" i="1" s="1"/>
  <c r="I3330" i="1"/>
  <c r="J3330" i="1" s="1"/>
  <c r="I3329" i="1"/>
  <c r="J3329" i="1" s="1"/>
  <c r="I3328" i="1"/>
  <c r="J3328" i="1" s="1"/>
  <c r="I3229" i="1"/>
  <c r="J3229" i="1" s="1"/>
  <c r="I3228" i="1"/>
  <c r="J3228" i="1" s="1"/>
  <c r="I3227" i="1"/>
  <c r="J3227" i="1" s="1"/>
  <c r="I3226" i="1"/>
  <c r="J3226" i="1" s="1"/>
  <c r="I3225" i="1"/>
  <c r="J3225" i="1" s="1"/>
  <c r="I3224" i="1"/>
  <c r="J3224" i="1" s="1"/>
  <c r="I3223" i="1"/>
  <c r="J3223" i="1" s="1"/>
  <c r="I3222" i="1"/>
  <c r="J3222" i="1" s="1"/>
  <c r="I3150" i="1"/>
  <c r="J3150" i="1" s="1"/>
  <c r="I3149" i="1"/>
  <c r="J3149" i="1" s="1"/>
  <c r="I3148" i="1"/>
  <c r="J3148" i="1" s="1"/>
  <c r="I3147" i="1"/>
  <c r="J3147" i="1" s="1"/>
  <c r="I3146" i="1"/>
  <c r="J3146" i="1" s="1"/>
  <c r="I3145" i="1"/>
  <c r="J3145" i="1" s="1"/>
  <c r="I3144" i="1"/>
  <c r="J3144" i="1" s="1"/>
  <c r="I3143" i="1"/>
  <c r="J3143" i="1" s="1"/>
  <c r="I3142" i="1"/>
  <c r="J3142" i="1" s="1"/>
  <c r="I3141" i="1"/>
  <c r="J3141" i="1" s="1"/>
  <c r="I3058" i="1"/>
  <c r="J3058" i="1" s="1"/>
  <c r="I3057" i="1"/>
  <c r="J3057" i="1" s="1"/>
  <c r="I3056" i="1"/>
  <c r="J3056" i="1" s="1"/>
  <c r="I3055" i="1"/>
  <c r="J3055" i="1" s="1"/>
  <c r="I3054" i="1"/>
  <c r="J3054" i="1" s="1"/>
  <c r="I3053" i="1"/>
  <c r="J3053" i="1" s="1"/>
  <c r="I3052" i="1"/>
  <c r="J3052" i="1" s="1"/>
  <c r="I3051" i="1"/>
  <c r="J3051" i="1" s="1"/>
  <c r="I3050" i="1"/>
  <c r="J3050" i="1" s="1"/>
  <c r="I3049" i="1"/>
  <c r="J3049" i="1" s="1"/>
  <c r="I3046" i="1"/>
  <c r="J3046" i="1" s="1"/>
  <c r="I3045" i="1"/>
  <c r="J3045" i="1" s="1"/>
  <c r="I3044" i="1"/>
  <c r="J3044" i="1" s="1"/>
  <c r="I3043" i="1"/>
  <c r="J3043" i="1" s="1"/>
  <c r="I3042" i="1"/>
  <c r="J3042" i="1" s="1"/>
  <c r="I3041" i="1"/>
  <c r="J3041" i="1" s="1"/>
  <c r="I3040" i="1"/>
  <c r="J3040" i="1" s="1"/>
  <c r="I3039" i="1"/>
  <c r="J3039" i="1" s="1"/>
  <c r="I3038" i="1"/>
  <c r="J3038" i="1" s="1"/>
  <c r="I3037" i="1"/>
  <c r="J3037" i="1" s="1"/>
  <c r="I3002" i="1"/>
  <c r="J3002" i="1" s="1"/>
  <c r="I3001" i="1"/>
  <c r="J3001" i="1" s="1"/>
  <c r="I3000" i="1"/>
  <c r="J3000" i="1" s="1"/>
  <c r="I2999" i="1"/>
  <c r="J2999" i="1" s="1"/>
  <c r="I2998" i="1"/>
  <c r="J2998" i="1" s="1"/>
  <c r="I2997" i="1"/>
  <c r="J2997" i="1" s="1"/>
  <c r="I2996" i="1"/>
  <c r="J2996" i="1" s="1"/>
  <c r="I2995" i="1"/>
  <c r="J2995" i="1" s="1"/>
  <c r="I2934" i="1"/>
  <c r="J2934" i="1" s="1"/>
  <c r="I2933" i="1"/>
  <c r="J2933" i="1" s="1"/>
  <c r="I2932" i="1"/>
  <c r="J2932" i="1" s="1"/>
  <c r="I2931" i="1"/>
  <c r="J2931" i="1" s="1"/>
  <c r="I2930" i="1"/>
  <c r="J2930" i="1" s="1"/>
  <c r="I2929" i="1"/>
  <c r="J2929" i="1" s="1"/>
  <c r="I2928" i="1"/>
  <c r="J2928" i="1" s="1"/>
  <c r="I2927" i="1"/>
  <c r="J2927" i="1" s="1"/>
  <c r="I2926" i="1"/>
  <c r="J2926" i="1" s="1"/>
  <c r="I2925" i="1"/>
  <c r="J2925" i="1" s="1"/>
  <c r="I2869" i="1"/>
  <c r="J2869" i="1" s="1"/>
  <c r="I2868" i="1"/>
  <c r="J2868" i="1" s="1"/>
  <c r="I2867" i="1"/>
  <c r="J2867" i="1" s="1"/>
  <c r="I2866" i="1"/>
  <c r="J2866" i="1" s="1"/>
  <c r="I2865" i="1"/>
  <c r="J2865" i="1" s="1"/>
  <c r="I2864" i="1"/>
  <c r="J2864" i="1" s="1"/>
  <c r="I2863" i="1"/>
  <c r="J2863" i="1" s="1"/>
  <c r="I2862" i="1"/>
  <c r="J2862" i="1" s="1"/>
  <c r="I2861" i="1"/>
  <c r="J2861" i="1" s="1"/>
  <c r="I2860" i="1"/>
  <c r="J2860" i="1" s="1"/>
  <c r="I2823" i="1"/>
  <c r="J2823" i="1" s="1"/>
  <c r="I2822" i="1"/>
  <c r="J2822" i="1" s="1"/>
  <c r="I2821" i="1"/>
  <c r="J2821" i="1" s="1"/>
  <c r="I2820" i="1"/>
  <c r="J2820" i="1" s="1"/>
  <c r="I2819" i="1"/>
  <c r="J2819" i="1" s="1"/>
  <c r="I2818" i="1"/>
  <c r="J2818" i="1" s="1"/>
  <c r="I2817" i="1"/>
  <c r="J2817" i="1" s="1"/>
  <c r="I2816" i="1"/>
  <c r="J2816" i="1" s="1"/>
  <c r="I2815" i="1"/>
  <c r="J2815" i="1" s="1"/>
  <c r="I2814" i="1"/>
  <c r="J2814" i="1" s="1"/>
  <c r="I2760" i="1"/>
  <c r="J2760" i="1" s="1"/>
  <c r="I2759" i="1"/>
  <c r="J2759" i="1" s="1"/>
  <c r="I2728" i="1"/>
  <c r="J2728" i="1" s="1"/>
  <c r="I2727" i="1"/>
  <c r="J2727" i="1" s="1"/>
  <c r="I2726" i="1"/>
  <c r="J2726" i="1" s="1"/>
  <c r="I2725" i="1"/>
  <c r="J2725" i="1" s="1"/>
  <c r="I2724" i="1"/>
  <c r="J2724" i="1" s="1"/>
  <c r="I2723" i="1"/>
  <c r="J2723" i="1" s="1"/>
  <c r="I2722" i="1"/>
  <c r="J2722" i="1" s="1"/>
  <c r="I2721" i="1"/>
  <c r="J2721" i="1" s="1"/>
  <c r="I2720" i="1"/>
  <c r="J2720" i="1" s="1"/>
  <c r="I2719" i="1"/>
  <c r="J2719" i="1" s="1"/>
  <c r="I2670" i="1"/>
  <c r="J2670" i="1" s="1"/>
  <c r="I2669" i="1"/>
  <c r="J2669" i="1" s="1"/>
  <c r="I2668" i="1"/>
  <c r="J2668" i="1" s="1"/>
  <c r="I2667" i="1"/>
  <c r="J2667" i="1" s="1"/>
  <c r="I2666" i="1"/>
  <c r="J2666" i="1" s="1"/>
  <c r="I2665" i="1"/>
  <c r="J2665" i="1" s="1"/>
  <c r="I2664" i="1"/>
  <c r="J2664" i="1" s="1"/>
  <c r="I2663" i="1"/>
  <c r="J2663" i="1" s="1"/>
  <c r="I2662" i="1"/>
  <c r="J2662" i="1" s="1"/>
  <c r="I2661" i="1"/>
  <c r="J2661" i="1" s="1"/>
  <c r="I2597" i="1"/>
  <c r="J2597" i="1" s="1"/>
  <c r="I2588" i="1"/>
  <c r="J2588" i="1" s="1"/>
  <c r="I2587" i="1"/>
  <c r="J2587" i="1" s="1"/>
  <c r="I2586" i="1"/>
  <c r="J2586" i="1" s="1"/>
  <c r="I2585" i="1"/>
  <c r="J2585" i="1" s="1"/>
  <c r="I2584" i="1"/>
  <c r="J2584" i="1" s="1"/>
  <c r="I2583" i="1"/>
  <c r="J2583" i="1" s="1"/>
  <c r="I2582" i="1"/>
  <c r="J2582" i="1" s="1"/>
  <c r="I2581" i="1"/>
  <c r="J2581" i="1" s="1"/>
  <c r="I2580" i="1"/>
  <c r="J2580" i="1" s="1"/>
  <c r="I2579" i="1"/>
  <c r="J2579" i="1" s="1"/>
  <c r="I2536" i="1"/>
  <c r="J2536" i="1" s="1"/>
  <c r="I2535" i="1"/>
  <c r="J2535" i="1" s="1"/>
  <c r="I2534" i="1"/>
  <c r="J2534" i="1" s="1"/>
  <c r="I2533" i="1"/>
  <c r="J2533" i="1" s="1"/>
  <c r="I2532" i="1"/>
  <c r="J2532" i="1" s="1"/>
  <c r="I2531" i="1"/>
  <c r="J2531" i="1" s="1"/>
  <c r="I2530" i="1"/>
  <c r="J2530" i="1" s="1"/>
  <c r="I2529" i="1"/>
  <c r="J2529" i="1" s="1"/>
  <c r="I2528" i="1"/>
  <c r="J2528" i="1" s="1"/>
  <c r="I2478" i="1"/>
  <c r="J2478" i="1" s="1"/>
  <c r="I2477" i="1"/>
  <c r="J2477" i="1" s="1"/>
  <c r="I2476" i="1"/>
  <c r="J2476" i="1" s="1"/>
  <c r="I2475" i="1"/>
  <c r="J2475" i="1" s="1"/>
  <c r="I2474" i="1"/>
  <c r="J2474" i="1" s="1"/>
  <c r="I2473" i="1"/>
  <c r="J2473" i="1" s="1"/>
  <c r="I2472" i="1"/>
  <c r="J2472" i="1" s="1"/>
  <c r="I2471" i="1"/>
  <c r="J2471" i="1" s="1"/>
  <c r="I2470" i="1"/>
  <c r="J2470" i="1" s="1"/>
  <c r="I2469" i="1"/>
  <c r="J2469" i="1" s="1"/>
  <c r="I2389" i="1"/>
  <c r="J2389" i="1" s="1"/>
  <c r="I2388" i="1"/>
  <c r="J2388" i="1" s="1"/>
  <c r="I2387" i="1"/>
  <c r="J2387" i="1" s="1"/>
  <c r="I2386" i="1"/>
  <c r="J2386" i="1" s="1"/>
  <c r="I2385" i="1"/>
  <c r="J2385" i="1" s="1"/>
  <c r="I2384" i="1"/>
  <c r="J2384" i="1" s="1"/>
  <c r="I2383" i="1"/>
  <c r="J2383" i="1" s="1"/>
  <c r="I2382" i="1"/>
  <c r="J2382" i="1" s="1"/>
  <c r="I2381" i="1"/>
  <c r="J2381" i="1" s="1"/>
  <c r="I2380" i="1"/>
  <c r="J2380" i="1" s="1"/>
  <c r="I2347" i="1"/>
  <c r="J2347" i="1" s="1"/>
  <c r="I2346" i="1"/>
  <c r="J2346" i="1" s="1"/>
  <c r="I2345" i="1"/>
  <c r="J2345" i="1" s="1"/>
  <c r="I2344" i="1"/>
  <c r="J2344" i="1" s="1"/>
  <c r="I2343" i="1"/>
  <c r="J2343" i="1" s="1"/>
  <c r="I2342" i="1"/>
  <c r="J2342" i="1" s="1"/>
  <c r="I2141" i="1"/>
  <c r="J2141" i="1" s="1"/>
  <c r="I2140" i="1"/>
  <c r="J2140" i="1" s="1"/>
  <c r="I2139" i="1"/>
  <c r="J2139" i="1" s="1"/>
  <c r="I2138" i="1"/>
  <c r="J2138" i="1" s="1"/>
  <c r="I2137" i="1"/>
  <c r="J2137" i="1" s="1"/>
  <c r="I2136" i="1"/>
  <c r="J2136" i="1" s="1"/>
  <c r="I2135" i="1"/>
  <c r="J2135" i="1" s="1"/>
  <c r="I2134" i="1"/>
  <c r="J2134" i="1" s="1"/>
  <c r="I2133" i="1"/>
  <c r="J2133" i="1" s="1"/>
  <c r="I2132" i="1"/>
  <c r="J2132" i="1" s="1"/>
  <c r="I2066" i="1"/>
  <c r="J2066" i="1" s="1"/>
  <c r="I2065" i="1"/>
  <c r="J2065" i="1" s="1"/>
  <c r="I2064" i="1"/>
  <c r="J2064" i="1" s="1"/>
  <c r="I2063" i="1"/>
  <c r="J2063" i="1" s="1"/>
  <c r="I2062" i="1"/>
  <c r="J2062" i="1" s="1"/>
  <c r="I2061" i="1"/>
  <c r="J2061" i="1" s="1"/>
  <c r="I2060" i="1"/>
  <c r="J2060" i="1" s="1"/>
  <c r="I2059" i="1"/>
  <c r="J2059" i="1" s="1"/>
  <c r="I2058" i="1"/>
  <c r="J2058" i="1" s="1"/>
  <c r="I2057" i="1"/>
  <c r="J2057" i="1" s="1"/>
  <c r="I2056" i="1"/>
  <c r="J2056" i="1" s="1"/>
  <c r="I2023" i="1"/>
  <c r="J2023" i="1" s="1"/>
  <c r="I2022" i="1"/>
  <c r="J2022" i="1" s="1"/>
  <c r="I2021" i="1"/>
  <c r="J2021" i="1" s="1"/>
  <c r="I2020" i="1"/>
  <c r="J2020" i="1" s="1"/>
  <c r="I2019" i="1"/>
  <c r="J2019" i="1" s="1"/>
  <c r="I2018" i="1"/>
  <c r="J2018" i="1" s="1"/>
  <c r="I2017" i="1"/>
  <c r="J2017" i="1" s="1"/>
  <c r="I2016" i="1"/>
  <c r="J2016" i="1" s="1"/>
  <c r="I2015" i="1"/>
  <c r="J2015" i="1" s="1"/>
  <c r="I1979" i="1"/>
  <c r="J1979" i="1" s="1"/>
  <c r="I1978" i="1"/>
  <c r="J1978" i="1" s="1"/>
  <c r="I1977" i="1"/>
  <c r="J1977" i="1" s="1"/>
  <c r="I1976" i="1"/>
  <c r="J1976" i="1" s="1"/>
  <c r="I1975" i="1"/>
  <c r="J1975" i="1" s="1"/>
  <c r="I1974" i="1"/>
  <c r="J1974" i="1" s="1"/>
  <c r="I1973" i="1"/>
  <c r="J1973" i="1" s="1"/>
  <c r="I1972" i="1"/>
  <c r="J1972" i="1" s="1"/>
  <c r="I1971" i="1"/>
  <c r="J1971" i="1" s="1"/>
  <c r="I1937" i="1"/>
  <c r="J1937" i="1" s="1"/>
  <c r="I1936" i="1"/>
  <c r="J1936" i="1" s="1"/>
  <c r="I1935" i="1"/>
  <c r="J1935" i="1" s="1"/>
  <c r="I1934" i="1"/>
  <c r="J1934" i="1" s="1"/>
  <c r="I1933" i="1"/>
  <c r="J1933" i="1" s="1"/>
  <c r="I1932" i="1"/>
  <c r="J1932" i="1" s="1"/>
  <c r="I1931" i="1"/>
  <c r="J1931" i="1" s="1"/>
  <c r="I1930" i="1"/>
  <c r="J1930" i="1" s="1"/>
  <c r="I1929" i="1"/>
  <c r="J1929" i="1" s="1"/>
  <c r="I1928" i="1"/>
  <c r="J1928" i="1" s="1"/>
  <c r="I1791" i="1"/>
  <c r="J1791" i="1" s="1"/>
  <c r="I1790" i="1"/>
  <c r="J1790" i="1" s="1"/>
  <c r="I1789" i="1"/>
  <c r="J1789" i="1" s="1"/>
  <c r="I1788" i="1"/>
  <c r="J1788" i="1" s="1"/>
  <c r="I1787" i="1"/>
  <c r="J1787" i="1" s="1"/>
  <c r="I1786" i="1"/>
  <c r="J1786" i="1" s="1"/>
  <c r="I1785" i="1"/>
  <c r="J1785" i="1" s="1"/>
  <c r="I1784" i="1"/>
  <c r="J1784" i="1" s="1"/>
  <c r="I1783" i="1"/>
  <c r="J1783" i="1" s="1"/>
  <c r="I1782" i="1"/>
  <c r="J1782" i="1" s="1"/>
  <c r="I1679" i="1"/>
  <c r="J1679" i="1" s="1"/>
  <c r="I1678" i="1"/>
  <c r="J1678" i="1" s="1"/>
  <c r="I1677" i="1"/>
  <c r="J1677" i="1" s="1"/>
  <c r="I1676" i="1"/>
  <c r="J1676" i="1" s="1"/>
  <c r="I1675" i="1"/>
  <c r="J1675" i="1" s="1"/>
  <c r="I1674" i="1"/>
  <c r="J1674" i="1" s="1"/>
  <c r="I1673" i="1"/>
  <c r="J1673" i="1" s="1"/>
  <c r="I1672" i="1"/>
  <c r="J1672" i="1" s="1"/>
  <c r="I1671" i="1"/>
  <c r="J1671" i="1" s="1"/>
  <c r="I1670" i="1"/>
  <c r="J1670" i="1" s="1"/>
  <c r="I1669" i="1"/>
  <c r="J1669" i="1" s="1"/>
  <c r="I1629" i="1"/>
  <c r="J1629" i="1" s="1"/>
  <c r="I1628" i="1"/>
  <c r="J1628" i="1" s="1"/>
  <c r="I1627" i="1"/>
  <c r="J1627" i="1" s="1"/>
  <c r="I1626" i="1"/>
  <c r="J1626" i="1" s="1"/>
  <c r="I1625" i="1"/>
  <c r="J1625" i="1" s="1"/>
  <c r="I1624" i="1"/>
  <c r="J1624" i="1" s="1"/>
  <c r="I1623" i="1"/>
  <c r="J1623" i="1" s="1"/>
  <c r="I1622" i="1"/>
  <c r="J1622" i="1" s="1"/>
  <c r="I1621" i="1"/>
  <c r="J1621" i="1" s="1"/>
  <c r="I1620" i="1"/>
  <c r="J1620" i="1" s="1"/>
  <c r="I1617" i="1"/>
  <c r="J1617" i="1" s="1"/>
  <c r="I1616" i="1"/>
  <c r="J1616" i="1" s="1"/>
  <c r="I1615" i="1"/>
  <c r="J1615" i="1" s="1"/>
  <c r="I1614" i="1"/>
  <c r="J1614" i="1" s="1"/>
  <c r="I1613" i="1"/>
  <c r="J1613" i="1" s="1"/>
  <c r="I1612" i="1"/>
  <c r="J1612" i="1" s="1"/>
  <c r="I1611" i="1"/>
  <c r="J1611" i="1" s="1"/>
  <c r="I1610" i="1"/>
  <c r="J1610" i="1" s="1"/>
  <c r="I1609" i="1"/>
  <c r="J1609" i="1" s="1"/>
  <c r="I1581" i="1"/>
  <c r="J1581" i="1" s="1"/>
  <c r="I1580" i="1"/>
  <c r="J1580" i="1" s="1"/>
  <c r="I1579" i="1"/>
  <c r="J1579" i="1" s="1"/>
  <c r="I1578" i="1"/>
  <c r="J1578" i="1" s="1"/>
  <c r="I1577" i="1"/>
  <c r="J1577" i="1" s="1"/>
  <c r="I1576" i="1"/>
  <c r="J1576" i="1" s="1"/>
  <c r="I1575" i="1"/>
  <c r="J1575" i="1" s="1"/>
  <c r="I1574" i="1"/>
  <c r="J1574" i="1" s="1"/>
  <c r="I1570" i="1"/>
  <c r="J1570" i="1" s="1"/>
  <c r="I1569" i="1"/>
  <c r="J1569" i="1" s="1"/>
  <c r="I1568" i="1"/>
  <c r="J1568" i="1" s="1"/>
  <c r="I1567" i="1"/>
  <c r="J1567" i="1" s="1"/>
  <c r="I1566" i="1"/>
  <c r="J1566" i="1" s="1"/>
  <c r="I1565" i="1"/>
  <c r="J1565" i="1" s="1"/>
  <c r="I1564" i="1"/>
  <c r="J1564" i="1" s="1"/>
  <c r="I1563" i="1"/>
  <c r="J1563" i="1" s="1"/>
  <c r="I1532" i="1"/>
  <c r="J1532" i="1" s="1"/>
  <c r="I1531" i="1"/>
  <c r="J1531" i="1" s="1"/>
  <c r="I1530" i="1"/>
  <c r="J1530" i="1" s="1"/>
  <c r="I1529" i="1"/>
  <c r="J1529" i="1" s="1"/>
  <c r="I1528" i="1"/>
  <c r="J1528" i="1" s="1"/>
  <c r="I1527" i="1"/>
  <c r="J1527" i="1" s="1"/>
  <c r="I1526" i="1"/>
  <c r="J1526" i="1" s="1"/>
  <c r="I1525" i="1"/>
  <c r="J1525" i="1" s="1"/>
  <c r="I1524" i="1"/>
  <c r="J1524" i="1" s="1"/>
  <c r="I1523" i="1"/>
  <c r="J1523" i="1" s="1"/>
  <c r="I1446" i="1"/>
  <c r="J1446" i="1" s="1"/>
  <c r="I1445" i="1"/>
  <c r="J1445" i="1" s="1"/>
  <c r="I1444" i="1"/>
  <c r="J1444" i="1" s="1"/>
  <c r="I1443" i="1"/>
  <c r="J1443" i="1" s="1"/>
  <c r="I1442" i="1"/>
  <c r="J1442" i="1" s="1"/>
  <c r="I1441" i="1"/>
  <c r="J1441" i="1" s="1"/>
  <c r="I1440" i="1"/>
  <c r="J1440" i="1" s="1"/>
  <c r="I1439" i="1"/>
  <c r="J1439" i="1" s="1"/>
  <c r="I1438" i="1"/>
  <c r="J1438" i="1" s="1"/>
  <c r="I1437" i="1"/>
  <c r="J1437" i="1" s="1"/>
  <c r="I1434" i="1"/>
  <c r="J1434" i="1" s="1"/>
  <c r="I1433" i="1"/>
  <c r="J1433" i="1" s="1"/>
  <c r="I1432" i="1"/>
  <c r="J1432" i="1" s="1"/>
  <c r="I1431" i="1"/>
  <c r="J1431" i="1" s="1"/>
  <c r="I1430" i="1"/>
  <c r="J1430" i="1" s="1"/>
  <c r="I1429" i="1"/>
  <c r="J1429" i="1" s="1"/>
  <c r="I1428" i="1"/>
  <c r="J1428" i="1" s="1"/>
  <c r="I1427" i="1"/>
  <c r="J1427" i="1" s="1"/>
  <c r="I1426" i="1"/>
  <c r="J1426" i="1" s="1"/>
  <c r="I1425" i="1"/>
  <c r="J1425" i="1" s="1"/>
  <c r="I1403" i="1"/>
  <c r="J1403" i="1" s="1"/>
  <c r="I1402" i="1"/>
  <c r="J1402" i="1" s="1"/>
  <c r="I1401" i="1"/>
  <c r="J1401" i="1" s="1"/>
  <c r="I1400" i="1"/>
  <c r="J1400" i="1" s="1"/>
  <c r="I1399" i="1"/>
  <c r="J1399" i="1" s="1"/>
  <c r="I1398" i="1"/>
  <c r="J1398" i="1" s="1"/>
  <c r="I1397" i="1"/>
  <c r="J1397" i="1" s="1"/>
  <c r="I1396" i="1"/>
  <c r="J1396" i="1" s="1"/>
  <c r="I1395" i="1"/>
  <c r="J1395" i="1" s="1"/>
  <c r="I1394" i="1"/>
  <c r="J1394" i="1" s="1"/>
  <c r="I1344" i="1"/>
  <c r="J1344" i="1" s="1"/>
  <c r="I1343" i="1"/>
  <c r="J1343" i="1" s="1"/>
  <c r="I1342" i="1"/>
  <c r="J1342" i="1" s="1"/>
  <c r="I1341" i="1"/>
  <c r="J1341" i="1" s="1"/>
  <c r="I1340" i="1"/>
  <c r="J1340" i="1" s="1"/>
  <c r="I1339" i="1"/>
  <c r="J1339" i="1" s="1"/>
  <c r="I1338" i="1"/>
  <c r="J1338" i="1" s="1"/>
  <c r="I1337" i="1"/>
  <c r="J1337" i="1" s="1"/>
  <c r="I1336" i="1"/>
  <c r="J1336" i="1" s="1"/>
  <c r="I1335" i="1"/>
  <c r="J1335" i="1" s="1"/>
  <c r="I1334" i="1"/>
  <c r="J1334" i="1" s="1"/>
  <c r="I1300" i="1"/>
  <c r="J1300" i="1" s="1"/>
  <c r="I1299" i="1"/>
  <c r="J1299" i="1" s="1"/>
  <c r="I1298" i="1"/>
  <c r="J1298" i="1" s="1"/>
  <c r="I1297" i="1"/>
  <c r="J1297" i="1" s="1"/>
  <c r="I1296" i="1"/>
  <c r="J1296" i="1" s="1"/>
  <c r="I1295" i="1"/>
  <c r="J1295" i="1" s="1"/>
  <c r="I1294" i="1"/>
  <c r="J1294" i="1" s="1"/>
  <c r="I1293" i="1"/>
  <c r="J1293" i="1" s="1"/>
  <c r="I1292" i="1"/>
  <c r="J1292" i="1" s="1"/>
  <c r="I1270" i="1"/>
  <c r="J1270" i="1" s="1"/>
  <c r="I1269" i="1"/>
  <c r="J1269" i="1" s="1"/>
  <c r="I1268" i="1"/>
  <c r="J1268" i="1" s="1"/>
  <c r="I1267" i="1"/>
  <c r="J1267" i="1" s="1"/>
  <c r="I1266" i="1"/>
  <c r="J1266" i="1" s="1"/>
  <c r="I1265" i="1"/>
  <c r="J1265" i="1" s="1"/>
  <c r="I1264" i="1"/>
  <c r="J1264" i="1" s="1"/>
  <c r="I1263" i="1"/>
  <c r="J1263" i="1" s="1"/>
  <c r="I1262" i="1"/>
  <c r="J1262" i="1" s="1"/>
  <c r="I1242" i="1"/>
  <c r="J1242" i="1" s="1"/>
  <c r="I1241" i="1"/>
  <c r="J1241" i="1" s="1"/>
  <c r="I1240" i="1"/>
  <c r="J1240" i="1" s="1"/>
  <c r="I1239" i="1"/>
  <c r="J1239" i="1" s="1"/>
  <c r="I1238" i="1"/>
  <c r="J1238" i="1" s="1"/>
  <c r="I1237" i="1"/>
  <c r="J1237" i="1" s="1"/>
  <c r="I1236" i="1"/>
  <c r="J1236" i="1" s="1"/>
  <c r="I1235" i="1"/>
  <c r="J1235" i="1" s="1"/>
  <c r="I1234" i="1"/>
  <c r="J1234" i="1" s="1"/>
  <c r="I1233" i="1"/>
  <c r="J1233" i="1" s="1"/>
  <c r="I1232" i="1"/>
  <c r="J1232" i="1" s="1"/>
  <c r="I1157" i="1"/>
  <c r="J1157" i="1" s="1"/>
  <c r="I1156" i="1"/>
  <c r="J1156" i="1" s="1"/>
  <c r="I1155" i="1"/>
  <c r="J1155" i="1" s="1"/>
  <c r="I1154" i="1"/>
  <c r="J1154" i="1" s="1"/>
  <c r="I1153" i="1"/>
  <c r="J1153" i="1" s="1"/>
  <c r="I1152" i="1"/>
  <c r="J1152" i="1" s="1"/>
  <c r="I1151" i="1"/>
  <c r="J1151" i="1" s="1"/>
  <c r="I1150" i="1"/>
  <c r="J1150" i="1" s="1"/>
  <c r="I1130" i="1"/>
  <c r="J1130" i="1" s="1"/>
  <c r="I1129" i="1"/>
  <c r="J1129" i="1" s="1"/>
  <c r="I1128" i="1"/>
  <c r="J1128" i="1" s="1"/>
  <c r="I1127" i="1"/>
  <c r="J1127" i="1" s="1"/>
  <c r="I1126" i="1"/>
  <c r="J1126" i="1" s="1"/>
  <c r="I1125" i="1"/>
  <c r="J1125" i="1" s="1"/>
  <c r="I1124" i="1"/>
  <c r="J1124" i="1" s="1"/>
  <c r="I1123" i="1"/>
  <c r="J1123" i="1" s="1"/>
  <c r="I1026" i="1"/>
  <c r="J1026" i="1" s="1"/>
  <c r="I1025" i="1"/>
  <c r="J1025" i="1" s="1"/>
  <c r="I1024" i="1"/>
  <c r="J1024" i="1" s="1"/>
  <c r="I1023" i="1"/>
  <c r="J1023" i="1" s="1"/>
  <c r="I1022" i="1"/>
  <c r="J1022" i="1" s="1"/>
  <c r="I1021" i="1"/>
  <c r="J1021" i="1" s="1"/>
  <c r="I1020" i="1"/>
  <c r="J1020" i="1" s="1"/>
  <c r="I1019" i="1"/>
  <c r="J1019" i="1" s="1"/>
  <c r="I1018" i="1"/>
  <c r="J1018" i="1" s="1"/>
  <c r="I1015" i="1"/>
  <c r="J1015" i="1" s="1"/>
  <c r="I1014" i="1"/>
  <c r="J1014" i="1" s="1"/>
  <c r="I1013" i="1"/>
  <c r="J1013" i="1" s="1"/>
  <c r="I1012" i="1"/>
  <c r="J1012" i="1" s="1"/>
  <c r="I1011" i="1"/>
  <c r="J1011" i="1" s="1"/>
  <c r="I1010" i="1"/>
  <c r="J1010" i="1" s="1"/>
  <c r="I1009" i="1"/>
  <c r="J1009" i="1" s="1"/>
  <c r="I1008" i="1"/>
  <c r="J1008" i="1" s="1"/>
  <c r="I1007" i="1"/>
  <c r="J1007" i="1" s="1"/>
  <c r="I902" i="1"/>
  <c r="J902" i="1" s="1"/>
  <c r="I901" i="1"/>
  <c r="J901" i="1" s="1"/>
  <c r="I900" i="1"/>
  <c r="J900" i="1" s="1"/>
  <c r="I899" i="1"/>
  <c r="J899" i="1" s="1"/>
  <c r="I898" i="1"/>
  <c r="J898" i="1" s="1"/>
  <c r="I897" i="1"/>
  <c r="J897" i="1" s="1"/>
  <c r="I896" i="1"/>
  <c r="J896" i="1" s="1"/>
  <c r="I895" i="1"/>
  <c r="J895" i="1" s="1"/>
  <c r="I850" i="1"/>
  <c r="J850" i="1" s="1"/>
  <c r="I849" i="1"/>
  <c r="J849" i="1" s="1"/>
  <c r="I848" i="1"/>
  <c r="J848" i="1" s="1"/>
  <c r="I847" i="1"/>
  <c r="J847" i="1" s="1"/>
  <c r="I846" i="1"/>
  <c r="J846" i="1" s="1"/>
  <c r="I845" i="1"/>
  <c r="J845" i="1" s="1"/>
  <c r="I844" i="1"/>
  <c r="J844" i="1" s="1"/>
  <c r="I843" i="1"/>
  <c r="J843" i="1" s="1"/>
  <c r="I842" i="1"/>
  <c r="J842" i="1" s="1"/>
  <c r="I841" i="1"/>
  <c r="J841" i="1" s="1"/>
  <c r="I840" i="1"/>
  <c r="J840" i="1" s="1"/>
  <c r="I814" i="1"/>
  <c r="J814" i="1" s="1"/>
  <c r="I813" i="1"/>
  <c r="J813" i="1" s="1"/>
  <c r="I812" i="1"/>
  <c r="J812" i="1" s="1"/>
  <c r="I811" i="1"/>
  <c r="J811" i="1" s="1"/>
  <c r="I810" i="1"/>
  <c r="J810" i="1" s="1"/>
  <c r="I724" i="1"/>
  <c r="J724" i="1" s="1"/>
  <c r="I723" i="1"/>
  <c r="J723" i="1" s="1"/>
  <c r="I722" i="1"/>
  <c r="J722" i="1" s="1"/>
  <c r="I721" i="1"/>
  <c r="J721" i="1" s="1"/>
  <c r="I720" i="1"/>
  <c r="J720" i="1" s="1"/>
  <c r="I719" i="1"/>
  <c r="J719" i="1" s="1"/>
  <c r="I718" i="1"/>
  <c r="J718" i="1" s="1"/>
  <c r="I717" i="1"/>
  <c r="J717" i="1" s="1"/>
  <c r="I716" i="1"/>
  <c r="J716" i="1" s="1"/>
  <c r="I638" i="1"/>
  <c r="J638" i="1" s="1"/>
  <c r="I637" i="1"/>
  <c r="J637" i="1" s="1"/>
  <c r="I636" i="1"/>
  <c r="J636" i="1" s="1"/>
  <c r="I635" i="1"/>
  <c r="J635" i="1" s="1"/>
  <c r="I634" i="1"/>
  <c r="J634" i="1" s="1"/>
  <c r="I633" i="1"/>
  <c r="J633" i="1" s="1"/>
  <c r="I632" i="1"/>
  <c r="J632" i="1" s="1"/>
  <c r="I631" i="1"/>
  <c r="J631" i="1" s="1"/>
  <c r="I630" i="1"/>
  <c r="J630" i="1" s="1"/>
  <c r="I629" i="1"/>
  <c r="J629" i="1" s="1"/>
  <c r="I372" i="1"/>
  <c r="J372" i="1" s="1"/>
  <c r="I371" i="1"/>
  <c r="J371" i="1" s="1"/>
  <c r="I370" i="1"/>
  <c r="J370" i="1" s="1"/>
  <c r="I369" i="1"/>
  <c r="J369" i="1" s="1"/>
  <c r="I368" i="1"/>
  <c r="J368" i="1" s="1"/>
  <c r="I367" i="1"/>
  <c r="J367" i="1" s="1"/>
  <c r="I366" i="1"/>
  <c r="J366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658" i="1"/>
  <c r="J658" i="1" s="1"/>
  <c r="I3497" i="1"/>
  <c r="J3497" i="1" s="1"/>
  <c r="I3501" i="1"/>
  <c r="J3501" i="1" s="1"/>
  <c r="I3539" i="1"/>
  <c r="J3539" i="1" s="1"/>
  <c r="I3116" i="1"/>
  <c r="J3116" i="1" s="1"/>
  <c r="I2950" i="1"/>
  <c r="J2950" i="1" s="1"/>
  <c r="I2915" i="1"/>
  <c r="J2915" i="1" s="1"/>
  <c r="I2871" i="1"/>
  <c r="J2871" i="1" s="1"/>
  <c r="I2784" i="1"/>
  <c r="J2784" i="1" s="1"/>
  <c r="I2768" i="1"/>
  <c r="J2768" i="1" s="1"/>
  <c r="I2764" i="1"/>
  <c r="J2764" i="1" s="1"/>
  <c r="I2730" i="1"/>
  <c r="J2730" i="1" s="1"/>
  <c r="I2672" i="1"/>
  <c r="J2672" i="1" s="1"/>
  <c r="I2599" i="1"/>
  <c r="J2599" i="1" s="1"/>
  <c r="I2569" i="1"/>
  <c r="J2569" i="1" s="1"/>
  <c r="I2501" i="1"/>
  <c r="J2501" i="1" s="1"/>
  <c r="I2460" i="1"/>
  <c r="J2460" i="1" s="1"/>
  <c r="I2408" i="1"/>
  <c r="J2408" i="1" s="1"/>
  <c r="I2282" i="1"/>
  <c r="J2282" i="1" s="1"/>
  <c r="I2239" i="1"/>
  <c r="J2239" i="1" s="1"/>
  <c r="I2207" i="1"/>
  <c r="J2207" i="1" s="1"/>
  <c r="I2068" i="1"/>
  <c r="J2068" i="1" s="1"/>
  <c r="I1944" i="1"/>
  <c r="J1944" i="1" s="1"/>
  <c r="I1909" i="1"/>
  <c r="J1909" i="1" s="1"/>
  <c r="I1881" i="1"/>
  <c r="J1881" i="1" s="1"/>
  <c r="I1875" i="1"/>
  <c r="J1875" i="1" s="1"/>
  <c r="I1702" i="1"/>
  <c r="J1702" i="1" s="1"/>
  <c r="I1558" i="1"/>
  <c r="J1558" i="1" s="1"/>
  <c r="I1543" i="1"/>
  <c r="J1543" i="1" s="1"/>
  <c r="I1355" i="1"/>
  <c r="J1355" i="1" s="1"/>
  <c r="I1351" i="1"/>
  <c r="J1351" i="1" s="1"/>
  <c r="I1074" i="1"/>
  <c r="J1074" i="1" s="1"/>
  <c r="I990" i="1"/>
  <c r="J990" i="1" s="1"/>
  <c r="I970" i="1"/>
  <c r="J970" i="1" s="1"/>
  <c r="I926" i="1"/>
  <c r="J926" i="1" s="1"/>
  <c r="I914" i="1"/>
  <c r="J914" i="1" s="1"/>
  <c r="I875" i="1"/>
  <c r="J875" i="1" s="1"/>
  <c r="I824" i="1"/>
  <c r="J824" i="1" s="1"/>
  <c r="I820" i="1"/>
  <c r="J820" i="1" s="1"/>
  <c r="I136" i="1"/>
  <c r="J136" i="1" s="1"/>
  <c r="I92" i="1"/>
  <c r="J92" i="1" s="1"/>
  <c r="I3685" i="1"/>
  <c r="J3685" i="1" s="1"/>
  <c r="I2949" i="1"/>
  <c r="J2949" i="1" s="1"/>
  <c r="I602" i="1"/>
  <c r="J602" i="1" s="1"/>
  <c r="I3640" i="1"/>
  <c r="J3640" i="1" s="1"/>
  <c r="I3639" i="1"/>
  <c r="J3639" i="1" s="1"/>
  <c r="I3638" i="1"/>
  <c r="J3638" i="1" s="1"/>
  <c r="I585" i="1"/>
  <c r="J585" i="1" s="1"/>
  <c r="I656" i="1"/>
  <c r="J656" i="1" s="1"/>
  <c r="I593" i="1"/>
  <c r="J593" i="1" s="1"/>
  <c r="I540" i="1"/>
  <c r="J540" i="1" s="1"/>
  <c r="I536" i="1"/>
  <c r="J536" i="1" s="1"/>
  <c r="I533" i="1"/>
  <c r="J533" i="1" s="1"/>
  <c r="I531" i="1"/>
  <c r="J531" i="1" s="1"/>
  <c r="I467" i="1"/>
  <c r="J467" i="1" s="1"/>
  <c r="I3859" i="1"/>
  <c r="J3859" i="1" s="1"/>
  <c r="I3761" i="1"/>
  <c r="J3761" i="1" s="1"/>
  <c r="I3697" i="1"/>
  <c r="J3697" i="1" s="1"/>
  <c r="I3680" i="1"/>
  <c r="J3680" i="1" s="1"/>
  <c r="I3668" i="1"/>
  <c r="J3668" i="1" s="1"/>
  <c r="I3921" i="1"/>
  <c r="J3921" i="1" s="1"/>
  <c r="I3605" i="1"/>
  <c r="J3605" i="1" s="1"/>
  <c r="I3597" i="1"/>
  <c r="J3597" i="1" s="1"/>
  <c r="I3925" i="1"/>
  <c r="J3925" i="1" s="1"/>
  <c r="I3923" i="1"/>
  <c r="J3923" i="1" s="1"/>
  <c r="I3425" i="1"/>
  <c r="J3425" i="1" s="1"/>
  <c r="I3361" i="1"/>
  <c r="J3361" i="1" s="1"/>
  <c r="I3306" i="1"/>
  <c r="J3306" i="1" s="1"/>
  <c r="I3193" i="1"/>
  <c r="J3193" i="1" s="1"/>
  <c r="I3191" i="1"/>
  <c r="J3191" i="1" s="1"/>
  <c r="I3189" i="1"/>
  <c r="J3189" i="1" s="1"/>
  <c r="I3187" i="1"/>
  <c r="J3187" i="1" s="1"/>
  <c r="I3185" i="1"/>
  <c r="J3185" i="1" s="1"/>
  <c r="I3183" i="1"/>
  <c r="J3183" i="1" s="1"/>
  <c r="I3131" i="1"/>
  <c r="J3131" i="1" s="1"/>
  <c r="I3086" i="1"/>
  <c r="J3086" i="1" s="1"/>
  <c r="I2980" i="1"/>
  <c r="J2980" i="1" s="1"/>
  <c r="I2875" i="1"/>
  <c r="J2875" i="1" s="1"/>
  <c r="I2782" i="1"/>
  <c r="J2782" i="1" s="1"/>
  <c r="I2715" i="1"/>
  <c r="J2715" i="1" s="1"/>
  <c r="I2657" i="1"/>
  <c r="J2657" i="1" s="1"/>
  <c r="I2562" i="1"/>
  <c r="J2562" i="1" s="1"/>
  <c r="I2505" i="1"/>
  <c r="J2505" i="1" s="1"/>
  <c r="I2491" i="1"/>
  <c r="J2491" i="1" s="1"/>
  <c r="I2449" i="1"/>
  <c r="J2449" i="1" s="1"/>
  <c r="I2432" i="1"/>
  <c r="J2432" i="1" s="1"/>
  <c r="I2391" i="1"/>
  <c r="J2391" i="1" s="1"/>
  <c r="I2336" i="1"/>
  <c r="J2336" i="1" s="1"/>
  <c r="I2334" i="1"/>
  <c r="J2334" i="1" s="1"/>
  <c r="I2295" i="1"/>
  <c r="J2295" i="1" s="1"/>
  <c r="I2268" i="1"/>
  <c r="J2268" i="1" s="1"/>
  <c r="I2203" i="1"/>
  <c r="J2203" i="1" s="1"/>
  <c r="I2119" i="1"/>
  <c r="J2119" i="1" s="1"/>
  <c r="I2040" i="1"/>
  <c r="J2040" i="1" s="1"/>
  <c r="I2025" i="1"/>
  <c r="J2025" i="1" s="1"/>
  <c r="I1919" i="1"/>
  <c r="J1919" i="1" s="1"/>
  <c r="I1850" i="1"/>
  <c r="J1850" i="1" s="1"/>
  <c r="I1843" i="1"/>
  <c r="J1843" i="1" s="1"/>
  <c r="I1743" i="1"/>
  <c r="J1743" i="1" s="1"/>
  <c r="I1505" i="1"/>
  <c r="J1505" i="1" s="1"/>
  <c r="I1410" i="1"/>
  <c r="J1410" i="1" s="1"/>
  <c r="I1387" i="1"/>
  <c r="J1387" i="1" s="1"/>
  <c r="I1312" i="1"/>
  <c r="J1312" i="1" s="1"/>
  <c r="I1257" i="1"/>
  <c r="J1257" i="1" s="1"/>
  <c r="I1187" i="1"/>
  <c r="J1187" i="1" s="1"/>
  <c r="I1116" i="1"/>
  <c r="J1116" i="1" s="1"/>
  <c r="I1045" i="1"/>
  <c r="J1045" i="1" s="1"/>
  <c r="I1041" i="1"/>
  <c r="J1041" i="1" s="1"/>
  <c r="I1028" i="1"/>
  <c r="J1028" i="1" s="1"/>
  <c r="I868" i="1"/>
  <c r="J868" i="1" s="1"/>
  <c r="I659" i="1"/>
  <c r="J659" i="1" s="1"/>
  <c r="I510" i="1"/>
  <c r="J510" i="1" s="1"/>
  <c r="I509" i="1"/>
  <c r="J509" i="1" s="1"/>
  <c r="I496" i="1"/>
  <c r="J496" i="1" s="1"/>
  <c r="I377" i="1"/>
  <c r="J377" i="1" s="1"/>
  <c r="I270" i="1"/>
  <c r="J270" i="1" s="1"/>
  <c r="I6" i="1"/>
  <c r="J6" i="1" s="1"/>
  <c r="I516" i="1"/>
  <c r="J516" i="1" s="1"/>
  <c r="I484" i="1"/>
  <c r="J484" i="1" s="1"/>
  <c r="I477" i="1"/>
  <c r="J477" i="1" s="1"/>
  <c r="I476" i="1"/>
  <c r="J476" i="1" s="1"/>
  <c r="I469" i="1"/>
  <c r="J469" i="1" s="1"/>
  <c r="I3307" i="1"/>
  <c r="J3307" i="1" s="1"/>
  <c r="E343" i="17" l="1"/>
  <c r="E39" i="17"/>
  <c r="E375" i="17"/>
  <c r="E432" i="17"/>
  <c r="E240" i="17"/>
  <c r="E245" i="17"/>
  <c r="E247" i="17"/>
  <c r="E249" i="17"/>
  <c r="E268" i="17"/>
  <c r="E274" i="17"/>
  <c r="E326" i="17"/>
  <c r="E36" i="17"/>
  <c r="E358" i="17"/>
  <c r="E360" i="17"/>
  <c r="E380" i="17"/>
  <c r="E387" i="17"/>
  <c r="E389" i="17"/>
  <c r="E401" i="17"/>
  <c r="E46" i="17"/>
  <c r="E18" i="17"/>
  <c r="E84" i="17"/>
  <c r="E239" i="17"/>
  <c r="E275" i="17"/>
  <c r="E277" i="17"/>
  <c r="E327" i="17"/>
  <c r="E347" i="17"/>
  <c r="E351" i="17"/>
  <c r="E352" i="17"/>
  <c r="E354" i="17"/>
  <c r="E359" i="17"/>
  <c r="E361" i="17"/>
  <c r="E40" i="17"/>
  <c r="E382" i="17"/>
  <c r="E388" i="17"/>
  <c r="E430" i="17"/>
  <c r="E431" i="17"/>
  <c r="E70" i="17"/>
  <c r="E257" i="17"/>
  <c r="E261" i="17"/>
  <c r="E263" i="17"/>
  <c r="E14" i="17"/>
  <c r="E273" i="17"/>
  <c r="E15" i="17"/>
  <c r="E337" i="17"/>
  <c r="E344" i="17"/>
  <c r="E346" i="17"/>
  <c r="E357" i="17"/>
  <c r="E365" i="17"/>
  <c r="E366" i="17"/>
  <c r="E368" i="17"/>
  <c r="E373" i="17"/>
  <c r="E394" i="17"/>
  <c r="E402" i="17"/>
  <c r="E415" i="17"/>
  <c r="E423" i="17"/>
  <c r="E425" i="17"/>
  <c r="E426" i="17"/>
  <c r="E65" i="17"/>
  <c r="E456" i="17"/>
  <c r="E458" i="17"/>
  <c r="E72" i="17"/>
  <c r="E73" i="17"/>
  <c r="E460" i="17"/>
  <c r="D715" i="14"/>
  <c r="F715" i="14" s="1"/>
  <c r="D716" i="14"/>
  <c r="F716" i="14" s="1"/>
  <c r="D127" i="14"/>
  <c r="F127" i="14" s="1"/>
  <c r="D789" i="14"/>
  <c r="F789" i="14" s="1"/>
  <c r="D790" i="14"/>
  <c r="F790" i="14" s="1"/>
  <c r="D78" i="14"/>
  <c r="F78" i="14" s="1"/>
  <c r="D462" i="14"/>
  <c r="F462" i="14" s="1"/>
  <c r="D169" i="14"/>
  <c r="F169" i="14" s="1"/>
  <c r="D545" i="14"/>
  <c r="F545" i="14" s="1"/>
  <c r="D475" i="14"/>
  <c r="F475" i="14" s="1"/>
  <c r="D496" i="14"/>
  <c r="F496" i="14" s="1"/>
  <c r="D126" i="14"/>
  <c r="F126" i="14" s="1"/>
  <c r="D464" i="14"/>
  <c r="F464" i="14" s="1"/>
  <c r="D815" i="14"/>
  <c r="F815" i="14" s="1"/>
  <c r="D498" i="14"/>
  <c r="F498" i="14" s="1"/>
  <c r="D556" i="14"/>
  <c r="F556" i="14" s="1"/>
  <c r="D499" i="14"/>
  <c r="F499" i="14" s="1"/>
  <c r="D108" i="14"/>
  <c r="F108" i="14" s="1"/>
  <c r="D502" i="14"/>
  <c r="F502" i="14" s="1"/>
  <c r="D504" i="14"/>
  <c r="F504" i="14" s="1"/>
  <c r="D558" i="14"/>
  <c r="F558" i="14" s="1"/>
  <c r="D77" i="14"/>
  <c r="F77" i="14" s="1"/>
  <c r="D506" i="14"/>
  <c r="F506" i="14" s="1"/>
  <c r="D508" i="14"/>
  <c r="F508" i="14" s="1"/>
  <c r="D110" i="14"/>
  <c r="F110" i="14" s="1"/>
  <c r="D512" i="14"/>
  <c r="F512" i="14" s="1"/>
  <c r="D514" i="14"/>
  <c r="F514" i="14" s="1"/>
  <c r="D818" i="14"/>
  <c r="F818" i="14" s="1"/>
  <c r="D825" i="14"/>
  <c r="F825" i="14" s="1"/>
  <c r="D819" i="14"/>
  <c r="F819" i="14" s="1"/>
  <c r="D820" i="14"/>
  <c r="F820" i="14" s="1"/>
  <c r="D115" i="14"/>
  <c r="F115" i="14" s="1"/>
  <c r="D650" i="14"/>
  <c r="F650" i="14" s="1"/>
  <c r="D516" i="14"/>
  <c r="F516" i="14" s="1"/>
  <c r="D648" i="14"/>
  <c r="F648" i="14" s="1"/>
  <c r="D528" i="14"/>
  <c r="F528" i="14" s="1"/>
  <c r="D92" i="14"/>
  <c r="F92" i="14" s="1"/>
  <c r="D524" i="14"/>
  <c r="F524" i="14" s="1"/>
  <c r="D141" i="14"/>
  <c r="F141" i="14" s="1"/>
  <c r="D547" i="14"/>
  <c r="F547" i="14" s="1"/>
  <c r="D116" i="14"/>
  <c r="F116" i="14" s="1"/>
  <c r="D832" i="14"/>
  <c r="F832" i="14" s="1"/>
  <c r="E254" i="17"/>
  <c r="E33" i="17"/>
  <c r="E34" i="17"/>
  <c r="E338" i="17"/>
  <c r="E340" i="17"/>
  <c r="E345" i="17"/>
  <c r="E38" i="17"/>
  <c r="E372" i="17"/>
  <c r="E374" i="17"/>
  <c r="E386" i="17"/>
  <c r="E393" i="17"/>
  <c r="E395" i="17"/>
  <c r="E397" i="17"/>
  <c r="E424" i="17"/>
  <c r="E44" i="17"/>
  <c r="E455" i="17"/>
  <c r="E66" i="17"/>
  <c r="E67" i="17"/>
  <c r="E292" i="17"/>
  <c r="E20" i="17"/>
  <c r="E86" i="17"/>
  <c r="E87" i="17"/>
  <c r="E89" i="17"/>
  <c r="E91" i="17"/>
  <c r="E3" i="17"/>
  <c r="E94" i="17"/>
  <c r="E96" i="17"/>
  <c r="E98" i="17"/>
  <c r="E100" i="17"/>
  <c r="E102" i="17"/>
  <c r="E104" i="17"/>
  <c r="E106" i="17"/>
  <c r="E108" i="17"/>
  <c r="E110" i="17"/>
  <c r="E112" i="17"/>
  <c r="E114" i="17"/>
  <c r="E4" i="17"/>
  <c r="E379" i="17"/>
  <c r="E117" i="17"/>
  <c r="E119" i="17"/>
  <c r="E121" i="17"/>
  <c r="E123" i="17"/>
  <c r="E125" i="17"/>
  <c r="E127" i="17"/>
  <c r="E129" i="17"/>
  <c r="E131" i="17"/>
  <c r="E133" i="17"/>
  <c r="E134" i="17"/>
  <c r="E136" i="17"/>
  <c r="E138" i="17"/>
  <c r="E140" i="17"/>
  <c r="E142" i="17"/>
  <c r="E144" i="17"/>
  <c r="E146" i="17"/>
  <c r="E148" i="17"/>
  <c r="E149" i="17"/>
  <c r="E151" i="17"/>
  <c r="E153" i="17"/>
  <c r="E155" i="17"/>
  <c r="E157" i="17"/>
  <c r="E7" i="17"/>
  <c r="E160" i="17"/>
  <c r="E162" i="17"/>
  <c r="E164" i="17"/>
  <c r="E166" i="17"/>
  <c r="E168" i="17"/>
  <c r="E170" i="17"/>
  <c r="E172" i="17"/>
  <c r="E174" i="17"/>
  <c r="E8" i="17"/>
  <c r="E177" i="17"/>
  <c r="E179" i="17"/>
  <c r="E242" i="17"/>
  <c r="E269" i="17"/>
  <c r="E16" i="17"/>
  <c r="E334" i="17"/>
  <c r="E336" i="17"/>
  <c r="E341" i="17"/>
  <c r="E348" i="17"/>
  <c r="E350" i="17"/>
  <c r="E37" i="17"/>
  <c r="E362" i="17"/>
  <c r="E364" i="17"/>
  <c r="E370" i="17"/>
  <c r="E376" i="17"/>
  <c r="E378" i="17"/>
  <c r="E384" i="17"/>
  <c r="E391" i="17"/>
  <c r="E392" i="17"/>
  <c r="E399" i="17"/>
  <c r="E413" i="17"/>
  <c r="E420" i="17"/>
  <c r="E428" i="17"/>
  <c r="E47" i="17"/>
  <c r="E64" i="17"/>
  <c r="E457" i="17"/>
  <c r="E17" i="17"/>
  <c r="E291" i="17"/>
  <c r="E126" i="17"/>
  <c r="E128" i="17"/>
  <c r="E130" i="17"/>
  <c r="E132" i="17"/>
  <c r="E5" i="17"/>
  <c r="E135" i="17"/>
  <c r="E137" i="17"/>
  <c r="E139" i="17"/>
  <c r="E141" i="17"/>
  <c r="E143" i="17"/>
  <c r="E145" i="17"/>
  <c r="E147" i="17"/>
  <c r="E6" i="17"/>
  <c r="E150" i="17"/>
  <c r="E152" i="17"/>
  <c r="E154" i="17"/>
  <c r="E156" i="17"/>
  <c r="E158" i="17"/>
  <c r="E159" i="17"/>
  <c r="E161" i="17"/>
  <c r="E163" i="17"/>
  <c r="E165" i="17"/>
  <c r="E167" i="17"/>
  <c r="E169" i="17"/>
  <c r="E171" i="17"/>
  <c r="E173" i="17"/>
  <c r="E175" i="17"/>
  <c r="E176" i="17"/>
  <c r="E178" i="17"/>
  <c r="E180" i="17"/>
  <c r="E184" i="17"/>
  <c r="E188" i="17"/>
  <c r="E192" i="17"/>
  <c r="E196" i="17"/>
  <c r="E200" i="17"/>
  <c r="E203" i="17"/>
  <c r="E207" i="17"/>
  <c r="E10" i="17"/>
  <c r="E214" i="17"/>
  <c r="E218" i="17"/>
  <c r="E222" i="17"/>
  <c r="E225" i="17"/>
  <c r="E228" i="17"/>
  <c r="E232" i="17"/>
  <c r="E238" i="17"/>
  <c r="E253" i="17"/>
  <c r="E272" i="17"/>
  <c r="E32" i="17"/>
  <c r="E329" i="17"/>
  <c r="E335" i="17"/>
  <c r="E35" i="17"/>
  <c r="E349" i="17"/>
  <c r="E355" i="17"/>
  <c r="E363" i="17"/>
  <c r="E369" i="17"/>
  <c r="E377" i="17"/>
  <c r="E383" i="17"/>
  <c r="E41" i="17"/>
  <c r="E398" i="17"/>
  <c r="E421" i="17"/>
  <c r="E427" i="17"/>
  <c r="E45" i="17"/>
  <c r="E63" i="17"/>
  <c r="E68" i="17"/>
  <c r="E69" i="17"/>
  <c r="E71" i="17"/>
  <c r="E74" i="17"/>
  <c r="E75" i="17"/>
  <c r="E21" i="17"/>
  <c r="E295" i="17"/>
  <c r="E183" i="17"/>
  <c r="E187" i="17"/>
  <c r="E191" i="17"/>
  <c r="E195" i="17"/>
  <c r="E199" i="17"/>
  <c r="E202" i="17"/>
  <c r="E206" i="17"/>
  <c r="E210" i="17"/>
  <c r="E213" i="17"/>
  <c r="E217" i="17"/>
  <c r="E221" i="17"/>
  <c r="E224" i="17"/>
  <c r="E227" i="17"/>
  <c r="E231" i="17"/>
  <c r="E235" i="17"/>
  <c r="E13" i="17"/>
  <c r="E259" i="17"/>
  <c r="E265" i="17"/>
  <c r="E182" i="17"/>
  <c r="E186" i="17"/>
  <c r="E190" i="17"/>
  <c r="E194" i="17"/>
  <c r="E198" i="17"/>
  <c r="E201" i="17"/>
  <c r="E205" i="17"/>
  <c r="E209" i="17"/>
  <c r="E212" i="17"/>
  <c r="E216" i="17"/>
  <c r="E220" i="17"/>
  <c r="E11" i="17"/>
  <c r="E12" i="17"/>
  <c r="E230" i="17"/>
  <c r="E234" i="17"/>
  <c r="E255" i="17"/>
  <c r="E270" i="17"/>
  <c r="E325" i="17"/>
  <c r="E181" i="17"/>
  <c r="E185" i="17"/>
  <c r="E189" i="17"/>
  <c r="E193" i="17"/>
  <c r="E197" i="17"/>
  <c r="E9" i="17"/>
  <c r="E204" i="17"/>
  <c r="E208" i="17"/>
  <c r="E211" i="17"/>
  <c r="E215" i="17"/>
  <c r="E219" i="17"/>
  <c r="E223" i="17"/>
  <c r="E226" i="17"/>
  <c r="E229" i="17"/>
  <c r="E233" i="17"/>
  <c r="E236" i="17"/>
  <c r="E243" i="17"/>
  <c r="E258" i="17"/>
  <c r="E237" i="17"/>
  <c r="E241" i="17"/>
  <c r="E248" i="17"/>
  <c r="E252" i="17"/>
  <c r="E256" i="17"/>
  <c r="E260" i="17"/>
  <c r="E264" i="17"/>
  <c r="E271" i="17"/>
  <c r="E339" i="17"/>
  <c r="E353" i="17"/>
  <c r="E367" i="17"/>
  <c r="E381" i="17"/>
  <c r="E396" i="17"/>
  <c r="E328" i="17"/>
  <c r="E342" i="17"/>
  <c r="E356" i="17"/>
  <c r="E371" i="17"/>
  <c r="E385" i="17"/>
  <c r="E400" i="17"/>
  <c r="E414" i="17"/>
  <c r="E290" i="17"/>
  <c r="E19" i="17"/>
  <c r="E459" i="17"/>
  <c r="E294" i="17"/>
  <c r="E303" i="17"/>
  <c r="E309" i="17"/>
  <c r="E22" i="17"/>
  <c r="E23" i="17"/>
  <c r="E301" i="17"/>
  <c r="E304" i="17"/>
  <c r="E307" i="17"/>
  <c r="E310" i="17"/>
  <c r="E313" i="17"/>
  <c r="E316" i="17"/>
  <c r="E30" i="17"/>
  <c r="E322" i="17"/>
  <c r="E434" i="17"/>
  <c r="E437" i="17"/>
  <c r="E50" i="17"/>
  <c r="E52" i="17"/>
  <c r="E54" i="17"/>
  <c r="E446" i="17"/>
  <c r="E448" i="17"/>
  <c r="E450" i="17"/>
  <c r="E78" i="17"/>
  <c r="E82" i="17"/>
  <c r="E298" i="17"/>
  <c r="E300" i="17"/>
  <c r="E25" i="17"/>
  <c r="E306" i="17"/>
  <c r="E27" i="17"/>
  <c r="E312" i="17"/>
  <c r="E315" i="17"/>
  <c r="E319" i="17"/>
  <c r="E31" i="17"/>
  <c r="E433" i="17"/>
  <c r="E48" i="17"/>
  <c r="E439" i="17"/>
  <c r="E441" i="17"/>
  <c r="E443" i="17"/>
  <c r="E445" i="17"/>
  <c r="E57" i="17"/>
  <c r="E449" i="17"/>
  <c r="E81" i="17"/>
  <c r="E28" i="17"/>
  <c r="E29" i="17"/>
  <c r="E318" i="17"/>
  <c r="E321" i="17"/>
  <c r="E324" i="17"/>
  <c r="E436" i="17"/>
  <c r="E438" i="17"/>
  <c r="E51" i="17"/>
  <c r="E53" i="17"/>
  <c r="E444" i="17"/>
  <c r="E447" i="17"/>
  <c r="E59" i="17"/>
  <c r="E60" i="17"/>
  <c r="E80" i="17"/>
  <c r="D162" i="14"/>
  <c r="F162" i="14" s="1"/>
  <c r="D167" i="14"/>
  <c r="F167" i="14" s="1"/>
  <c r="D170" i="14"/>
  <c r="F170" i="14" s="1"/>
</calcChain>
</file>

<file path=xl/sharedStrings.xml><?xml version="1.0" encoding="utf-8"?>
<sst xmlns="http://schemas.openxmlformats.org/spreadsheetml/2006/main" count="38219" uniqueCount="3695">
  <si>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</si>
  <si>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</si>
  <si>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</si>
  <si>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</si>
  <si>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</si>
  <si>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</si>
  <si>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</si>
  <si>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</si>
  <si>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064R_FRG3G</t>
  </si>
  <si>
    <t>Q6GZR1</t>
  </si>
  <si>
    <t>CARD</t>
  </si>
  <si>
    <t>PF00619.16 Caspase recruitment domain</t>
  </si>
  <si>
    <t>A0PCH9_BOVIN</t>
  </si>
  <si>
    <t>A0PCH9</t>
  </si>
  <si>
    <t>Peptidase_C14</t>
  </si>
  <si>
    <t>PF00656.17 Caspase domain</t>
  </si>
  <si>
    <t>A1A4B5_MOUSE</t>
  </si>
  <si>
    <t>A1A4B5</t>
  </si>
  <si>
    <t>Pkinase</t>
  </si>
  <si>
    <t>PF00069.20 Protein kinase domain</t>
  </si>
  <si>
    <t>A1E8J0_FRG3V</t>
  </si>
  <si>
    <t>A1E8J0</t>
  </si>
  <si>
    <t>A1L2I6_XENLA</t>
  </si>
  <si>
    <t>A1L2I6</t>
  </si>
  <si>
    <t>BIR</t>
  </si>
  <si>
    <t>PF00653.16 Inhibitor of Apoptosis domain</t>
  </si>
  <si>
    <t>zf-C3HC4_3</t>
  </si>
  <si>
    <t>PF13920.1 Zinc finger, C3HC4 type (RING finger)</t>
  </si>
  <si>
    <t>A1L583_BOVIN</t>
  </si>
  <si>
    <t>A1L583</t>
  </si>
  <si>
    <t>A1Z198_MOUSE</t>
  </si>
  <si>
    <t>A1Z198</t>
  </si>
  <si>
    <t>FIIND</t>
  </si>
  <si>
    <t>PF13553.1 Function to find</t>
  </si>
  <si>
    <t>LRR_6</t>
  </si>
  <si>
    <t>PF13516.1 Leucine Rich repeat</t>
  </si>
  <si>
    <t>NACHT</t>
  </si>
  <si>
    <t>PF05729.7 NACHT domain</t>
  </si>
  <si>
    <t>A2AIV8_MOUSE</t>
  </si>
  <si>
    <t>A2AIV8</t>
  </si>
  <si>
    <t>A2AS92_MOUSE</t>
  </si>
  <si>
    <t>A2AS92</t>
  </si>
  <si>
    <t>A2AS93_MOUSE</t>
  </si>
  <si>
    <t>A2AS93</t>
  </si>
  <si>
    <t>A2BGE2_DANRE</t>
  </si>
  <si>
    <t>A2BGE2</t>
  </si>
  <si>
    <t>A2CE85_DANRE</t>
  </si>
  <si>
    <t>A2CE85</t>
  </si>
  <si>
    <t>A2CFD2_MOUSE</t>
  </si>
  <si>
    <t>A2CFD2</t>
  </si>
  <si>
    <t>A2CGA5_MOUSE</t>
  </si>
  <si>
    <t>A2CGA5</t>
  </si>
  <si>
    <t>A2TC20_SHEEP</t>
  </si>
  <si>
    <t>A2TC20</t>
  </si>
  <si>
    <t>A2TDT2_HUMAN</t>
  </si>
  <si>
    <t>A2TDT2</t>
  </si>
  <si>
    <t>A3QK69_MOUSE</t>
  </si>
  <si>
    <t>A3QK69</t>
  </si>
  <si>
    <t>A3QK70_MOUSE</t>
  </si>
  <si>
    <t>A3QK70</t>
  </si>
  <si>
    <t>A4IFQ8_BOVIN</t>
  </si>
  <si>
    <t>A4IFQ8</t>
  </si>
  <si>
    <t>A4QNT4_DANRE</t>
  </si>
  <si>
    <t>A4QNT4</t>
  </si>
  <si>
    <t>GBP</t>
  </si>
  <si>
    <t>PF02263.14 Guanylate-binding protein, N-terminal domain</t>
  </si>
  <si>
    <t>GBP_C</t>
  </si>
  <si>
    <t>PF02841.9 Guanylate-binding protein, C-terminal domain</t>
  </si>
  <si>
    <t>A4VB10_PLADU</t>
  </si>
  <si>
    <t>A4VB10</t>
  </si>
  <si>
    <t>A5HC40_RABIT</t>
  </si>
  <si>
    <t>A5HC40</t>
  </si>
  <si>
    <t>A5WVJ8_DANRE</t>
  </si>
  <si>
    <t>A5WVJ8</t>
  </si>
  <si>
    <t>NB-ARC</t>
  </si>
  <si>
    <t>PF00931.17 NB-ARC domain</t>
  </si>
  <si>
    <t>WD40</t>
  </si>
  <si>
    <t>PF00400.27 WD domain, G-beta repeat</t>
  </si>
  <si>
    <t>A5YM44_HUMAN</t>
  </si>
  <si>
    <t>A5YM44</t>
  </si>
  <si>
    <t>A6H8R3_DANRE</t>
  </si>
  <si>
    <t>A6H8R3</t>
  </si>
  <si>
    <t>A6MYU9_SINCH</t>
  </si>
  <si>
    <t>A6MYU9</t>
  </si>
  <si>
    <t>PYRIN</t>
  </si>
  <si>
    <t>PF02758.11 PAAD/DAPIN/Pyrin domain</t>
  </si>
  <si>
    <t>A7E2A2_HUMAN</t>
  </si>
  <si>
    <t>A7E2A2</t>
  </si>
  <si>
    <t>A7LCX1_PIG</t>
  </si>
  <si>
    <t>A7LCX1</t>
  </si>
  <si>
    <t>Helicase_C</t>
  </si>
  <si>
    <t>PF00271.26 Helicase conserved C-terminal domain</t>
  </si>
  <si>
    <t>RIG-I_C-RD</t>
  </si>
  <si>
    <t>PF11648.3 C-terminal domain of RIG-I</t>
  </si>
  <si>
    <t>ResIII</t>
  </si>
  <si>
    <t>PF04851.10 Type III restriction enzyme, res subunit</t>
  </si>
  <si>
    <t>A7RLM8_NEMVE</t>
  </si>
  <si>
    <t>A7RLM8</t>
  </si>
  <si>
    <t>A7S364_NEMVE</t>
  </si>
  <si>
    <t>A7S364</t>
  </si>
  <si>
    <t>A7S4V9_NEMVE</t>
  </si>
  <si>
    <t>A7S4V9</t>
  </si>
  <si>
    <t>A7SJ39_NEMVE</t>
  </si>
  <si>
    <t>A7SJ39</t>
  </si>
  <si>
    <t>A7SMP6_NEMVE</t>
  </si>
  <si>
    <t>A7SMP6</t>
  </si>
  <si>
    <t>A7SRU0_NEMVE</t>
  </si>
  <si>
    <t>A7SRU0</t>
  </si>
  <si>
    <t>A7SSM3_NEMVE</t>
  </si>
  <si>
    <t>A7SSM3</t>
  </si>
  <si>
    <t>A7SU74_NEMVE</t>
  </si>
  <si>
    <t>A7SU74</t>
  </si>
  <si>
    <t>Death</t>
  </si>
  <si>
    <t>PF00531.17 Death domain</t>
  </si>
  <si>
    <t>A7TBY0_NEMVE</t>
  </si>
  <si>
    <t>A7TBY0</t>
  </si>
  <si>
    <t>A7XP20_PIG</t>
  </si>
  <si>
    <t>A7XP20</t>
  </si>
  <si>
    <t>A8E0J8_SPAAU</t>
  </si>
  <si>
    <t>A8E0J8</t>
  </si>
  <si>
    <t>A8E646_BOVIN</t>
  </si>
  <si>
    <t>A8E646</t>
  </si>
  <si>
    <t>A8E7Q7_DANRE</t>
  </si>
  <si>
    <t>A8E7Q7</t>
  </si>
  <si>
    <t>A8K249_HUMAN</t>
  </si>
  <si>
    <t>A8K249</t>
  </si>
  <si>
    <t>A8K257_HUMAN</t>
  </si>
  <si>
    <t>A8K257</t>
  </si>
  <si>
    <t>A8K7R5_HUMAN</t>
  </si>
  <si>
    <t>A8K7R5</t>
  </si>
  <si>
    <t>A8K7U6_HUMAN</t>
  </si>
  <si>
    <t>A8K7U6</t>
  </si>
  <si>
    <t>A8K9F8_HUMAN</t>
  </si>
  <si>
    <t>A8K9F8</t>
  </si>
  <si>
    <t>A8KA76_HUMAN</t>
  </si>
  <si>
    <t>A8KA76</t>
  </si>
  <si>
    <t>A8MZ63_HUMAN</t>
  </si>
  <si>
    <t>A8MZ63</t>
  </si>
  <si>
    <t>A8P633_BRUMA</t>
  </si>
  <si>
    <t>A8P633</t>
  </si>
  <si>
    <t>A8Q499_BRUMA</t>
  </si>
  <si>
    <t>A8Q499</t>
  </si>
  <si>
    <t>A8WH04_XENTR</t>
  </si>
  <si>
    <t>A8WH04</t>
  </si>
  <si>
    <t>A8WH08_XENTR</t>
  </si>
  <si>
    <t>A8WH08</t>
  </si>
  <si>
    <t>A8WL48_CAEBR</t>
  </si>
  <si>
    <t>A8WL48</t>
  </si>
  <si>
    <t>A8WQR6_CAEBR</t>
  </si>
  <si>
    <t>A8WQR6</t>
  </si>
  <si>
    <t>APAF_DANRE</t>
  </si>
  <si>
    <t>Q9I9H8</t>
  </si>
  <si>
    <t>APAF_HUMAN</t>
  </si>
  <si>
    <t>O14727</t>
  </si>
  <si>
    <t>APAF_MOUSE</t>
  </si>
  <si>
    <t>O88879</t>
  </si>
  <si>
    <t>APAF_RAT</t>
  </si>
  <si>
    <t>Q9EPV5</t>
  </si>
  <si>
    <t>ASC_BOVIN</t>
  </si>
  <si>
    <t>Q8HXK9</t>
  </si>
  <si>
    <t>ASC_DANRE</t>
  </si>
  <si>
    <t>Q9I9N6</t>
  </si>
  <si>
    <t>ASC_HUMAN</t>
  </si>
  <si>
    <t>Q9ULZ3</t>
  </si>
  <si>
    <t>ASC_MOUSE</t>
  </si>
  <si>
    <t>Q9EPB4</t>
  </si>
  <si>
    <t>B0FPF1_MACMU</t>
  </si>
  <si>
    <t>B0FPF1</t>
  </si>
  <si>
    <t>B0FSM7_PIG</t>
  </si>
  <si>
    <t>B0FSM7</t>
  </si>
  <si>
    <t>B0I3D6_CARAU</t>
  </si>
  <si>
    <t>B0I3D6</t>
  </si>
  <si>
    <t>B0JZL2_DANRE</t>
  </si>
  <si>
    <t>B0JZL2</t>
  </si>
  <si>
    <t>B0JZV1_XENTR</t>
  </si>
  <si>
    <t>B0JZV1</t>
  </si>
  <si>
    <t>B0V1H3_DANRE</t>
  </si>
  <si>
    <t>B0V1H3</t>
  </si>
  <si>
    <t>B0V1H4_DANRE</t>
  </si>
  <si>
    <t>B0V1H4</t>
  </si>
  <si>
    <t>B0WIV8_CULQU</t>
  </si>
  <si>
    <t>B0WIV8</t>
  </si>
  <si>
    <t>B1ATD8_MOUSE</t>
  </si>
  <si>
    <t>B1ATD8</t>
  </si>
  <si>
    <t>B1B1R0_PIG</t>
  </si>
  <si>
    <t>B1B1R0</t>
  </si>
  <si>
    <t>B1H1A0_XENTR</t>
  </si>
  <si>
    <t>B1H1A0</t>
  </si>
  <si>
    <t>B1PXL2_9VIRU</t>
  </si>
  <si>
    <t>B1PXL2</t>
  </si>
  <si>
    <t>B1PXL4_9VIRU</t>
  </si>
  <si>
    <t>B1PXL4</t>
  </si>
  <si>
    <t>B1PXM0_9VIRU</t>
  </si>
  <si>
    <t>B1PXM0</t>
  </si>
  <si>
    <t>B1PXM2_9VIRU</t>
  </si>
  <si>
    <t>B1PXM2</t>
  </si>
  <si>
    <t>B1PXN2_9VIRU</t>
  </si>
  <si>
    <t>B1PXN2</t>
  </si>
  <si>
    <t>B1PXN4_9VIRU</t>
  </si>
  <si>
    <t>B1PXN4</t>
  </si>
  <si>
    <t>B1PXP2_9VIRU</t>
  </si>
  <si>
    <t>B1PXP2</t>
  </si>
  <si>
    <t>B2CMK4_CRIGR</t>
  </si>
  <si>
    <t>B2CMK4</t>
  </si>
  <si>
    <t>B2CMK6_CRIGR</t>
  </si>
  <si>
    <t>B2CMK6</t>
  </si>
  <si>
    <t>B2R8N8_HUMAN</t>
  </si>
  <si>
    <t>B2R8N8</t>
  </si>
  <si>
    <t>B2R8U9_HUMAN</t>
  </si>
  <si>
    <t>B2R8U9</t>
  </si>
  <si>
    <t>B2RAZ4_HUMAN</t>
  </si>
  <si>
    <t>B2RAZ4</t>
  </si>
  <si>
    <t>B2RV71_MOUSE</t>
  </si>
  <si>
    <t>B2RV71</t>
  </si>
  <si>
    <t>B3DJZ5_DANRE</t>
  </si>
  <si>
    <t>B3DJZ5</t>
  </si>
  <si>
    <t>B3KN80_HUMAN</t>
  </si>
  <si>
    <t>B3KN80</t>
  </si>
  <si>
    <t>B3KPZ9_HUMAN</t>
  </si>
  <si>
    <t>B3KPZ9</t>
  </si>
  <si>
    <t>B3KQM3_HUMAN</t>
  </si>
  <si>
    <t>B3KQM3</t>
  </si>
  <si>
    <t>B3KTF0_HUMAN</t>
  </si>
  <si>
    <t>B3KTF0</t>
  </si>
  <si>
    <t>B3RL18_TRIAD</t>
  </si>
  <si>
    <t>B3RL18</t>
  </si>
  <si>
    <t>Kelch_1</t>
  </si>
  <si>
    <t>PF01344.20 Kelch motif</t>
  </si>
  <si>
    <t>B3RMP5_TRIAD</t>
  </si>
  <si>
    <t>B3RMP5</t>
  </si>
  <si>
    <t>B3RMP9_TRIAD</t>
  </si>
  <si>
    <t>B3RMP9</t>
  </si>
  <si>
    <t>B3RTW2_TRIAD</t>
  </si>
  <si>
    <t>B3RTW2</t>
  </si>
  <si>
    <t>B3RZN5_TRIAD</t>
  </si>
  <si>
    <t>B3RZN5</t>
  </si>
  <si>
    <t>RCC1</t>
  </si>
  <si>
    <t>PF00415.13 Regulator of chromosome condensation (RCC1) repeat</t>
  </si>
  <si>
    <t>B3S2K6_TRIAD</t>
  </si>
  <si>
    <t>B3S2K6</t>
  </si>
  <si>
    <t>B3S2Z6_TRIAD</t>
  </si>
  <si>
    <t>B3S2Z6</t>
  </si>
  <si>
    <t>B3S613_TRIAD</t>
  </si>
  <si>
    <t>B3S613</t>
  </si>
  <si>
    <t>B3S621_TRIAD</t>
  </si>
  <si>
    <t>B3S621</t>
  </si>
  <si>
    <t>TIR_2</t>
  </si>
  <si>
    <t>PF13676.1 TIR domain</t>
  </si>
  <si>
    <t>B3S622_TRIAD</t>
  </si>
  <si>
    <t>B3S622</t>
  </si>
  <si>
    <t>B3S824_TRIAD</t>
  </si>
  <si>
    <t>B3S824</t>
  </si>
  <si>
    <t>B3S909_TRIAD</t>
  </si>
  <si>
    <t>B3S909</t>
  </si>
  <si>
    <t>B3S910_TRIAD</t>
  </si>
  <si>
    <t>B3S910</t>
  </si>
  <si>
    <t>B3S916_TRIAD</t>
  </si>
  <si>
    <t>B3S916</t>
  </si>
  <si>
    <t>B3S917_TRIAD</t>
  </si>
  <si>
    <t>B3S917</t>
  </si>
  <si>
    <t>B3S9I7_TRIAD</t>
  </si>
  <si>
    <t>B3S9I7</t>
  </si>
  <si>
    <t>B3SB12_TRIAD</t>
  </si>
  <si>
    <t>B3SB12</t>
  </si>
  <si>
    <t>B3SBG9_TRIAD</t>
  </si>
  <si>
    <t>B3SBG9</t>
  </si>
  <si>
    <t>B3SBJ1_TRIAD</t>
  </si>
  <si>
    <t>B3SBJ1</t>
  </si>
  <si>
    <t>B3SDH1_TRIAD</t>
  </si>
  <si>
    <t>B3SDH1</t>
  </si>
  <si>
    <t>B3SDN9_TRIAD</t>
  </si>
  <si>
    <t>B3SDN9</t>
  </si>
  <si>
    <t>B3SDP4_TRIAD</t>
  </si>
  <si>
    <t>B3SDP4</t>
  </si>
  <si>
    <t>B3SEA7_TRIAD</t>
  </si>
  <si>
    <t>B3SEA7</t>
  </si>
  <si>
    <t>B3SEU6_TRIAD</t>
  </si>
  <si>
    <t>B3SEU6</t>
  </si>
  <si>
    <t>B4DFL0_HUMAN</t>
  </si>
  <si>
    <t>B4DFL0</t>
  </si>
  <si>
    <t>B4DJH5_HUMAN</t>
  </si>
  <si>
    <t>B4DJH5</t>
  </si>
  <si>
    <t>B4DJT6_HUMAN</t>
  </si>
  <si>
    <t>B4DJT6</t>
  </si>
  <si>
    <t>B4DKN4_HUMAN</t>
  </si>
  <si>
    <t>B4DKN4</t>
  </si>
  <si>
    <t>B4DTU3_HUMAN</t>
  </si>
  <si>
    <t>B4DTU3</t>
  </si>
  <si>
    <t>B4DVD8_HUMAN</t>
  </si>
  <si>
    <t>B4DVD8</t>
  </si>
  <si>
    <t>B4E026_HUMAN</t>
  </si>
  <si>
    <t>B4E026</t>
  </si>
  <si>
    <t>B4E2D2_HUMAN</t>
  </si>
  <si>
    <t>B4E2D2</t>
  </si>
  <si>
    <t>B4E2N1_HUMAN</t>
  </si>
  <si>
    <t>B4E2N1</t>
  </si>
  <si>
    <t>B4XWB8_BRABE</t>
  </si>
  <si>
    <t>B4XWB8</t>
  </si>
  <si>
    <t>B5BU44_HUMAN</t>
  </si>
  <si>
    <t>B5BU44</t>
  </si>
  <si>
    <t>B5DG91_SALSA</t>
  </si>
  <si>
    <t>B5DG91</t>
  </si>
  <si>
    <t>B5KVR6_HUMAN</t>
  </si>
  <si>
    <t>B5KVR6</t>
  </si>
  <si>
    <t>B5KVR7_HUMAN</t>
  </si>
  <si>
    <t>B5KVR7</t>
  </si>
  <si>
    <t>B5KVR8_HUMAN</t>
  </si>
  <si>
    <t>B5KVR8</t>
  </si>
  <si>
    <t>B5X3F3_SALSA</t>
  </si>
  <si>
    <t>B5X3F3</t>
  </si>
  <si>
    <t>B5X786_SALSA</t>
  </si>
  <si>
    <t>B5X786</t>
  </si>
  <si>
    <t>B5X8J4_SALSA</t>
  </si>
  <si>
    <t>B5X8J4</t>
  </si>
  <si>
    <t>B5XB12_SALSA</t>
  </si>
  <si>
    <t>B5XB12</t>
  </si>
  <si>
    <t>B5XB67_SALSA</t>
  </si>
  <si>
    <t>B5XB67</t>
  </si>
  <si>
    <t>B5XCP5_SALSA</t>
  </si>
  <si>
    <t>B5XCP5</t>
  </si>
  <si>
    <t>B5XEY3_SALSA</t>
  </si>
  <si>
    <t>B5XEY3</t>
  </si>
  <si>
    <t>B7PB18_IXOSC</t>
  </si>
  <si>
    <t>B7PB18</t>
  </si>
  <si>
    <t>B7Z2Q5_HUMAN</t>
  </si>
  <si>
    <t>B7Z2Q5</t>
  </si>
  <si>
    <t>B7Z4A2_HUMAN</t>
  </si>
  <si>
    <t>B7Z4A2</t>
  </si>
  <si>
    <t>B7Z748_HUMAN</t>
  </si>
  <si>
    <t>B7Z748</t>
  </si>
  <si>
    <t>B7ZC95_DANRE</t>
  </si>
  <si>
    <t>B7ZC95</t>
  </si>
  <si>
    <t>Guanylate_kin</t>
  </si>
  <si>
    <t>PF00625.16 Guanylate kinase</t>
  </si>
  <si>
    <t>PDZ</t>
  </si>
  <si>
    <t>PF00595.19 PDZ domain (Also known as DHR or GLGF)</t>
  </si>
  <si>
    <t>Takusan</t>
  </si>
  <si>
    <t>PF04822.8 Takusan</t>
  </si>
  <si>
    <t>B7ZQX3_XENLA</t>
  </si>
  <si>
    <t>B7ZQX3</t>
  </si>
  <si>
    <t>B7ZRI4_XENLA</t>
  </si>
  <si>
    <t>B7ZRI4</t>
  </si>
  <si>
    <t>B7ZWE5_MOUSE</t>
  </si>
  <si>
    <t>B7ZWE5</t>
  </si>
  <si>
    <t>B8QQJ3_HUMAN</t>
  </si>
  <si>
    <t>B8QQJ3</t>
  </si>
  <si>
    <t>B9EMD0_SALSA</t>
  </si>
  <si>
    <t>B9EMD0</t>
  </si>
  <si>
    <t>B9EMM2_SALSA</t>
  </si>
  <si>
    <t>B9EMM2</t>
  </si>
  <si>
    <t>B9VQC0_ASTPE</t>
  </si>
  <si>
    <t>B9VQC0</t>
  </si>
  <si>
    <t>B9VQL6_CTEID</t>
  </si>
  <si>
    <t>B9VQL6</t>
  </si>
  <si>
    <t>BCL10_HUMAN</t>
  </si>
  <si>
    <t>O95999</t>
  </si>
  <si>
    <t>BCL10_MOUSE</t>
  </si>
  <si>
    <t>Q9Z0H7</t>
  </si>
  <si>
    <t>BCL10_RAT</t>
  </si>
  <si>
    <t>Q9QYN5</t>
  </si>
  <si>
    <t>BINCA_MOUSE</t>
  </si>
  <si>
    <t>Q9D1I2</t>
  </si>
  <si>
    <t>BIRC2_HUMAN</t>
  </si>
  <si>
    <t>Q13490</t>
  </si>
  <si>
    <t>BIRC2_MOUSE</t>
  </si>
  <si>
    <t>Q62210</t>
  </si>
  <si>
    <t>BIRC3_CANFA</t>
  </si>
  <si>
    <t>A1E2V0</t>
  </si>
  <si>
    <t>BIRC3_HUMAN</t>
  </si>
  <si>
    <t>Q13489</t>
  </si>
  <si>
    <t>BIRC3_MOUSE</t>
  </si>
  <si>
    <t>O08863</t>
  </si>
  <si>
    <t>BIR_CHICK</t>
  </si>
  <si>
    <t>Q90660</t>
  </si>
  <si>
    <t>C0L7G5_RAT</t>
  </si>
  <si>
    <t>C0L7G5</t>
  </si>
  <si>
    <t>C1BEN2_ONCMY</t>
  </si>
  <si>
    <t>C1BEN2</t>
  </si>
  <si>
    <t>C1BEY3_ONCMY</t>
  </si>
  <si>
    <t>C1BEY3</t>
  </si>
  <si>
    <t>C1BFI3_ONCMY</t>
  </si>
  <si>
    <t>C1BFI3</t>
  </si>
  <si>
    <t>C1BHB6_ONCMY</t>
  </si>
  <si>
    <t>C1BHB6</t>
  </si>
  <si>
    <t>C1BI02_ONCMY</t>
  </si>
  <si>
    <t>C1BI02</t>
  </si>
  <si>
    <t>C1BWK8_ESOLU</t>
  </si>
  <si>
    <t>C1BWK8</t>
  </si>
  <si>
    <t>C1BXR4_ESOLU</t>
  </si>
  <si>
    <t>C1BXR4</t>
  </si>
  <si>
    <t>C1BZD0_ESOLU</t>
  </si>
  <si>
    <t>C1BZD0</t>
  </si>
  <si>
    <t>C3RWR6_9VIRU</t>
  </si>
  <si>
    <t>C3RWR6</t>
  </si>
  <si>
    <t>C3XPY3_BRAFL</t>
  </si>
  <si>
    <t>C3XPY3</t>
  </si>
  <si>
    <t>C3XQD4_BRAFL</t>
  </si>
  <si>
    <t>C3XQD4</t>
  </si>
  <si>
    <t>LRR_8</t>
  </si>
  <si>
    <t>PF13855.1 Leucine rich repeat</t>
  </si>
  <si>
    <t>Miro</t>
  </si>
  <si>
    <t>PF08477.8 Miro-like protein</t>
  </si>
  <si>
    <t>C3XSQ3_BRAFL</t>
  </si>
  <si>
    <t>C3XSQ3</t>
  </si>
  <si>
    <t>C3XSQ4_BRAFL</t>
  </si>
  <si>
    <t>C3XSQ4</t>
  </si>
  <si>
    <t>Ank_2</t>
  </si>
  <si>
    <t>PF12796.2 Ankyrin repeats (3 copies)</t>
  </si>
  <si>
    <t>fn3</t>
  </si>
  <si>
    <t>PF00041.16 Fibronectin type III domain</t>
  </si>
  <si>
    <t>C3XV76_BRAFL</t>
  </si>
  <si>
    <t>C3XV76</t>
  </si>
  <si>
    <t>Peptidase_A22B</t>
  </si>
  <si>
    <t>PF04258.8 Signal peptide peptidase</t>
  </si>
  <si>
    <t>C3XVP2_BRAFL</t>
  </si>
  <si>
    <t>C3XVP2</t>
  </si>
  <si>
    <t>C3XYH4_BRAFL</t>
  </si>
  <si>
    <t>C3XYH4</t>
  </si>
  <si>
    <t>C3Y129_BRAFL</t>
  </si>
  <si>
    <t>C3Y129</t>
  </si>
  <si>
    <t>Ras</t>
  </si>
  <si>
    <t>PF00071.17 Ras family</t>
  </si>
  <si>
    <t>C3Y1E9_BRAFL</t>
  </si>
  <si>
    <t>C3Y1E9</t>
  </si>
  <si>
    <t>I-set</t>
  </si>
  <si>
    <t>PF07679.11 Immunoglobulin I-set domain</t>
  </si>
  <si>
    <t>Ig_2</t>
  </si>
  <si>
    <t>PF13895.1 Immunoglobulin domain</t>
  </si>
  <si>
    <t>Ig_3</t>
  </si>
  <si>
    <t>PF13927.1 Immunoglobulin domain</t>
  </si>
  <si>
    <t>C3Y1F1_BRAFL</t>
  </si>
  <si>
    <t>C3Y1F1</t>
  </si>
  <si>
    <t>C3Y1F2_BRAFL</t>
  </si>
  <si>
    <t>C3Y1F2</t>
  </si>
  <si>
    <t>C3Y1J7_BRAFL</t>
  </si>
  <si>
    <t>C3Y1J7</t>
  </si>
  <si>
    <t>DUF4440</t>
  </si>
  <si>
    <t>PF14534.1 Domain of unknown function (DUF4440)</t>
  </si>
  <si>
    <t>C3Y578_BRAFL</t>
  </si>
  <si>
    <t>C3Y578</t>
  </si>
  <si>
    <t>C3Y6S7_BRAFL</t>
  </si>
  <si>
    <t>C3Y6S7</t>
  </si>
  <si>
    <t>C3Y796_BRAFL</t>
  </si>
  <si>
    <t>C3Y796</t>
  </si>
  <si>
    <t>C3YAL5_BRAFL</t>
  </si>
  <si>
    <t>C3YAL5</t>
  </si>
  <si>
    <t>DUF294</t>
  </si>
  <si>
    <t>PF03445.8 Putative nucleotidyltransferase DUF294</t>
  </si>
  <si>
    <t>TPR_1</t>
  </si>
  <si>
    <t>PF00515.23 Tetratricopeptide repeat</t>
  </si>
  <si>
    <t>C3YAM2_BRAFL</t>
  </si>
  <si>
    <t>C3YAM2</t>
  </si>
  <si>
    <t>C3YAR4_BRAFL</t>
  </si>
  <si>
    <t>C3YAR4</t>
  </si>
  <si>
    <t>C3YAS2_BRAFL</t>
  </si>
  <si>
    <t>C3YAS2</t>
  </si>
  <si>
    <t>C3YAZ4_BRAFL</t>
  </si>
  <si>
    <t>C3YAZ4</t>
  </si>
  <si>
    <t>C3YBN0_BRAFL</t>
  </si>
  <si>
    <t>C3YBN0</t>
  </si>
  <si>
    <t>C3YCR8_BRAFL</t>
  </si>
  <si>
    <t>C3YCR8</t>
  </si>
  <si>
    <t>C3YDF1_BRAFL</t>
  </si>
  <si>
    <t>C3YDF1</t>
  </si>
  <si>
    <t>DED</t>
  </si>
  <si>
    <t>PF01335.16 Death effector domain</t>
  </si>
  <si>
    <t>C3YEE8_BRAFL</t>
  </si>
  <si>
    <t>C3YEE8</t>
  </si>
  <si>
    <t>TPR_11</t>
  </si>
  <si>
    <t>PF13414.1 TPR repeat</t>
  </si>
  <si>
    <t>TPR_12</t>
  </si>
  <si>
    <t>PF13424.1 Tetratricopeptide repeat</t>
  </si>
  <si>
    <t>C3YEF0_BRAFL</t>
  </si>
  <si>
    <t>C3YEF0</t>
  </si>
  <si>
    <t>C3YF29_BRAFL</t>
  </si>
  <si>
    <t>C3YF29</t>
  </si>
  <si>
    <t>NHL</t>
  </si>
  <si>
    <t>PF01436.16 NHL repeat</t>
  </si>
  <si>
    <t>zf-B_box</t>
  </si>
  <si>
    <t>PF00643.19 B-box zinc finger</t>
  </si>
  <si>
    <t>C3YHT5_BRAFL</t>
  </si>
  <si>
    <t>C3YHT5</t>
  </si>
  <si>
    <t>C3YHT7_BRAFL</t>
  </si>
  <si>
    <t>C3YHT7</t>
  </si>
  <si>
    <t>C3YHT9_BRAFL</t>
  </si>
  <si>
    <t>C3YHT9</t>
  </si>
  <si>
    <t>C3YHU2_BRAFL</t>
  </si>
  <si>
    <t>C3YHU2</t>
  </si>
  <si>
    <t>C3YHU4_BRAFL</t>
  </si>
  <si>
    <t>C3YHU4</t>
  </si>
  <si>
    <t>C3YHU6_BRAFL</t>
  </si>
  <si>
    <t>C3YHU6</t>
  </si>
  <si>
    <t>C3YJJ9_BRAFL</t>
  </si>
  <si>
    <t>C3YJJ9</t>
  </si>
  <si>
    <t>C3YJL3_BRAFL</t>
  </si>
  <si>
    <t>C3YJL3</t>
  </si>
  <si>
    <t>C3YKF2_BRAFL</t>
  </si>
  <si>
    <t>C3YKF2</t>
  </si>
  <si>
    <t>SH3_2</t>
  </si>
  <si>
    <t>PF07653.12 Variant SH3 domain</t>
  </si>
  <si>
    <t>ZU5</t>
  </si>
  <si>
    <t>PF00791.15 ZU5 domain</t>
  </si>
  <si>
    <t>C3YKZ3_BRAFL</t>
  </si>
  <si>
    <t>C3YKZ3</t>
  </si>
  <si>
    <t>C3YL04_BRAFL</t>
  </si>
  <si>
    <t>C3YL04</t>
  </si>
  <si>
    <t>C3YMI3_BRAFL</t>
  </si>
  <si>
    <t>C3YMI3</t>
  </si>
  <si>
    <t>C3YMI4_BRAFL</t>
  </si>
  <si>
    <t>C3YMI4</t>
  </si>
  <si>
    <t>C3YMP1_BRAFL</t>
  </si>
  <si>
    <t>C3YMP1</t>
  </si>
  <si>
    <t>C3YNK0_BRAFL</t>
  </si>
  <si>
    <t>C3YNK0</t>
  </si>
  <si>
    <t>C3YNT6_BRAFL</t>
  </si>
  <si>
    <t>C3YNT6</t>
  </si>
  <si>
    <t>C3YP54_BRAFL</t>
  </si>
  <si>
    <t>C3YP54</t>
  </si>
  <si>
    <t>Glycos_transf_1</t>
  </si>
  <si>
    <t>PF00534.15 Glycosyl transferases group 1</t>
  </si>
  <si>
    <t>C3YP89_BRAFL</t>
  </si>
  <si>
    <t>C3YP89</t>
  </si>
  <si>
    <t>zf-C2H2</t>
  </si>
  <si>
    <t>PF00096.21 Zinc finger, C2H2 type</t>
  </si>
  <si>
    <t>zf-H2C2_2</t>
  </si>
  <si>
    <t>PF13465.1 Zinc-finger double domain</t>
  </si>
  <si>
    <t>C3YPG2_BRAFL</t>
  </si>
  <si>
    <t>C3YPG2</t>
  </si>
  <si>
    <t>C3YQW2_BRAFL</t>
  </si>
  <si>
    <t>C3YQW2</t>
  </si>
  <si>
    <t>C3YQW3_BRAFL</t>
  </si>
  <si>
    <t>C3YQW3</t>
  </si>
  <si>
    <t>C3YSY1_BRAFL</t>
  </si>
  <si>
    <t>C3YSY1</t>
  </si>
  <si>
    <t>C3YT28_BRAFL</t>
  </si>
  <si>
    <t>C3YT28</t>
  </si>
  <si>
    <t>C3YT29_BRAFL</t>
  </si>
  <si>
    <t>C3YT29</t>
  </si>
  <si>
    <t>C3YVA8_BRAFL</t>
  </si>
  <si>
    <t>C3YVA8</t>
  </si>
  <si>
    <t>C3YVW7_BRAFL</t>
  </si>
  <si>
    <t>C3YVW7</t>
  </si>
  <si>
    <t>C3YWB2_BRAFL</t>
  </si>
  <si>
    <t>C3YWB2</t>
  </si>
  <si>
    <t>DEAD</t>
  </si>
  <si>
    <t>PF00270.24 DEAD/DEAH box helicase</t>
  </si>
  <si>
    <t>C3YWB3_BRAFL</t>
  </si>
  <si>
    <t>C3YWB3</t>
  </si>
  <si>
    <t>C3YWZ8_BRAFL</t>
  </si>
  <si>
    <t>C3YWZ8</t>
  </si>
  <si>
    <t>C3YWZ9_BRAFL</t>
  </si>
  <si>
    <t>C3YWZ9</t>
  </si>
  <si>
    <t>C3YX00_BRAFL</t>
  </si>
  <si>
    <t>C3YX00</t>
  </si>
  <si>
    <t>C3YXY4_BRAFL</t>
  </si>
  <si>
    <t>C3YXY4</t>
  </si>
  <si>
    <t>C3YYN9_BRAFL</t>
  </si>
  <si>
    <t>C3YYN9</t>
  </si>
  <si>
    <t>C3YYP0_BRAFL</t>
  </si>
  <si>
    <t>C3YYP0</t>
  </si>
  <si>
    <t>C3YZ62_BRAFL</t>
  </si>
  <si>
    <t>C3YZ62</t>
  </si>
  <si>
    <t>C3YZC0_BRAFL</t>
  </si>
  <si>
    <t>C3YZC0</t>
  </si>
  <si>
    <t>C3YZT2_BRAFL</t>
  </si>
  <si>
    <t>C3YZT2</t>
  </si>
  <si>
    <t>C3YZV6_BRAFL</t>
  </si>
  <si>
    <t>C3YZV6</t>
  </si>
  <si>
    <t>C3Z1F0_BRAFL</t>
  </si>
  <si>
    <t>C3Z1F0</t>
  </si>
  <si>
    <t>Trypsin_2</t>
  </si>
  <si>
    <t>PF13365.1 Trypsin-like peptidase domain</t>
  </si>
  <si>
    <t>C3Z5D8_BRAFL</t>
  </si>
  <si>
    <t>C3Z5D8</t>
  </si>
  <si>
    <t>Pkinase_Tyr</t>
  </si>
  <si>
    <t>PF07714.12 Protein tyrosine kinase</t>
  </si>
  <si>
    <t>C3Z5D9_BRAFL</t>
  </si>
  <si>
    <t>C3Z5D9</t>
  </si>
  <si>
    <t>C3Z5Q3_BRAFL</t>
  </si>
  <si>
    <t>C3Z5Q3</t>
  </si>
  <si>
    <t>RNA_pol_Rpc4</t>
  </si>
  <si>
    <t>PF05132.9 RNA polymerase III RPC4</t>
  </si>
  <si>
    <t>C3Z626_BRAFL</t>
  </si>
  <si>
    <t>C3Z626</t>
  </si>
  <si>
    <t>C3Z7M2_BRAFL</t>
  </si>
  <si>
    <t>C3Z7M2</t>
  </si>
  <si>
    <t>C3Z7R0_BRAFL</t>
  </si>
  <si>
    <t>C3Z7R0</t>
  </si>
  <si>
    <t>C3Z8C2_BRAFL</t>
  </si>
  <si>
    <t>C3Z8C2</t>
  </si>
  <si>
    <t>C3ZCE3_BRAFL</t>
  </si>
  <si>
    <t>C3ZCE3</t>
  </si>
  <si>
    <t>C3ZGJ7_BRAFL</t>
  </si>
  <si>
    <t>C3ZGJ7</t>
  </si>
  <si>
    <t>Dynamin_N</t>
  </si>
  <si>
    <t>PF00350.18 Dynamin family</t>
  </si>
  <si>
    <t>C3ZHU9_BRAFL</t>
  </si>
  <si>
    <t>C3ZHU9</t>
  </si>
  <si>
    <t>C3ZLI1_BRAFL</t>
  </si>
  <si>
    <t>C3ZLI1</t>
  </si>
  <si>
    <t>C3ZLL0_BRAFL</t>
  </si>
  <si>
    <t>C3ZLL0</t>
  </si>
  <si>
    <t>Glyco_transf_29</t>
  </si>
  <si>
    <t>PF00777.13 Glycosyltransferase family 29 (sialyltransferase)</t>
  </si>
  <si>
    <t>C3ZPV0_BRAFL</t>
  </si>
  <si>
    <t>C3ZPV0</t>
  </si>
  <si>
    <t>LRR_4</t>
  </si>
  <si>
    <t>PF12799.2 Leucine Rich repeats (2 copies)</t>
  </si>
  <si>
    <t>C3ZPW9_BRAFL</t>
  </si>
  <si>
    <t>C3ZPW9</t>
  </si>
  <si>
    <t>C3ZQQ4_BRAFL</t>
  </si>
  <si>
    <t>C3ZQQ4</t>
  </si>
  <si>
    <t>C3ZR14_BRAFL</t>
  </si>
  <si>
    <t>C3ZR14</t>
  </si>
  <si>
    <t>C3ZT52_BRAFL</t>
  </si>
  <si>
    <t>C3ZT52</t>
  </si>
  <si>
    <t>C3ZTE4_BRAFL</t>
  </si>
  <si>
    <t>C3ZTE4</t>
  </si>
  <si>
    <t>C3ZTT3_BRAFL</t>
  </si>
  <si>
    <t>C3ZTT3</t>
  </si>
  <si>
    <t>Ank</t>
  </si>
  <si>
    <t>PF00023.25 Ankyrin repeat</t>
  </si>
  <si>
    <t>Ank_4</t>
  </si>
  <si>
    <t>PF13637.1 Ankyrin repeats (many copies)</t>
  </si>
  <si>
    <t>C3ZY28_BRAFL</t>
  </si>
  <si>
    <t>C3ZY28</t>
  </si>
  <si>
    <t>C6FG09_ICTPU</t>
  </si>
  <si>
    <t>C6FG09</t>
  </si>
  <si>
    <t>C6L648_MOUSE</t>
  </si>
  <si>
    <t>C6L648</t>
  </si>
  <si>
    <t>C6ZH47_LARCR</t>
  </si>
  <si>
    <t>C6ZH47</t>
  </si>
  <si>
    <t>C8CIM1_TANAL</t>
  </si>
  <si>
    <t>C8CIM1</t>
  </si>
  <si>
    <t>C9JAL2_HUMAN</t>
  </si>
  <si>
    <t>C9JAL2</t>
  </si>
  <si>
    <t>C9JF14_HUMAN</t>
  </si>
  <si>
    <t>C9JF14</t>
  </si>
  <si>
    <t>C9JLV4_HUMAN</t>
  </si>
  <si>
    <t>C9JLV4</t>
  </si>
  <si>
    <t>C9JRR9_HUMAN</t>
  </si>
  <si>
    <t>C9JRR9</t>
  </si>
  <si>
    <t>C9JRS0_HUMAN</t>
  </si>
  <si>
    <t>C9JRS0</t>
  </si>
  <si>
    <t>C9WVP2_CTEID</t>
  </si>
  <si>
    <t>C9WVP2</t>
  </si>
  <si>
    <t>CAR10_HUMAN</t>
  </si>
  <si>
    <t>Q9BWT7</t>
  </si>
  <si>
    <t>CAR10_MOUSE</t>
  </si>
  <si>
    <t>P58660</t>
  </si>
  <si>
    <t>CAR11_HUMAN</t>
  </si>
  <si>
    <t>Q9BXL7</t>
  </si>
  <si>
    <t>CAR11_MOUSE</t>
  </si>
  <si>
    <t>Q8CIS0</t>
  </si>
  <si>
    <t>CAR14_HUMAN</t>
  </si>
  <si>
    <t>Q9BXL6</t>
  </si>
  <si>
    <t>CAR14_MOUSE</t>
  </si>
  <si>
    <t>Q99KF0</t>
  </si>
  <si>
    <t>CAR16_HUMAN</t>
  </si>
  <si>
    <t>Q5EG05</t>
  </si>
  <si>
    <t>CAR17_HUMAN</t>
  </si>
  <si>
    <t>Q5XLA6</t>
  </si>
  <si>
    <t>CAR18_HUMAN</t>
  </si>
  <si>
    <t>P57730</t>
  </si>
  <si>
    <t>CARD6_HUMAN</t>
  </si>
  <si>
    <t>Q9BX69</t>
  </si>
  <si>
    <t>CARD8_HUMAN</t>
  </si>
  <si>
    <t>Q9Y2G2</t>
  </si>
  <si>
    <t>CARD8_PONAB</t>
  </si>
  <si>
    <t>Q5RAV7</t>
  </si>
  <si>
    <t>CARD9_HUMAN</t>
  </si>
  <si>
    <t>Q9H257</t>
  </si>
  <si>
    <t>CARD9_RAT</t>
  </si>
  <si>
    <t>Q9EPY0</t>
  </si>
  <si>
    <t>CAS1A_XENLA</t>
  </si>
  <si>
    <t>P55865</t>
  </si>
  <si>
    <t>CAS1B_XENLA</t>
  </si>
  <si>
    <t>P55867</t>
  </si>
  <si>
    <t>CASP1_CANFA</t>
  </si>
  <si>
    <t>Q9MZV7</t>
  </si>
  <si>
    <t>CASP1_FELCA</t>
  </si>
  <si>
    <t>Q9MZV6</t>
  </si>
  <si>
    <t>CASP1_HORSE</t>
  </si>
  <si>
    <t>Q9TV13</t>
  </si>
  <si>
    <t>CASP1_HUMAN</t>
  </si>
  <si>
    <t>P29466</t>
  </si>
  <si>
    <t>CASP1_MOUSE</t>
  </si>
  <si>
    <t>P29452</t>
  </si>
  <si>
    <t>CASP1_PIG</t>
  </si>
  <si>
    <t>Q9N2I1</t>
  </si>
  <si>
    <t>CASP1_RAT</t>
  </si>
  <si>
    <t>P43527</t>
  </si>
  <si>
    <t>CASP2_CHICK</t>
  </si>
  <si>
    <t>Q98943</t>
  </si>
  <si>
    <t>CASP2_HUMAN</t>
  </si>
  <si>
    <t>P42575</t>
  </si>
  <si>
    <t>CASP2_MOUSE</t>
  </si>
  <si>
    <t>P29594</t>
  </si>
  <si>
    <t>CASP2_RAT</t>
  </si>
  <si>
    <t>P55215</t>
  </si>
  <si>
    <t>CASP4_BOVIN</t>
  </si>
  <si>
    <t>Q5E9C1</t>
  </si>
  <si>
    <t>CASP4_HUMAN</t>
  </si>
  <si>
    <t>P49662</t>
  </si>
  <si>
    <t>CASP4_MOUSE</t>
  </si>
  <si>
    <t>P70343</t>
  </si>
  <si>
    <t>CASP5_HUMAN</t>
  </si>
  <si>
    <t>P51878</t>
  </si>
  <si>
    <t>CASP9_HUMAN</t>
  </si>
  <si>
    <t>P55211</t>
  </si>
  <si>
    <t>CASPC_HUMAN</t>
  </si>
  <si>
    <t>Q6UXS9</t>
  </si>
  <si>
    <t>CASPC_MACMU</t>
  </si>
  <si>
    <t>Q153Z0</t>
  </si>
  <si>
    <t>CASPC_MOUSE</t>
  </si>
  <si>
    <t>O08736</t>
  </si>
  <si>
    <t>CASPC_RAT</t>
  </si>
  <si>
    <t>Q920D5</t>
  </si>
  <si>
    <t>CASPD_BOVIN</t>
  </si>
  <si>
    <t>O75601</t>
  </si>
  <si>
    <t>CED3_CAEEL</t>
  </si>
  <si>
    <t>P42573</t>
  </si>
  <si>
    <t>CED3_CAERE</t>
  </si>
  <si>
    <t>P45436</t>
  </si>
  <si>
    <t>CED4_CAEBR</t>
  </si>
  <si>
    <t>Q60Z52</t>
  </si>
  <si>
    <t>CED4_CAEEL</t>
  </si>
  <si>
    <t>P30429</t>
  </si>
  <si>
    <t>CRADD_HUMAN</t>
  </si>
  <si>
    <t>P78560</t>
  </si>
  <si>
    <t>CRADD_MOUSE</t>
  </si>
  <si>
    <t>O88843</t>
  </si>
  <si>
    <t>CRADD_PONAB</t>
  </si>
  <si>
    <t>Q5R6I4</t>
  </si>
  <si>
    <t>D1M871_HYDVU</t>
  </si>
  <si>
    <t>D1M871</t>
  </si>
  <si>
    <t>D1MAR4_HYDVU</t>
  </si>
  <si>
    <t>D1MAR4</t>
  </si>
  <si>
    <t>D1MAR5_HYDVU</t>
  </si>
  <si>
    <t>D1MAR5</t>
  </si>
  <si>
    <t>D2CGM4_MOUSE</t>
  </si>
  <si>
    <t>D2CGM4</t>
  </si>
  <si>
    <t>D2CGM5_MOUSE</t>
  </si>
  <si>
    <t>D2CGM5</t>
  </si>
  <si>
    <t>D2GZI2_AILME</t>
  </si>
  <si>
    <t>D2GZI2</t>
  </si>
  <si>
    <t>D2H805_AILME</t>
  </si>
  <si>
    <t>D2H805</t>
  </si>
  <si>
    <t>D2H9D5_AILME</t>
  </si>
  <si>
    <t>D2H9D5</t>
  </si>
  <si>
    <t>D2HBL2_AILME</t>
  </si>
  <si>
    <t>D2HBL2</t>
  </si>
  <si>
    <t>D2HBY3_AILME</t>
  </si>
  <si>
    <t>D2HBY3</t>
  </si>
  <si>
    <t>D2HE46_AILME</t>
  </si>
  <si>
    <t>D2HE46</t>
  </si>
  <si>
    <t>D2HH15_AILME</t>
  </si>
  <si>
    <t>D2HH15</t>
  </si>
  <si>
    <t>D2HHX7_AILME</t>
  </si>
  <si>
    <t>D2HHX7</t>
  </si>
  <si>
    <t>D2HIG4_AILME</t>
  </si>
  <si>
    <t>D2HIG4</t>
  </si>
  <si>
    <t>D2HIG5_AILME</t>
  </si>
  <si>
    <t>D2HIG5</t>
  </si>
  <si>
    <t>D2HJA2_AILME</t>
  </si>
  <si>
    <t>D2HJA2</t>
  </si>
  <si>
    <t>D2HJX6_AILME</t>
  </si>
  <si>
    <t>D2HJX6</t>
  </si>
  <si>
    <t>D2HLT3_AILME</t>
  </si>
  <si>
    <t>D2HLT3</t>
  </si>
  <si>
    <t>D2HP50_AILME</t>
  </si>
  <si>
    <t>D2HP50</t>
  </si>
  <si>
    <t>D2HQC1_AILME</t>
  </si>
  <si>
    <t>D2HQC1</t>
  </si>
  <si>
    <t>D2HQM1_AILME</t>
  </si>
  <si>
    <t>D2HQM1</t>
  </si>
  <si>
    <t>D2HQW6_AILME</t>
  </si>
  <si>
    <t>D2HQW6</t>
  </si>
  <si>
    <t>D2I576_AILME</t>
  </si>
  <si>
    <t>D2I576</t>
  </si>
  <si>
    <t>D3DXD8_HUMAN</t>
  </si>
  <si>
    <t>D3DXD8</t>
  </si>
  <si>
    <t>D3DXD9_HUMAN</t>
  </si>
  <si>
    <t>D3DXD9</t>
  </si>
  <si>
    <t>D3G8R8_RAT</t>
  </si>
  <si>
    <t>D3G8R8</t>
  </si>
  <si>
    <t>D3TTS4_9VIRU</t>
  </si>
  <si>
    <t>D3TTS4</t>
  </si>
  <si>
    <t>D3YYK3_MOUSE</t>
  </si>
  <si>
    <t>D3YYK3</t>
  </si>
  <si>
    <t>D3ZA56_RAT</t>
  </si>
  <si>
    <t>D3ZA56</t>
  </si>
  <si>
    <t>D3ZA97_RAT</t>
  </si>
  <si>
    <t>D3ZA97</t>
  </si>
  <si>
    <t>D3ZB14_RAT</t>
  </si>
  <si>
    <t>D3ZB14</t>
  </si>
  <si>
    <t>D3ZFU5_RAT</t>
  </si>
  <si>
    <t>D3ZFU5</t>
  </si>
  <si>
    <t>D3ZKZ7_RAT</t>
  </si>
  <si>
    <t>D3ZKZ7</t>
  </si>
  <si>
    <t>D3ZLT0_RAT</t>
  </si>
  <si>
    <t>D3ZLT0</t>
  </si>
  <si>
    <t>D3ZVT3_RAT</t>
  </si>
  <si>
    <t>D3ZVT3</t>
  </si>
  <si>
    <t>D4A3Z1_RAT</t>
  </si>
  <si>
    <t>D4A3Z1</t>
  </si>
  <si>
    <t>D4A425_RAT</t>
  </si>
  <si>
    <t>D4A425</t>
  </si>
  <si>
    <t>D4AC08_RAT</t>
  </si>
  <si>
    <t>D4AC08</t>
  </si>
  <si>
    <t>D4ADT7_RAT</t>
  </si>
  <si>
    <t>D4ADT7</t>
  </si>
  <si>
    <t>D5FW82_HALDI</t>
  </si>
  <si>
    <t>D5FW82</t>
  </si>
  <si>
    <t>D6BM98_CTEID</t>
  </si>
  <si>
    <t>D6BM98</t>
  </si>
  <si>
    <t>D6RAQ6_HUMAN</t>
  </si>
  <si>
    <t>D6RAQ6</t>
  </si>
  <si>
    <t>D6RBN7_HUMAN</t>
  </si>
  <si>
    <t>D6RBN7</t>
  </si>
  <si>
    <t>D6RBW4_HUMAN</t>
  </si>
  <si>
    <t>D6RBW4</t>
  </si>
  <si>
    <t>D6RC33_HUMAN</t>
  </si>
  <si>
    <t>D6RC33</t>
  </si>
  <si>
    <t>D6RCG7_MOUSE</t>
  </si>
  <si>
    <t>D6RCG7</t>
  </si>
  <si>
    <t>D6REQ1_HUMAN</t>
  </si>
  <si>
    <t>D6REQ1</t>
  </si>
  <si>
    <t>D6RFN6_MOUSE</t>
  </si>
  <si>
    <t>D6RFN6</t>
  </si>
  <si>
    <t>D6RJG1_HUMAN</t>
  </si>
  <si>
    <t>D6RJG1</t>
  </si>
  <si>
    <t>D7R9X2_GADMO</t>
  </si>
  <si>
    <t>D7R9X2</t>
  </si>
  <si>
    <t>D9I2F9_RAT</t>
  </si>
  <si>
    <t>D9I2F9</t>
  </si>
  <si>
    <t>D9I2G1_RAT</t>
  </si>
  <si>
    <t>D9I2G1</t>
  </si>
  <si>
    <t>D9I2G3_RAT</t>
  </si>
  <si>
    <t>D9I2G3</t>
  </si>
  <si>
    <t>D9I2G4_RAT</t>
  </si>
  <si>
    <t>D9I2G4</t>
  </si>
  <si>
    <t>D9I2H0_RAT</t>
  </si>
  <si>
    <t>D9I2H0</t>
  </si>
  <si>
    <t>D9N195_CHICK</t>
  </si>
  <si>
    <t>D9N195</t>
  </si>
  <si>
    <t>E0D2V3_BOMMO</t>
  </si>
  <si>
    <t>E0D2V3</t>
  </si>
  <si>
    <t>E0VGJ6_PEDHC</t>
  </si>
  <si>
    <t>E0VGJ6</t>
  </si>
  <si>
    <t>E0VT85_PEDHC</t>
  </si>
  <si>
    <t>E0VT85</t>
  </si>
  <si>
    <t>E1B7V7_BOVIN</t>
  </si>
  <si>
    <t>E1B7V7</t>
  </si>
  <si>
    <t>E1B9A2_BOVIN</t>
  </si>
  <si>
    <t>E1B9A2</t>
  </si>
  <si>
    <t>E1BHS1_BOVIN</t>
  </si>
  <si>
    <t>E1BHS1</t>
  </si>
  <si>
    <t>E1BJT6_BOVIN</t>
  </si>
  <si>
    <t>E1BJT6</t>
  </si>
  <si>
    <t>E1BJZ0_BOVIN</t>
  </si>
  <si>
    <t>E1BJZ0</t>
  </si>
  <si>
    <t>E1BNN6_BOVIN</t>
  </si>
  <si>
    <t>E1BNN6</t>
  </si>
  <si>
    <t>E1BNU2_BOVIN</t>
  </si>
  <si>
    <t>E1BNU2</t>
  </si>
  <si>
    <t>E1BR67_CHICK</t>
  </si>
  <si>
    <t>E1BR67</t>
  </si>
  <si>
    <t>E1BR73_CHICK</t>
  </si>
  <si>
    <t>E1BR73</t>
  </si>
  <si>
    <t>E1BS49_CHICK</t>
  </si>
  <si>
    <t>E1BS49</t>
  </si>
  <si>
    <t>E1BV22_CHICK</t>
  </si>
  <si>
    <t>E1BV22</t>
  </si>
  <si>
    <t>E1BWU9_CHICK</t>
  </si>
  <si>
    <t>E1BWU9</t>
  </si>
  <si>
    <t>E1C551_CHICK</t>
  </si>
  <si>
    <t>E1C551</t>
  </si>
  <si>
    <t>E1FRY7_LOALO</t>
  </si>
  <si>
    <t>E1FRY7</t>
  </si>
  <si>
    <t>E1GCB9_LOALO</t>
  </si>
  <si>
    <t>E1GCB9</t>
  </si>
  <si>
    <t>E2B006_CAMFO</t>
  </si>
  <si>
    <t>E2B006</t>
  </si>
  <si>
    <t>E2DGP9_9CNID</t>
  </si>
  <si>
    <t>E2DGP9</t>
  </si>
  <si>
    <t>E2QRC0_HUMAN</t>
  </si>
  <si>
    <t>E2QRC0</t>
  </si>
  <si>
    <t>E2QUD1_CANFA</t>
  </si>
  <si>
    <t>E2QUD1</t>
  </si>
  <si>
    <t>E2QUR3_CANFA</t>
  </si>
  <si>
    <t>E2QUR3</t>
  </si>
  <si>
    <t>E2QVN3_CANFA</t>
  </si>
  <si>
    <t>E2QVN3</t>
  </si>
  <si>
    <t>E2QX66_CANFA</t>
  </si>
  <si>
    <t>E2QX66</t>
  </si>
  <si>
    <t>E2R0L4_CANFA</t>
  </si>
  <si>
    <t>E2R0L4</t>
  </si>
  <si>
    <t>E2R0V1_CANFA</t>
  </si>
  <si>
    <t>E2R0V1</t>
  </si>
  <si>
    <t>E2R247_CANFA</t>
  </si>
  <si>
    <t>E2R247</t>
  </si>
  <si>
    <t>E2R2U9_CANFA</t>
  </si>
  <si>
    <t>E2R2U9</t>
  </si>
  <si>
    <t>E2R3A5_CANFA</t>
  </si>
  <si>
    <t>E2R3A5</t>
  </si>
  <si>
    <t>E2R9D3_CANFA</t>
  </si>
  <si>
    <t>E2R9D3</t>
  </si>
  <si>
    <t>E2R9L3_CANFA</t>
  </si>
  <si>
    <t>E2R9L3</t>
  </si>
  <si>
    <t>E2RA73_CANFA</t>
  </si>
  <si>
    <t>E2RA73</t>
  </si>
  <si>
    <t>E2RC33_CANFA</t>
  </si>
  <si>
    <t>E2RC33</t>
  </si>
  <si>
    <t>E2RLV0_CANFA</t>
  </si>
  <si>
    <t>E2RLV0</t>
  </si>
  <si>
    <t>E2RNK0_CANFA</t>
  </si>
  <si>
    <t>E2RNK0</t>
  </si>
  <si>
    <t>E2RQ18_CANFA</t>
  </si>
  <si>
    <t>E2RQ18</t>
  </si>
  <si>
    <t>E3M6B9_CAERE</t>
  </si>
  <si>
    <t>E3M6B9</t>
  </si>
  <si>
    <t>E3MCP9_CAERE</t>
  </si>
  <si>
    <t>E3MCP9</t>
  </si>
  <si>
    <t>E3N6F8_CAERE</t>
  </si>
  <si>
    <t>E3N6F8</t>
  </si>
  <si>
    <t>E3NUB1_CAERE</t>
  </si>
  <si>
    <t>E3NUB1</t>
  </si>
  <si>
    <t>E3TGN4_ICTPU</t>
  </si>
  <si>
    <t>E3TGN4</t>
  </si>
  <si>
    <t>E3VQ35_BOMMO</t>
  </si>
  <si>
    <t>E3VQ35</t>
  </si>
  <si>
    <t>E5SCN4_TRISP</t>
  </si>
  <si>
    <t>E5SCN4</t>
  </si>
  <si>
    <t>E5SPY4_TRISP</t>
  </si>
  <si>
    <t>E5SPY4</t>
  </si>
  <si>
    <t>GSH_synth_ATP</t>
  </si>
  <si>
    <t>PF03917.12 Eukaryotic glutathione synthase, ATP binding domain</t>
  </si>
  <si>
    <t>GSH_synthase</t>
  </si>
  <si>
    <t>PF03199.10 Eukaryotic glutathione synthase</t>
  </si>
  <si>
    <t>E6ZHH5_DICLA</t>
  </si>
  <si>
    <t>E6ZHH5</t>
  </si>
  <si>
    <t>E7CHR9_ONCMY</t>
  </si>
  <si>
    <t>E7CHR9</t>
  </si>
  <si>
    <t>E7EC82_CHICK</t>
  </si>
  <si>
    <t>E7EC82</t>
  </si>
  <si>
    <t>E7EXQ0_DANRE</t>
  </si>
  <si>
    <t>E7EXQ0</t>
  </si>
  <si>
    <t>E7EZ76_DANRE</t>
  </si>
  <si>
    <t>E7EZ76</t>
  </si>
  <si>
    <t>E7EZX2_DANRE</t>
  </si>
  <si>
    <t>E7EZX2</t>
  </si>
  <si>
    <t>E7F128_DANRE</t>
  </si>
  <si>
    <t>E7F128</t>
  </si>
  <si>
    <t>E7F2V1_DANRE</t>
  </si>
  <si>
    <t>E7F2V1</t>
  </si>
  <si>
    <t>E7F2V8_DANRE</t>
  </si>
  <si>
    <t>E7F2V8</t>
  </si>
  <si>
    <t>E7F4J3_DANRE</t>
  </si>
  <si>
    <t>E7F4J3</t>
  </si>
  <si>
    <t>E7F543_DANRE</t>
  </si>
  <si>
    <t>E7F543</t>
  </si>
  <si>
    <t>E7F605_DANRE</t>
  </si>
  <si>
    <t>E7F605</t>
  </si>
  <si>
    <t>E7F7L0_DANRE</t>
  </si>
  <si>
    <t>E7F7L0</t>
  </si>
  <si>
    <t>E7F8A6_DANRE</t>
  </si>
  <si>
    <t>E7F8A6</t>
  </si>
  <si>
    <t>E7F8I7_DANRE</t>
  </si>
  <si>
    <t>E7F8I7</t>
  </si>
  <si>
    <t>E7F974_DANRE</t>
  </si>
  <si>
    <t>E7F974</t>
  </si>
  <si>
    <t>E7FB52_DANRE</t>
  </si>
  <si>
    <t>E7FB52</t>
  </si>
  <si>
    <t>E9H1Q9_DAPPU</t>
  </si>
  <si>
    <t>E9H1Q9</t>
  </si>
  <si>
    <t>E9JEG3_BOMMO</t>
  </si>
  <si>
    <t>E9JEG3</t>
  </si>
  <si>
    <t>E9JEG4_BOMMO</t>
  </si>
  <si>
    <t>E9JEG4</t>
  </si>
  <si>
    <t>E9PDN0_HUMAN</t>
  </si>
  <si>
    <t>E9PDN0</t>
  </si>
  <si>
    <t>E9PEM7_HUMAN</t>
  </si>
  <si>
    <t>E9PEM7</t>
  </si>
  <si>
    <t>E9PI77_HUMAN</t>
  </si>
  <si>
    <t>E9PI77</t>
  </si>
  <si>
    <t>E9PIW1_HUMAN</t>
  </si>
  <si>
    <t>E9PIW1</t>
  </si>
  <si>
    <t>E9PK30_HUMAN</t>
  </si>
  <si>
    <t>E9PK30</t>
  </si>
  <si>
    <t>E9PMH5_HUMAN</t>
  </si>
  <si>
    <t>E9PMH5</t>
  </si>
  <si>
    <t>E9PMT1_HUMAN</t>
  </si>
  <si>
    <t>E9PMT1</t>
  </si>
  <si>
    <t>E9PQW1_HUMAN</t>
  </si>
  <si>
    <t>E9PQW1</t>
  </si>
  <si>
    <t>E9PSM0_RAT</t>
  </si>
  <si>
    <t>E9PSM0</t>
  </si>
  <si>
    <t>E9PUV9_MOUSE</t>
  </si>
  <si>
    <t>E9PUV9</t>
  </si>
  <si>
    <t>E9PW64_MOUSE</t>
  </si>
  <si>
    <t>E9PW64</t>
  </si>
  <si>
    <t>E9PWH2_MOUSE</t>
  </si>
  <si>
    <t>E9PWH2</t>
  </si>
  <si>
    <t>E9Q3Q1_MOUSE</t>
  </si>
  <si>
    <t>E9Q3Q1</t>
  </si>
  <si>
    <t>E9Q8S0_MOUSE</t>
  </si>
  <si>
    <t>E9Q8S0</t>
  </si>
  <si>
    <t>E9QBP2_DANRE</t>
  </si>
  <si>
    <t>E9QBP2</t>
  </si>
  <si>
    <t>F1KZ57_ASCSU</t>
  </si>
  <si>
    <t>F1KZ57</t>
  </si>
  <si>
    <t>F1LNW4_RAT</t>
  </si>
  <si>
    <t>F1LNW4</t>
  </si>
  <si>
    <t>F1LPA5_RAT</t>
  </si>
  <si>
    <t>F1LPA5</t>
  </si>
  <si>
    <t>F1LQK8_RAT</t>
  </si>
  <si>
    <t>F1LQK8</t>
  </si>
  <si>
    <t>F1LQZ4_RAT</t>
  </si>
  <si>
    <t>F1LQZ4</t>
  </si>
  <si>
    <t>F1LSF3_RAT</t>
  </si>
  <si>
    <t>F1LSF3</t>
  </si>
  <si>
    <t>F1LT84_RAT</t>
  </si>
  <si>
    <t>F1LT84</t>
  </si>
  <si>
    <t>F1LVE9_RAT</t>
  </si>
  <si>
    <t>F1LVE9</t>
  </si>
  <si>
    <t>F1M1I1_RAT</t>
  </si>
  <si>
    <t>F1M1I1</t>
  </si>
  <si>
    <t>F1M649_RAT</t>
  </si>
  <si>
    <t>F1M649</t>
  </si>
  <si>
    <t>F1M6X6_RAT</t>
  </si>
  <si>
    <t>F1M6X6</t>
  </si>
  <si>
    <t>F1M776_RAT</t>
  </si>
  <si>
    <t>F1M776</t>
  </si>
  <si>
    <t>F1M837_RAT</t>
  </si>
  <si>
    <t>F1M837</t>
  </si>
  <si>
    <t>F1MFI1_BOVIN</t>
  </si>
  <si>
    <t>F1MFI1</t>
  </si>
  <si>
    <t>F1MHT9_BOVIN</t>
  </si>
  <si>
    <t>F1MHT9</t>
  </si>
  <si>
    <t>F1MQF6_BOVIN</t>
  </si>
  <si>
    <t>F1MQF6</t>
  </si>
  <si>
    <t>F1MSY3_BOVIN</t>
  </si>
  <si>
    <t>F1MSY3</t>
  </si>
  <si>
    <t>F1MUW4_BOVIN</t>
  </si>
  <si>
    <t>F1MUW4</t>
  </si>
  <si>
    <t>F1MVS4_BOVIN</t>
  </si>
  <si>
    <t>F1MVS4</t>
  </si>
  <si>
    <t>F1MW90_BOVIN</t>
  </si>
  <si>
    <t>F1MW90</t>
  </si>
  <si>
    <t>F1N5A8_BOVIN</t>
  </si>
  <si>
    <t>F1N5A8</t>
  </si>
  <si>
    <t>F1NAK9_CHICK</t>
  </si>
  <si>
    <t>F1NAK9</t>
  </si>
  <si>
    <t>F1NE87_CHICK</t>
  </si>
  <si>
    <t>F1NE87</t>
  </si>
  <si>
    <t>F1NKG4_CHICK</t>
  </si>
  <si>
    <t>F1NKG4</t>
  </si>
  <si>
    <t>F1NL59_CHICK</t>
  </si>
  <si>
    <t>F1NL59</t>
  </si>
  <si>
    <t>F1NP15_CHICK</t>
  </si>
  <si>
    <t>F1NP15</t>
  </si>
  <si>
    <t>F1NRV3_CHICK</t>
  </si>
  <si>
    <t>F1NRV3</t>
  </si>
  <si>
    <t>F1NX39_CHICK</t>
  </si>
  <si>
    <t>F1NX39</t>
  </si>
  <si>
    <t>F1P0X7_CHICK</t>
  </si>
  <si>
    <t>F1P0X7</t>
  </si>
  <si>
    <t>F1P1P3_CHICK</t>
  </si>
  <si>
    <t>F1P1P3</t>
  </si>
  <si>
    <t>F1P425_CHICK</t>
  </si>
  <si>
    <t>F1P425</t>
  </si>
  <si>
    <t>F1PBR9_CANFA</t>
  </si>
  <si>
    <t>F1PBR9</t>
  </si>
  <si>
    <t>F1PBS0_CANFA</t>
  </si>
  <si>
    <t>F1PBS0</t>
  </si>
  <si>
    <t>F1PDN5_CANFA</t>
  </si>
  <si>
    <t>F1PDN5</t>
  </si>
  <si>
    <t>F1PGC2_CANFA</t>
  </si>
  <si>
    <t>F1PGC2</t>
  </si>
  <si>
    <t>F1PI14_CANFA</t>
  </si>
  <si>
    <t>F1PI14</t>
  </si>
  <si>
    <t>F1PT73_CANFA</t>
  </si>
  <si>
    <t>F1PT73</t>
  </si>
  <si>
    <t>F1PTX3_CANFA</t>
  </si>
  <si>
    <t>F1PTX3</t>
  </si>
  <si>
    <t>F1PZC8_CANFA</t>
  </si>
  <si>
    <t>F1PZC8</t>
  </si>
  <si>
    <t>F1PZK9_CANFA</t>
  </si>
  <si>
    <t>F1PZK9</t>
  </si>
  <si>
    <t>F1Q410_CANFA</t>
  </si>
  <si>
    <t>F1Q410</t>
  </si>
  <si>
    <t>F1QPT8_DANRE</t>
  </si>
  <si>
    <t>F1QPT8</t>
  </si>
  <si>
    <t>F1QQ06_DANRE</t>
  </si>
  <si>
    <t>F1QQ06</t>
  </si>
  <si>
    <t>F1QSB1_DANRE</t>
  </si>
  <si>
    <t>F1QSB1</t>
  </si>
  <si>
    <t>F1QVM0_DANRE</t>
  </si>
  <si>
    <t>F1QVM0</t>
  </si>
  <si>
    <t>F1R1H0_DANRE</t>
  </si>
  <si>
    <t>F1R1H0</t>
  </si>
  <si>
    <t>F1RDX7_DANRE</t>
  </si>
  <si>
    <t>F1RDX7</t>
  </si>
  <si>
    <t>F1RFV0_PIG</t>
  </si>
  <si>
    <t>F1RFV0</t>
  </si>
  <si>
    <t>F1RIS2_PIG</t>
  </si>
  <si>
    <t>F1RIS2</t>
  </si>
  <si>
    <t>F1RZ85_PIG</t>
  </si>
  <si>
    <t>F1RZ85</t>
  </si>
  <si>
    <t>F1SII2_PIG</t>
  </si>
  <si>
    <t>F1SII2</t>
  </si>
  <si>
    <t>F1SII3_PIG</t>
  </si>
  <si>
    <t>F1SII3</t>
  </si>
  <si>
    <t>F1SQ12_PIG</t>
  </si>
  <si>
    <t>F1SQ12</t>
  </si>
  <si>
    <t>F1SQT5_PIG</t>
  </si>
  <si>
    <t>F1SQT5</t>
  </si>
  <si>
    <t>F1SRV6_PIG</t>
  </si>
  <si>
    <t>F1SRV6</t>
  </si>
  <si>
    <t>F1SUV9_PIG</t>
  </si>
  <si>
    <t>F1SUV9</t>
  </si>
  <si>
    <t>F1SVV0_RSIV</t>
  </si>
  <si>
    <t>F1SVV0</t>
  </si>
  <si>
    <t>F2VP22_CHICK</t>
  </si>
  <si>
    <t>F2VP22</t>
  </si>
  <si>
    <t>F2WA40_PAROL</t>
  </si>
  <si>
    <t>F2WA40</t>
  </si>
  <si>
    <t>F2XEW7_MYTGA</t>
  </si>
  <si>
    <t>F2XEW7</t>
  </si>
  <si>
    <t>F4X2G9_ACREC</t>
  </si>
  <si>
    <t>F4X2G9</t>
  </si>
  <si>
    <t>F5A8D9_CRAGI</t>
  </si>
  <si>
    <t>F5A8D9</t>
  </si>
  <si>
    <t>F5GYF2_HUMAN</t>
  </si>
  <si>
    <t>F5GYF2</t>
  </si>
  <si>
    <t>F5H7C2_HUMAN</t>
  </si>
  <si>
    <t>F5H7C2</t>
  </si>
  <si>
    <t>F6PIB4_ORNAN</t>
  </si>
  <si>
    <t>F6PIB4</t>
  </si>
  <si>
    <t>F6PKK5_XENTR</t>
  </si>
  <si>
    <t>F6PKK5</t>
  </si>
  <si>
    <t>F6PN09_CALJA</t>
  </si>
  <si>
    <t>F6PN09</t>
  </si>
  <si>
    <t>F6PSK9_MACMU</t>
  </si>
  <si>
    <t>F6PSK9</t>
  </si>
  <si>
    <t>F6PXA2_CALJA</t>
  </si>
  <si>
    <t>F6PXA2</t>
  </si>
  <si>
    <t>F6PXS0_ORNAN</t>
  </si>
  <si>
    <t>F6PXS0</t>
  </si>
  <si>
    <t>F6PXT1_ORNAN</t>
  </si>
  <si>
    <t>F6PXT1</t>
  </si>
  <si>
    <t>F6Q1K3_MONDO</t>
  </si>
  <si>
    <t>F6Q1K3</t>
  </si>
  <si>
    <t>F6Q227_XENTR</t>
  </si>
  <si>
    <t>F6Q227</t>
  </si>
  <si>
    <t>F6Q446_ORNAN</t>
  </si>
  <si>
    <t>F6Q446</t>
  </si>
  <si>
    <t>F6Q6C2_MACMU</t>
  </si>
  <si>
    <t>F6Q6C2</t>
  </si>
  <si>
    <t>F6QHB9_ORNAN</t>
  </si>
  <si>
    <t>F6QHB9</t>
  </si>
  <si>
    <t>F6QHC7_ORNAN</t>
  </si>
  <si>
    <t>F6QHC7</t>
  </si>
  <si>
    <t>F6QK70_MONDO</t>
  </si>
  <si>
    <t>F6QK70</t>
  </si>
  <si>
    <t>F6QW17_HORSE</t>
  </si>
  <si>
    <t>F6QW17</t>
  </si>
  <si>
    <t>F6R0A4_ORNAN</t>
  </si>
  <si>
    <t>F6R0A4</t>
  </si>
  <si>
    <t>F6R0B4_ORNAN</t>
  </si>
  <si>
    <t>F6R0B4</t>
  </si>
  <si>
    <t>F6R2G2_XENTR</t>
  </si>
  <si>
    <t>F6R2G2</t>
  </si>
  <si>
    <t>F6R500_HORSE</t>
  </si>
  <si>
    <t>F6R500</t>
  </si>
  <si>
    <t>F6R504_HORSE</t>
  </si>
  <si>
    <t>F6R504</t>
  </si>
  <si>
    <t>F6R9S5_MOUSE</t>
  </si>
  <si>
    <t>F6R9S5</t>
  </si>
  <si>
    <t>F6RDY9_XENTR</t>
  </si>
  <si>
    <t>F6RDY9</t>
  </si>
  <si>
    <t>F6RH82_HORSE</t>
  </si>
  <si>
    <t>F6RH82</t>
  </si>
  <si>
    <t>F6RHP1_MONDO</t>
  </si>
  <si>
    <t>F6RHP1</t>
  </si>
  <si>
    <t>F6RHY5_MONDO</t>
  </si>
  <si>
    <t>F6RHY5</t>
  </si>
  <si>
    <t>F6RIH1_BOVIN</t>
  </si>
  <si>
    <t>F6RIH1</t>
  </si>
  <si>
    <t>F6RKG1_ORNAN</t>
  </si>
  <si>
    <t>F6RKG1</t>
  </si>
  <si>
    <t>F6RKH7_ORNAN</t>
  </si>
  <si>
    <t>F6RKH7</t>
  </si>
  <si>
    <t>F6RLH2_HORSE</t>
  </si>
  <si>
    <t>F6RLH2</t>
  </si>
  <si>
    <t>F6RNB9_HORSE</t>
  </si>
  <si>
    <t>F6RNB9</t>
  </si>
  <si>
    <t>F6RR59_ORNAN</t>
  </si>
  <si>
    <t>F6RR59</t>
  </si>
  <si>
    <t>F6RSS7_HORSE</t>
  </si>
  <si>
    <t>F6RSS7</t>
  </si>
  <si>
    <t>F6SBJ1_HORSE</t>
  </si>
  <si>
    <t>F6SBJ1</t>
  </si>
  <si>
    <t>F6SC26_CALJA</t>
  </si>
  <si>
    <t>F6SC26</t>
  </si>
  <si>
    <t>F6SFW4_CALJA</t>
  </si>
  <si>
    <t>F6SFW4</t>
  </si>
  <si>
    <t>F6SFY2_CALJA</t>
  </si>
  <si>
    <t>F6SFY2</t>
  </si>
  <si>
    <t>F6SJT8_XENTR</t>
  </si>
  <si>
    <t>F6SJT8</t>
  </si>
  <si>
    <t>F6SJV8_HORSE</t>
  </si>
  <si>
    <t>F6SJV8</t>
  </si>
  <si>
    <t>F6SW20_CIOIN</t>
  </si>
  <si>
    <t>F6SW20</t>
  </si>
  <si>
    <t>F6SXT6_HORSE</t>
  </si>
  <si>
    <t>F6SXT6</t>
  </si>
  <si>
    <t>F6SY75_ORNAN</t>
  </si>
  <si>
    <t>F6SY75</t>
  </si>
  <si>
    <t>F6SYC2_ORNAN</t>
  </si>
  <si>
    <t>F6SYC2</t>
  </si>
  <si>
    <t>F6SZN4_MONDO</t>
  </si>
  <si>
    <t>F6SZN4</t>
  </si>
  <si>
    <t>F6T4A5_HORSE</t>
  </si>
  <si>
    <t>F6T4A5</t>
  </si>
  <si>
    <t>F6TB82_MONDO</t>
  </si>
  <si>
    <t>F6TB82</t>
  </si>
  <si>
    <t>F6TM17_MONDO</t>
  </si>
  <si>
    <t>F6TM17</t>
  </si>
  <si>
    <t>F6TRQ7_MONDO</t>
  </si>
  <si>
    <t>F6TRQ7</t>
  </si>
  <si>
    <t>F6TY58_MACMU</t>
  </si>
  <si>
    <t>F6TY58</t>
  </si>
  <si>
    <t>F6U0K7_MACMU</t>
  </si>
  <si>
    <t>F6U0K7</t>
  </si>
  <si>
    <t>F6U4G3_XENTR</t>
  </si>
  <si>
    <t>F6U4G3</t>
  </si>
  <si>
    <t>F6U4M4_MACMU</t>
  </si>
  <si>
    <t>F6U4M4</t>
  </si>
  <si>
    <t>F6UAQ5_XENTR</t>
  </si>
  <si>
    <t>F6UAQ5</t>
  </si>
  <si>
    <t>F6UCR0_HORSE</t>
  </si>
  <si>
    <t>F6UCR0</t>
  </si>
  <si>
    <t>F6UEF8_ORNAN</t>
  </si>
  <si>
    <t>F6UEF8</t>
  </si>
  <si>
    <t>F6UIA3_HORSE</t>
  </si>
  <si>
    <t>F6UIA3</t>
  </si>
  <si>
    <t>F6UJ43_MACMU</t>
  </si>
  <si>
    <t>F6UJ43</t>
  </si>
  <si>
    <t>F6ULG7_MONDO</t>
  </si>
  <si>
    <t>F6ULG7</t>
  </si>
  <si>
    <t>F6V4Y0_CALJA</t>
  </si>
  <si>
    <t>F6V4Y0</t>
  </si>
  <si>
    <t>F6VAH1_CALJA</t>
  </si>
  <si>
    <t>F6VAH1</t>
  </si>
  <si>
    <t>F6VGH8_ORNAN</t>
  </si>
  <si>
    <t>F6VGH8</t>
  </si>
  <si>
    <t>F6VU19_HORSE</t>
  </si>
  <si>
    <t>F6VU19</t>
  </si>
  <si>
    <t>F6VUQ6_MACMU</t>
  </si>
  <si>
    <t>F6VUQ6</t>
  </si>
  <si>
    <t>F6VZ54_CIOIN</t>
  </si>
  <si>
    <t>F6VZ54</t>
  </si>
  <si>
    <t>F6W4E1_HORSE</t>
  </si>
  <si>
    <t>F6W4E1</t>
  </si>
  <si>
    <t>F6W9P6_CALJA</t>
  </si>
  <si>
    <t>F6W9P6</t>
  </si>
  <si>
    <t>F6WAI0_MONDO</t>
  </si>
  <si>
    <t>F6WAI0</t>
  </si>
  <si>
    <t>F6WU20_CALJA</t>
  </si>
  <si>
    <t>F6WU20</t>
  </si>
  <si>
    <t>F6X3J9_MONDO</t>
  </si>
  <si>
    <t>F6X3J9</t>
  </si>
  <si>
    <t>F6X4A6_CALJA</t>
  </si>
  <si>
    <t>F6X4A6</t>
  </si>
  <si>
    <t>F6X4B5_CALJA</t>
  </si>
  <si>
    <t>F6X4B5</t>
  </si>
  <si>
    <t>F6X8D2_HORSE</t>
  </si>
  <si>
    <t>F6X8D2</t>
  </si>
  <si>
    <t>F6XA67_ORNAN</t>
  </si>
  <si>
    <t>F6XA67</t>
  </si>
  <si>
    <t>F6XA82_ORNAN</t>
  </si>
  <si>
    <t>F6XA82</t>
  </si>
  <si>
    <t>F6XJ17_CALJA</t>
  </si>
  <si>
    <t>F6XJ17</t>
  </si>
  <si>
    <t>F6XJZ2_XENTR</t>
  </si>
  <si>
    <t>F6XJZ2</t>
  </si>
  <si>
    <t>F6Y3F5_HORSE</t>
  </si>
  <si>
    <t>F6Y3F5</t>
  </si>
  <si>
    <t>F6Y3Y7_MACMU</t>
  </si>
  <si>
    <t>F6Y3Y7</t>
  </si>
  <si>
    <t>F6Y6E8_CALJA</t>
  </si>
  <si>
    <t>F6Y6E8</t>
  </si>
  <si>
    <t>F6Y736_MONDO</t>
  </si>
  <si>
    <t>F6Y736</t>
  </si>
  <si>
    <t>F6YIR4_XENTR</t>
  </si>
  <si>
    <t>F6YIR4</t>
  </si>
  <si>
    <t>F6YMH1_MONDO</t>
  </si>
  <si>
    <t>F6YMH1</t>
  </si>
  <si>
    <t>F6YMI7_MONDO</t>
  </si>
  <si>
    <t>F6YMI7</t>
  </si>
  <si>
    <t>F6YPG5_CALJA</t>
  </si>
  <si>
    <t>F6YPG5</t>
  </si>
  <si>
    <t>F6YRU1_MACMU</t>
  </si>
  <si>
    <t>F6YRU1</t>
  </si>
  <si>
    <t>F6YRV1_MACMU</t>
  </si>
  <si>
    <t>F6YRV1</t>
  </si>
  <si>
    <t>F6YW37_XENTR</t>
  </si>
  <si>
    <t>F6YW37</t>
  </si>
  <si>
    <t>F6YZS0_MACMU</t>
  </si>
  <si>
    <t>F6YZS0</t>
  </si>
  <si>
    <t>F6YZS8_MACMU</t>
  </si>
  <si>
    <t>F6YZS8</t>
  </si>
  <si>
    <t>F6YZU2_MACMU</t>
  </si>
  <si>
    <t>F6YZU2</t>
  </si>
  <si>
    <t>F6Z6N1_ORNAN</t>
  </si>
  <si>
    <t>F6Z6N1</t>
  </si>
  <si>
    <t>F6Z6Y2_ORNAN</t>
  </si>
  <si>
    <t>F6Z6Y2</t>
  </si>
  <si>
    <t>F6Z7A2_CALJA</t>
  </si>
  <si>
    <t>F6Z7A2</t>
  </si>
  <si>
    <t>F6Z853_CALJA</t>
  </si>
  <si>
    <t>F6Z853</t>
  </si>
  <si>
    <t>F6Z8Q9_CALJA</t>
  </si>
  <si>
    <t>F6Z8Q9</t>
  </si>
  <si>
    <t>F6ZE88_CALJA</t>
  </si>
  <si>
    <t>F6ZE88</t>
  </si>
  <si>
    <t>F6ZH96_XENTR</t>
  </si>
  <si>
    <t>F6ZH96</t>
  </si>
  <si>
    <t>F6ZJN0_CIOIN</t>
  </si>
  <si>
    <t>F6ZJN0</t>
  </si>
  <si>
    <t>F6ZK04_HORSE</t>
  </si>
  <si>
    <t>F6ZK04</t>
  </si>
  <si>
    <t>F6ZRQ4_ORNAN</t>
  </si>
  <si>
    <t>F6ZRQ4</t>
  </si>
  <si>
    <t>F6ZSV6_MONDO</t>
  </si>
  <si>
    <t>F6ZSV6</t>
  </si>
  <si>
    <t>F7A0A9_MACMU</t>
  </si>
  <si>
    <t>F7A0A9</t>
  </si>
  <si>
    <t>F7A0C0_MACMU</t>
  </si>
  <si>
    <t>F7A0C0</t>
  </si>
  <si>
    <t>F7A0D9_MACMU</t>
  </si>
  <si>
    <t>F7A0D9</t>
  </si>
  <si>
    <t>F7A0E8_MACMU</t>
  </si>
  <si>
    <t>F7A0E8</t>
  </si>
  <si>
    <t>F7A232_CALJA</t>
  </si>
  <si>
    <t>F7A232</t>
  </si>
  <si>
    <t>F7AF18_HORSE</t>
  </si>
  <si>
    <t>F7AF18</t>
  </si>
  <si>
    <t>F7AYR8_MONDO</t>
  </si>
  <si>
    <t>F7AYR8</t>
  </si>
  <si>
    <t>F7B2V3_ORNAN</t>
  </si>
  <si>
    <t>F7B2V3</t>
  </si>
  <si>
    <t>F7B7S7_XENTR</t>
  </si>
  <si>
    <t>F7B7S7</t>
  </si>
  <si>
    <t>F7BDP8_MONDO</t>
  </si>
  <si>
    <t>F7BDP8</t>
  </si>
  <si>
    <t>F7BFH7_MONDO</t>
  </si>
  <si>
    <t>F7BFH7</t>
  </si>
  <si>
    <t>F7BL56_XENTR</t>
  </si>
  <si>
    <t>F7BL56</t>
  </si>
  <si>
    <t>F7BRT5_HORSE</t>
  </si>
  <si>
    <t>F7BRT5</t>
  </si>
  <si>
    <t>F7BSP6_MONDO</t>
  </si>
  <si>
    <t>F7BSP6</t>
  </si>
  <si>
    <t>F7BSQ2_MONDO</t>
  </si>
  <si>
    <t>F7BSQ2</t>
  </si>
  <si>
    <t>F7BYG4_XENTR</t>
  </si>
  <si>
    <t>F7BYG4</t>
  </si>
  <si>
    <t>F7C6F5_MONDO</t>
  </si>
  <si>
    <t>F7C6F5</t>
  </si>
  <si>
    <t>F7C6H9_MONDO</t>
  </si>
  <si>
    <t>F7C6H9</t>
  </si>
  <si>
    <t>F7C9A2_XENTR</t>
  </si>
  <si>
    <t>F7C9A2</t>
  </si>
  <si>
    <t>F7CBZ7_HORSE</t>
  </si>
  <si>
    <t>F7CBZ7</t>
  </si>
  <si>
    <t>F7CF07_MONDO</t>
  </si>
  <si>
    <t>F7CF07</t>
  </si>
  <si>
    <t>F7CLR4_CALJA</t>
  </si>
  <si>
    <t>F7CLR4</t>
  </si>
  <si>
    <t>F7CRQ3_XENTR</t>
  </si>
  <si>
    <t>F7CRQ3</t>
  </si>
  <si>
    <t>F7DDK4_ORNAN</t>
  </si>
  <si>
    <t>F7DDK4</t>
  </si>
  <si>
    <t>F7DDL2_ORNAN</t>
  </si>
  <si>
    <t>F7DDL2</t>
  </si>
  <si>
    <t>F7DF50_ORNAN</t>
  </si>
  <si>
    <t>F7DF50</t>
  </si>
  <si>
    <t>F7DH67_ORNAN</t>
  </si>
  <si>
    <t>F7DH67</t>
  </si>
  <si>
    <t>F7DM05_HORSE</t>
  </si>
  <si>
    <t>F7DM05</t>
  </si>
  <si>
    <t>F7DN02_HORSE</t>
  </si>
  <si>
    <t>F7DN02</t>
  </si>
  <si>
    <t>F7DR41_XENTR</t>
  </si>
  <si>
    <t>F7DR41</t>
  </si>
  <si>
    <t>F7DSY1_XENTR</t>
  </si>
  <si>
    <t>F7DSY1</t>
  </si>
  <si>
    <t>F7DWU3_MACMU</t>
  </si>
  <si>
    <t>F7DWU3</t>
  </si>
  <si>
    <t>F7DWV6_MACMU</t>
  </si>
  <si>
    <t>F7DWV6</t>
  </si>
  <si>
    <t>F7DXZ4_MONDO</t>
  </si>
  <si>
    <t>F7DXZ4</t>
  </si>
  <si>
    <t>F7E329_MACMU</t>
  </si>
  <si>
    <t>F7E329</t>
  </si>
  <si>
    <t>F7E835_MACMU</t>
  </si>
  <si>
    <t>F7E835</t>
  </si>
  <si>
    <t>F7EUW8_MONDO</t>
  </si>
  <si>
    <t>F7EUW8</t>
  </si>
  <si>
    <t>F7EVZ8_ORNAN</t>
  </si>
  <si>
    <t>F7EVZ8</t>
  </si>
  <si>
    <t>F7EZU2_MACMU</t>
  </si>
  <si>
    <t>F7EZU2</t>
  </si>
  <si>
    <t>F7EZX3_MACMU</t>
  </si>
  <si>
    <t>F7EZX3</t>
  </si>
  <si>
    <t>F7F269_MACMU</t>
  </si>
  <si>
    <t>F7F269</t>
  </si>
  <si>
    <t>F7F274_MACMU</t>
  </si>
  <si>
    <t>F7F274</t>
  </si>
  <si>
    <t>F7F5A7_CALJA</t>
  </si>
  <si>
    <t>F7F5A7</t>
  </si>
  <si>
    <t>F7F6B5_MONDO</t>
  </si>
  <si>
    <t>F7F6B5</t>
  </si>
  <si>
    <t>F7F6C0_MONDO</t>
  </si>
  <si>
    <t>F7F6C0</t>
  </si>
  <si>
    <t>F7F6C6_MONDO</t>
  </si>
  <si>
    <t>F7F6C6</t>
  </si>
  <si>
    <t>F7F9N9_MACMU</t>
  </si>
  <si>
    <t>F7F9N9</t>
  </si>
  <si>
    <t>F7FAG6_MACMU</t>
  </si>
  <si>
    <t>F7FAG6</t>
  </si>
  <si>
    <t>F7FEH5_MACMU</t>
  </si>
  <si>
    <t>F7FEH5</t>
  </si>
  <si>
    <t>F7FEI6_MACMU</t>
  </si>
  <si>
    <t>F7FEI6</t>
  </si>
  <si>
    <t>F7FJ70_CALJA</t>
  </si>
  <si>
    <t>F7FJ70</t>
  </si>
  <si>
    <t>F7FJB9_CALJA</t>
  </si>
  <si>
    <t>F7FJB9</t>
  </si>
  <si>
    <t>F7FKS1_ORNAN</t>
  </si>
  <si>
    <t>F7FKS1</t>
  </si>
  <si>
    <t>F7FKS5_ORNAN</t>
  </si>
  <si>
    <t>F7FKS5</t>
  </si>
  <si>
    <t>F7FNC1_MACMU</t>
  </si>
  <si>
    <t>F7FNC1</t>
  </si>
  <si>
    <t>F7FNF3_MONDO</t>
  </si>
  <si>
    <t>F7FNF3</t>
  </si>
  <si>
    <t>F7FWF6_MONDO</t>
  </si>
  <si>
    <t>F7FWF6</t>
  </si>
  <si>
    <t>F7FXF1_CALJA</t>
  </si>
  <si>
    <t>F7FXF1</t>
  </si>
  <si>
    <t>F7G3D4_MONDO</t>
  </si>
  <si>
    <t>F7G3D4</t>
  </si>
  <si>
    <t>F7G5F8_MONDO</t>
  </si>
  <si>
    <t>F7G5F8</t>
  </si>
  <si>
    <t>F7G5S9_MONDO</t>
  </si>
  <si>
    <t>F7G5S9</t>
  </si>
  <si>
    <t>F7G5T2_MONDO</t>
  </si>
  <si>
    <t>F7G5T2</t>
  </si>
  <si>
    <t>F7GF99_MONDO</t>
  </si>
  <si>
    <t>F7GF99</t>
  </si>
  <si>
    <t>F7GGS6_MONDO</t>
  </si>
  <si>
    <t>F7GGS6</t>
  </si>
  <si>
    <t>F7GGY2_MONDO</t>
  </si>
  <si>
    <t>F7GGY2</t>
  </si>
  <si>
    <t>F7GJ44_CALJA</t>
  </si>
  <si>
    <t>F7GJ44</t>
  </si>
  <si>
    <t>F7GJH8_CALJA</t>
  </si>
  <si>
    <t>F7GJH8</t>
  </si>
  <si>
    <t>F7GMY0_MACMU</t>
  </si>
  <si>
    <t>F7GMY0</t>
  </si>
  <si>
    <t>F7GRC1_CALJA</t>
  </si>
  <si>
    <t>F7GRC1</t>
  </si>
  <si>
    <t>F7GYY3_CALJA</t>
  </si>
  <si>
    <t>F7GYY3</t>
  </si>
  <si>
    <t>F7GZ19_CALJA</t>
  </si>
  <si>
    <t>F7GZ19</t>
  </si>
  <si>
    <t>F7H198_CALJA</t>
  </si>
  <si>
    <t>F7H198</t>
  </si>
  <si>
    <t>F7H1F2_CALJA</t>
  </si>
  <si>
    <t>F7H1F2</t>
  </si>
  <si>
    <t>F7H560_MACMU</t>
  </si>
  <si>
    <t>F7H560</t>
  </si>
  <si>
    <t>F7H5P0_CALJA</t>
  </si>
  <si>
    <t>F7H5P0</t>
  </si>
  <si>
    <t>F7H6G8_CALJA</t>
  </si>
  <si>
    <t>F7H6G8</t>
  </si>
  <si>
    <t>F7H8L7_CALJA</t>
  </si>
  <si>
    <t>F7H8L7</t>
  </si>
  <si>
    <t>F7H9H2_CALJA</t>
  </si>
  <si>
    <t>F7H9H2</t>
  </si>
  <si>
    <t>F7HDX4_CALJA</t>
  </si>
  <si>
    <t>F7HDX4</t>
  </si>
  <si>
    <t>F7HI23_MACMU</t>
  </si>
  <si>
    <t>F7HI23</t>
  </si>
  <si>
    <t>F7HL23_CALJA</t>
  </si>
  <si>
    <t>F7HL23</t>
  </si>
  <si>
    <t>F7HP90_CALJA</t>
  </si>
  <si>
    <t>F7HP90</t>
  </si>
  <si>
    <t>F7HR61_MACMU</t>
  </si>
  <si>
    <t>F7HR61</t>
  </si>
  <si>
    <t>F7HVN2_CALJA</t>
  </si>
  <si>
    <t>F7HVN2</t>
  </si>
  <si>
    <t>F7HVN3_CALJA</t>
  </si>
  <si>
    <t>F7HVN3</t>
  </si>
  <si>
    <t>F7HVT7_CALJA</t>
  </si>
  <si>
    <t>F7HVT7</t>
  </si>
  <si>
    <t>F7I1B4_CALJA</t>
  </si>
  <si>
    <t>F7I1B4</t>
  </si>
  <si>
    <t>F7I1C3_CALJA</t>
  </si>
  <si>
    <t>F7I1C3</t>
  </si>
  <si>
    <t>F7I1C4_CALJA</t>
  </si>
  <si>
    <t>F7I1C4</t>
  </si>
  <si>
    <t>F7I2T9_CALJA</t>
  </si>
  <si>
    <t>F7I2T9</t>
  </si>
  <si>
    <t>F7I576_CALJA</t>
  </si>
  <si>
    <t>F7I576</t>
  </si>
  <si>
    <t>F7I702_CALJA</t>
  </si>
  <si>
    <t>F7I702</t>
  </si>
  <si>
    <t>F7I862_CALJA</t>
  </si>
  <si>
    <t>F7I862</t>
  </si>
  <si>
    <t>F7IH85_CALJA</t>
  </si>
  <si>
    <t>F7IH85</t>
  </si>
  <si>
    <t>F7IN54_CALJA</t>
  </si>
  <si>
    <t>F7IN54</t>
  </si>
  <si>
    <t>F8VNZ0_HUMAN</t>
  </si>
  <si>
    <t>F8VNZ0</t>
  </si>
  <si>
    <t>F8VV49_HUMAN</t>
  </si>
  <si>
    <t>F8VV49</t>
  </si>
  <si>
    <t>F8VVS7_HUMAN</t>
  </si>
  <si>
    <t>F8VVS7</t>
  </si>
  <si>
    <t>F8VVY5_HUMAN</t>
  </si>
  <si>
    <t>F8VVY5</t>
  </si>
  <si>
    <t>F8VWA5_HUMAN</t>
  </si>
  <si>
    <t>F8VWA5</t>
  </si>
  <si>
    <t>G0MEI2_CAEBE</t>
  </si>
  <si>
    <t>G0MEI2</t>
  </si>
  <si>
    <t>G0MG22_CAEBE</t>
  </si>
  <si>
    <t>G0MG22</t>
  </si>
  <si>
    <t>G0N0S6_CAEBE</t>
  </si>
  <si>
    <t>G0N0S6</t>
  </si>
  <si>
    <t>G0NTE1_CAEBE</t>
  </si>
  <si>
    <t>G0NTE1</t>
  </si>
  <si>
    <t>G0PJH4_CAEBE</t>
  </si>
  <si>
    <t>G0PJH4</t>
  </si>
  <si>
    <t>G0XQH2_BOMMO</t>
  </si>
  <si>
    <t>G0XQH2</t>
  </si>
  <si>
    <t>G0XQH3_BOMMO</t>
  </si>
  <si>
    <t>G0XQH3</t>
  </si>
  <si>
    <t>G0XQH4_HELAM</t>
  </si>
  <si>
    <t>G0XQH4</t>
  </si>
  <si>
    <t>G1DFY4_CAPHI</t>
  </si>
  <si>
    <t>G1DFY4</t>
  </si>
  <si>
    <t>G1JRK4_CHICK</t>
  </si>
  <si>
    <t>G1JRK4</t>
  </si>
  <si>
    <t>G1KBC7_ANOCA</t>
  </si>
  <si>
    <t>G1KBC7</t>
  </si>
  <si>
    <t>G1KJX5_ANOCA</t>
  </si>
  <si>
    <t>G1KJX5</t>
  </si>
  <si>
    <t>G1KMJ4_ANOCA</t>
  </si>
  <si>
    <t>G1KMJ4</t>
  </si>
  <si>
    <t>G1KMP4_ANOCA</t>
  </si>
  <si>
    <t>G1KMP4</t>
  </si>
  <si>
    <t>G1KNE2_ANOCA</t>
  </si>
  <si>
    <t>G1KNE2</t>
  </si>
  <si>
    <t>G1KRK9_ANOCA</t>
  </si>
  <si>
    <t>G1KRK9</t>
  </si>
  <si>
    <t>G1KRQ3_ANOCA</t>
  </si>
  <si>
    <t>G1KRQ3</t>
  </si>
  <si>
    <t>G1KYE5_ANOCA</t>
  </si>
  <si>
    <t>G1KYE5</t>
  </si>
  <si>
    <t>G1L0Z8_AILME</t>
  </si>
  <si>
    <t>G1L0Z8</t>
  </si>
  <si>
    <t>G1LGK0_AILME</t>
  </si>
  <si>
    <t>G1LGK0</t>
  </si>
  <si>
    <t>G1LJ60_AILME</t>
  </si>
  <si>
    <t>G1LJ60</t>
  </si>
  <si>
    <t>G1LJ87_AILME</t>
  </si>
  <si>
    <t>G1LJ87</t>
  </si>
  <si>
    <t>G1LSW4_AILME</t>
  </si>
  <si>
    <t>G1LSW4</t>
  </si>
  <si>
    <t>G1LSX2_AILME</t>
  </si>
  <si>
    <t>G1LSX2</t>
  </si>
  <si>
    <t>G1LTB9_AILME</t>
  </si>
  <si>
    <t>G1LTB9</t>
  </si>
  <si>
    <t>G1LTV9_AILME</t>
  </si>
  <si>
    <t>G1LTV9</t>
  </si>
  <si>
    <t>G1LU16_AILME</t>
  </si>
  <si>
    <t>G1LU16</t>
  </si>
  <si>
    <t>G1LU18_AILME</t>
  </si>
  <si>
    <t>G1LU18</t>
  </si>
  <si>
    <t>G1LWB3_AILME</t>
  </si>
  <si>
    <t>G1LWB3</t>
  </si>
  <si>
    <t>G1LZP1_AILME</t>
  </si>
  <si>
    <t>G1LZP1</t>
  </si>
  <si>
    <t>G1M975_AILME</t>
  </si>
  <si>
    <t>G1M975</t>
  </si>
  <si>
    <t>G1MA86_AILME</t>
  </si>
  <si>
    <t>G1MA86</t>
  </si>
  <si>
    <t>G1MFQ0_AILME</t>
  </si>
  <si>
    <t>G1MFQ0</t>
  </si>
  <si>
    <t>G1MFU6_AILME</t>
  </si>
  <si>
    <t>G1MFU6</t>
  </si>
  <si>
    <t>G1MFV3_AILME</t>
  </si>
  <si>
    <t>G1MFV3</t>
  </si>
  <si>
    <t>G1MTH2_MELGA</t>
  </si>
  <si>
    <t>G1MTH2</t>
  </si>
  <si>
    <t>G1MVL0_MELGA</t>
  </si>
  <si>
    <t>G1MVL0</t>
  </si>
  <si>
    <t>G1MZ40_MELGA</t>
  </si>
  <si>
    <t>G1MZ40</t>
  </si>
  <si>
    <t>G1N1W8_MELGA</t>
  </si>
  <si>
    <t>G1N1W8</t>
  </si>
  <si>
    <t>G1N6I6_MELGA</t>
  </si>
  <si>
    <t>G1N6I6</t>
  </si>
  <si>
    <t>G1N9S0_MELGA</t>
  </si>
  <si>
    <t>G1N9S0</t>
  </si>
  <si>
    <t>G1NAW5_MELGA</t>
  </si>
  <si>
    <t>G1NAW5</t>
  </si>
  <si>
    <t>G1NAW9_MELGA</t>
  </si>
  <si>
    <t>G1NAW9</t>
  </si>
  <si>
    <t>G1NFM4_MELGA</t>
  </si>
  <si>
    <t>G1NFM4</t>
  </si>
  <si>
    <t>G1NFQ4_MELGA</t>
  </si>
  <si>
    <t>G1NFQ4</t>
  </si>
  <si>
    <t>G1NGE2_MELGA</t>
  </si>
  <si>
    <t>G1NGE2</t>
  </si>
  <si>
    <t>G1NH07_MELGA</t>
  </si>
  <si>
    <t>G1NH07</t>
  </si>
  <si>
    <t>G1NIX2_MELGA</t>
  </si>
  <si>
    <t>G1NIX2</t>
  </si>
  <si>
    <t>G1NMZ4_MELGA</t>
  </si>
  <si>
    <t>G1NMZ4</t>
  </si>
  <si>
    <t>G1NNT4_MELGA</t>
  </si>
  <si>
    <t>G1NNT4</t>
  </si>
  <si>
    <t>G1NQK1_MELGA</t>
  </si>
  <si>
    <t>G1NQK1</t>
  </si>
  <si>
    <t>G1NTP2_MYOLU</t>
  </si>
  <si>
    <t>G1NTP2</t>
  </si>
  <si>
    <t>G1NTQ4_MYOLU</t>
  </si>
  <si>
    <t>G1NTQ4</t>
  </si>
  <si>
    <t>G1NV73_MYOLU</t>
  </si>
  <si>
    <t>G1NV73</t>
  </si>
  <si>
    <t>G1NWX5_MYOLU</t>
  </si>
  <si>
    <t>G1NWX5</t>
  </si>
  <si>
    <t>G1NZ38_MYOLU</t>
  </si>
  <si>
    <t>G1NZ38</t>
  </si>
  <si>
    <t>G1P9J6_MYOLU</t>
  </si>
  <si>
    <t>G1P9J6</t>
  </si>
  <si>
    <t>G1P9V1_MYOLU</t>
  </si>
  <si>
    <t>G1P9V1</t>
  </si>
  <si>
    <t>G1P9W7_MYOLU</t>
  </si>
  <si>
    <t>G1P9W7</t>
  </si>
  <si>
    <t>G1PBB9_MYOLU</t>
  </si>
  <si>
    <t>G1PBB9</t>
  </si>
  <si>
    <t>G1PDV2_MYOLU</t>
  </si>
  <si>
    <t>G1PDV2</t>
  </si>
  <si>
    <t>G1PE93_MYOLU</t>
  </si>
  <si>
    <t>G1PE93</t>
  </si>
  <si>
    <t>G1PHI6_MYOLU</t>
  </si>
  <si>
    <t>G1PHI6</t>
  </si>
  <si>
    <t>G1PRI6_MYOLU</t>
  </si>
  <si>
    <t>G1PRI6</t>
  </si>
  <si>
    <t>G1PT39_MYOLU</t>
  </si>
  <si>
    <t>G1PT39</t>
  </si>
  <si>
    <t>G1PT46_MYOLU</t>
  </si>
  <si>
    <t>G1PT46</t>
  </si>
  <si>
    <t>G1PV27_MYOLU</t>
  </si>
  <si>
    <t>G1PV27</t>
  </si>
  <si>
    <t>G1PVS7_MYOLU</t>
  </si>
  <si>
    <t>G1PVS7</t>
  </si>
  <si>
    <t>G1PYZ2_MYOLU</t>
  </si>
  <si>
    <t>G1PYZ2</t>
  </si>
  <si>
    <t>G1PZX1_MYOLU</t>
  </si>
  <si>
    <t>G1PZX1</t>
  </si>
  <si>
    <t>G1Q3P6_MYOLU</t>
  </si>
  <si>
    <t>G1Q3P6</t>
  </si>
  <si>
    <t>G1Q4C0_MYOLU</t>
  </si>
  <si>
    <t>G1Q4C0</t>
  </si>
  <si>
    <t>G1Q520_MYOLU</t>
  </si>
  <si>
    <t>G1Q520</t>
  </si>
  <si>
    <t>G1QBX3_MYOLU</t>
  </si>
  <si>
    <t>G1QBX3</t>
  </si>
  <si>
    <t>G1QC65_MYOLU</t>
  </si>
  <si>
    <t>G1QC65</t>
  </si>
  <si>
    <t>G1QEX3_MYOLU</t>
  </si>
  <si>
    <t>G1QEX3</t>
  </si>
  <si>
    <t>G1QEZ2_MYOLU</t>
  </si>
  <si>
    <t>G1QEZ2</t>
  </si>
  <si>
    <t>G1QFU6_MYOLU</t>
  </si>
  <si>
    <t>G1QFU6</t>
  </si>
  <si>
    <t>G1QN93_NOMLE</t>
  </si>
  <si>
    <t>G1QN93</t>
  </si>
  <si>
    <t>G1QSD1_NOMLE</t>
  </si>
  <si>
    <t>G1QSD1</t>
  </si>
  <si>
    <t>G1QWC2_NOMLE</t>
  </si>
  <si>
    <t>G1QWC2</t>
  </si>
  <si>
    <t>G1QWC5_NOMLE</t>
  </si>
  <si>
    <t>G1QWC5</t>
  </si>
  <si>
    <t>G1QWC8_NOMLE</t>
  </si>
  <si>
    <t>G1QWC8</t>
  </si>
  <si>
    <t>G1R151_NOMLE</t>
  </si>
  <si>
    <t>G1R151</t>
  </si>
  <si>
    <t>G1R2E0_NOMLE</t>
  </si>
  <si>
    <t>G1R2E0</t>
  </si>
  <si>
    <t>G1R6A7_NOMLE</t>
  </si>
  <si>
    <t>G1R6A7</t>
  </si>
  <si>
    <t>G1R6A8_NOMLE</t>
  </si>
  <si>
    <t>G1R6A8</t>
  </si>
  <si>
    <t>G1R6F5_NOMLE</t>
  </si>
  <si>
    <t>G1R6F5</t>
  </si>
  <si>
    <t>G1R6F9_NOMLE</t>
  </si>
  <si>
    <t>G1R6F9</t>
  </si>
  <si>
    <t>G1R6G1_NOMLE</t>
  </si>
  <si>
    <t>G1R6G1</t>
  </si>
  <si>
    <t>G1R7T5_NOMLE</t>
  </si>
  <si>
    <t>G1R7T5</t>
  </si>
  <si>
    <t>G1R9R3_NOMLE</t>
  </si>
  <si>
    <t>G1R9R3</t>
  </si>
  <si>
    <t>G1RD25_NOMLE</t>
  </si>
  <si>
    <t>G1RD25</t>
  </si>
  <si>
    <t>G1RD26_NOMLE</t>
  </si>
  <si>
    <t>G1RD26</t>
  </si>
  <si>
    <t>G1RD27_NOMLE</t>
  </si>
  <si>
    <t>G1RD27</t>
  </si>
  <si>
    <t>G1RG71_NOMLE</t>
  </si>
  <si>
    <t>G1RG71</t>
  </si>
  <si>
    <t>G1RI46_NOMLE</t>
  </si>
  <si>
    <t>G1RI46</t>
  </si>
  <si>
    <t>G1RXL9_NOMLE</t>
  </si>
  <si>
    <t>G1RXL9</t>
  </si>
  <si>
    <t>G1RYR7_NOMLE</t>
  </si>
  <si>
    <t>G1RYR7</t>
  </si>
  <si>
    <t>G1S0D2_NOMLE</t>
  </si>
  <si>
    <t>G1S0D2</t>
  </si>
  <si>
    <t>G1S0P9_NOMLE</t>
  </si>
  <si>
    <t>G1S0P9</t>
  </si>
  <si>
    <t>G1S2K3_NOMLE</t>
  </si>
  <si>
    <t>G1S2K3</t>
  </si>
  <si>
    <t>G1S3D9_NOMLE</t>
  </si>
  <si>
    <t>G1S3D9</t>
  </si>
  <si>
    <t>G1SF24_RABIT</t>
  </si>
  <si>
    <t>G1SF24</t>
  </si>
  <si>
    <t>G1SFM3_RABIT</t>
  </si>
  <si>
    <t>G1SFM3</t>
  </si>
  <si>
    <t>G1SGX8_RABIT</t>
  </si>
  <si>
    <t>G1SGX8</t>
  </si>
  <si>
    <t>G1SIH5_RABIT</t>
  </si>
  <si>
    <t>G1SIH5</t>
  </si>
  <si>
    <t>G1SJV8_RABIT</t>
  </si>
  <si>
    <t>G1SJV8</t>
  </si>
  <si>
    <t>G1SLX6_RABIT</t>
  </si>
  <si>
    <t>G1SLX6</t>
  </si>
  <si>
    <t>G1SMH2_RABIT</t>
  </si>
  <si>
    <t>G1SMH2</t>
  </si>
  <si>
    <t>G1SNK2_RABIT</t>
  </si>
  <si>
    <t>G1SNK2</t>
  </si>
  <si>
    <t>G1ST71_RABIT</t>
  </si>
  <si>
    <t>G1ST71</t>
  </si>
  <si>
    <t>G1SYD5_RABIT</t>
  </si>
  <si>
    <t>G1SYD5</t>
  </si>
  <si>
    <t>G1SYL2_RABIT</t>
  </si>
  <si>
    <t>G1SYL2</t>
  </si>
  <si>
    <t>G1T0U1_RABIT</t>
  </si>
  <si>
    <t>G1T0U1</t>
  </si>
  <si>
    <t>G1T6B9_RABIT</t>
  </si>
  <si>
    <t>G1T6B9</t>
  </si>
  <si>
    <t>G1TAS5_RABIT</t>
  </si>
  <si>
    <t>G1TAS5</t>
  </si>
  <si>
    <t>G1TB43_RABIT</t>
  </si>
  <si>
    <t>G1TB43</t>
  </si>
  <si>
    <t>G3GMF9_CARAU</t>
  </si>
  <si>
    <t>G3GMF9</t>
  </si>
  <si>
    <t>G3GUV8_CRIGR</t>
  </si>
  <si>
    <t>G3GUV8</t>
  </si>
  <si>
    <t>G3GVE3_CRIGR</t>
  </si>
  <si>
    <t>G3GVE3</t>
  </si>
  <si>
    <t>G3GYE2_CRIGR</t>
  </si>
  <si>
    <t>G3GYE2</t>
  </si>
  <si>
    <t>G3GYE3_CRIGR</t>
  </si>
  <si>
    <t>G3GYE3</t>
  </si>
  <si>
    <t>G3GYE4_CRIGR</t>
  </si>
  <si>
    <t>G3GYE4</t>
  </si>
  <si>
    <t>G3GYE6_CRIGR</t>
  </si>
  <si>
    <t>G3GYE6</t>
  </si>
  <si>
    <t>G3HEV7_CRIGR</t>
  </si>
  <si>
    <t>G3HEV7</t>
  </si>
  <si>
    <t>G3HL30_CRIGR</t>
  </si>
  <si>
    <t>G3HL30</t>
  </si>
  <si>
    <t>G3HP95_CRIGR</t>
  </si>
  <si>
    <t>G3HP95</t>
  </si>
  <si>
    <t>G3HS83_CRIGR</t>
  </si>
  <si>
    <t>G3HS83</t>
  </si>
  <si>
    <t>G3HTE7_CRIGR</t>
  </si>
  <si>
    <t>G3HTE7</t>
  </si>
  <si>
    <t>G3HX20_CRIGR</t>
  </si>
  <si>
    <t>G3HX20</t>
  </si>
  <si>
    <t>G3HZK7_CRIGR</t>
  </si>
  <si>
    <t>G3HZK7</t>
  </si>
  <si>
    <t>E2F_TDP</t>
  </si>
  <si>
    <t>PF02319.15 E2F/DP family winged-helix DNA-binding domain</t>
  </si>
  <si>
    <t>HSF_DNA-bind</t>
  </si>
  <si>
    <t>PF00447.12 HSF-type DNA-binding</t>
  </si>
  <si>
    <t>G3HZV6_CRIGR</t>
  </si>
  <si>
    <t>G3HZV6</t>
  </si>
  <si>
    <t>G3I077_CRIGR</t>
  </si>
  <si>
    <t>G3I077</t>
  </si>
  <si>
    <t>G3I7D8_CRIGR</t>
  </si>
  <si>
    <t>G3I7D8</t>
  </si>
  <si>
    <t>G3I954_CRIGR</t>
  </si>
  <si>
    <t>G3I954</t>
  </si>
  <si>
    <t>G3IMU1_CRIGR</t>
  </si>
  <si>
    <t>G3IMU1</t>
  </si>
  <si>
    <t>G3MX89_BOVIN</t>
  </si>
  <si>
    <t>G3MX89</t>
  </si>
  <si>
    <t>G3MXL2_BOVIN</t>
  </si>
  <si>
    <t>G3MXL2</t>
  </si>
  <si>
    <t>G3N692_GASAC</t>
  </si>
  <si>
    <t>G3N692</t>
  </si>
  <si>
    <t>G3NC95_GASAC</t>
  </si>
  <si>
    <t>G3NC95</t>
  </si>
  <si>
    <t>G3NKT4_GASAC</t>
  </si>
  <si>
    <t>G3NKT4</t>
  </si>
  <si>
    <t>G3NPW4_GASAC</t>
  </si>
  <si>
    <t>G3NPW4</t>
  </si>
  <si>
    <t>G3NPW8_GASAC</t>
  </si>
  <si>
    <t>G3NPW8</t>
  </si>
  <si>
    <t>G3NWZ2_GASAC</t>
  </si>
  <si>
    <t>G3NWZ2</t>
  </si>
  <si>
    <t>G3NZ03_GASAC</t>
  </si>
  <si>
    <t>G3NZ03</t>
  </si>
  <si>
    <t>G3P6H8_GASAC</t>
  </si>
  <si>
    <t>G3P6H8</t>
  </si>
  <si>
    <t>G3P808_GASAC</t>
  </si>
  <si>
    <t>G3P808</t>
  </si>
  <si>
    <t>G3P816_GASAC</t>
  </si>
  <si>
    <t>G3P816</t>
  </si>
  <si>
    <t>G3PFE4_GASAC</t>
  </si>
  <si>
    <t>G3PFE4</t>
  </si>
  <si>
    <t>G3PFE7_GASAC</t>
  </si>
  <si>
    <t>G3PFE7</t>
  </si>
  <si>
    <t>G3PFF1_GASAC</t>
  </si>
  <si>
    <t>G3PFF1</t>
  </si>
  <si>
    <t>G3PFF3_GASAC</t>
  </si>
  <si>
    <t>G3PFF3</t>
  </si>
  <si>
    <t>G3PT47_GASAC</t>
  </si>
  <si>
    <t>G3PT47</t>
  </si>
  <si>
    <t>G3PU63_GASAC</t>
  </si>
  <si>
    <t>G3PU63</t>
  </si>
  <si>
    <t>G3PU65_GASAC</t>
  </si>
  <si>
    <t>G3PU65</t>
  </si>
  <si>
    <t>G3PYT1_GASAC</t>
  </si>
  <si>
    <t>G3PYT1</t>
  </si>
  <si>
    <t>G3Q2I9_GASAC</t>
  </si>
  <si>
    <t>G3Q2I9</t>
  </si>
  <si>
    <t>G3Q8K0_GASAC</t>
  </si>
  <si>
    <t>G3Q8K0</t>
  </si>
  <si>
    <t>G3QBL7_GASAC</t>
  </si>
  <si>
    <t>G3QBL7</t>
  </si>
  <si>
    <t>G3QDE2_GORGO</t>
  </si>
  <si>
    <t>G3QDE2</t>
  </si>
  <si>
    <t>G3QFA7_GORGO</t>
  </si>
  <si>
    <t>G3QFA7</t>
  </si>
  <si>
    <t>G3QHU6_GORGO</t>
  </si>
  <si>
    <t>G3QHU6</t>
  </si>
  <si>
    <t>G3QIA6_GORGO</t>
  </si>
  <si>
    <t>G3QIA6</t>
  </si>
  <si>
    <t>G3QIV9_GORGO</t>
  </si>
  <si>
    <t>G3QIV9</t>
  </si>
  <si>
    <t>G3QJV1_GORGO</t>
  </si>
  <si>
    <t>G3QJV1</t>
  </si>
  <si>
    <t>G3QKS6_GORGO</t>
  </si>
  <si>
    <t>G3QKS6</t>
  </si>
  <si>
    <t>G3QL51_GORGO</t>
  </si>
  <si>
    <t>G3QL51</t>
  </si>
  <si>
    <t>G3QQV6_GORGO</t>
  </si>
  <si>
    <t>G3QQV6</t>
  </si>
  <si>
    <t>G3QSR0_GORGO</t>
  </si>
  <si>
    <t>G3QSR0</t>
  </si>
  <si>
    <t>G3QZ38_GORGO</t>
  </si>
  <si>
    <t>G3QZ38</t>
  </si>
  <si>
    <t>G3QZB0_GORGO</t>
  </si>
  <si>
    <t>G3QZB0</t>
  </si>
  <si>
    <t>G3R5J2_GORGO</t>
  </si>
  <si>
    <t>G3R5J2</t>
  </si>
  <si>
    <t>G3R5M4_GORGO</t>
  </si>
  <si>
    <t>G3R5M4</t>
  </si>
  <si>
    <t>G3R758_GORGO</t>
  </si>
  <si>
    <t>G3R758</t>
  </si>
  <si>
    <t>G3R8R1_GORGO</t>
  </si>
  <si>
    <t>G3R8R1</t>
  </si>
  <si>
    <t>G3R8T2_GORGO</t>
  </si>
  <si>
    <t>G3R8T2</t>
  </si>
  <si>
    <t>G3R999_GORGO</t>
  </si>
  <si>
    <t>G3R999</t>
  </si>
  <si>
    <t>G3RBV9_GORGO</t>
  </si>
  <si>
    <t>G3RBV9</t>
  </si>
  <si>
    <t>G3RI80_GORGO</t>
  </si>
  <si>
    <t>G3RI80</t>
  </si>
  <si>
    <t>G3RIJ8_GORGO</t>
  </si>
  <si>
    <t>G3RIJ8</t>
  </si>
  <si>
    <t>G3RLS4_GORGO</t>
  </si>
  <si>
    <t>G3RLS4</t>
  </si>
  <si>
    <t>G3RQU1_GORGO</t>
  </si>
  <si>
    <t>G3RQU1</t>
  </si>
  <si>
    <t>G3RWD9_GORGO</t>
  </si>
  <si>
    <t>G3RWD9</t>
  </si>
  <si>
    <t>G3RYV6_GORGO</t>
  </si>
  <si>
    <t>G3RYV6</t>
  </si>
  <si>
    <t>G3S153_GORGO</t>
  </si>
  <si>
    <t>G3S153</t>
  </si>
  <si>
    <t>G3S2A2_GORGO</t>
  </si>
  <si>
    <t>G3S2A2</t>
  </si>
  <si>
    <t>G3S2P9_GORGO</t>
  </si>
  <si>
    <t>G3S2P9</t>
  </si>
  <si>
    <t>G3S2X8_GORGO</t>
  </si>
  <si>
    <t>G3S2X8</t>
  </si>
  <si>
    <t>G3S3M2_GORGO</t>
  </si>
  <si>
    <t>G3S3M2</t>
  </si>
  <si>
    <t>G3SB10_GORGO</t>
  </si>
  <si>
    <t>G3SB10</t>
  </si>
  <si>
    <t>G3SIY5_GORGO</t>
  </si>
  <si>
    <t>G3SIY5</t>
  </si>
  <si>
    <t>G3SRF4_LOXAF</t>
  </si>
  <si>
    <t>G3SRF4</t>
  </si>
  <si>
    <t>G3SS93_LOXAF</t>
  </si>
  <si>
    <t>G3SS93</t>
  </si>
  <si>
    <t>G3SSM4_LOXAF</t>
  </si>
  <si>
    <t>G3SSM4</t>
  </si>
  <si>
    <t>G3SSU0_LOXAF</t>
  </si>
  <si>
    <t>G3SSU0</t>
  </si>
  <si>
    <t>G3SUN2_LOXAF</t>
  </si>
  <si>
    <t>G3SUN2</t>
  </si>
  <si>
    <t>G3SV89_LOXAF</t>
  </si>
  <si>
    <t>G3SV89</t>
  </si>
  <si>
    <t>G3SVE2_LOXAF</t>
  </si>
  <si>
    <t>G3SVE2</t>
  </si>
  <si>
    <t>G3SWT8_LOXAF</t>
  </si>
  <si>
    <t>G3SWT8</t>
  </si>
  <si>
    <t>G3SXE7_LOXAF</t>
  </si>
  <si>
    <t>G3SXE7</t>
  </si>
  <si>
    <t>G3T4S1_LOXAF</t>
  </si>
  <si>
    <t>G3T4S1</t>
  </si>
  <si>
    <t>G3T781_LOXAF</t>
  </si>
  <si>
    <t>G3T781</t>
  </si>
  <si>
    <t>G3T7D4_LOXAF</t>
  </si>
  <si>
    <t>G3T7D4</t>
  </si>
  <si>
    <t>G3TDL7_LOXAF</t>
  </si>
  <si>
    <t>G3TDL7</t>
  </si>
  <si>
    <t>G3TFT0_LOXAF</t>
  </si>
  <si>
    <t>G3TFT0</t>
  </si>
  <si>
    <t>G3TH08_LOXAF</t>
  </si>
  <si>
    <t>G3TH08</t>
  </si>
  <si>
    <t>G3TIS7_LOXAF</t>
  </si>
  <si>
    <t>G3TIS7</t>
  </si>
  <si>
    <t>G3TMS6_LOXAF</t>
  </si>
  <si>
    <t>G3TMS6</t>
  </si>
  <si>
    <t>G3TNB0_LOXAF</t>
  </si>
  <si>
    <t>G3TNB0</t>
  </si>
  <si>
    <t>G3TPZ5_LOXAF</t>
  </si>
  <si>
    <t>G3TPZ5</t>
  </si>
  <si>
    <t>G3TS22_LOXAF</t>
  </si>
  <si>
    <t>G3TS22</t>
  </si>
  <si>
    <t>G3U3A2_LOXAF</t>
  </si>
  <si>
    <t>G3U3A2</t>
  </si>
  <si>
    <t>G3UCK9_LOXAF</t>
  </si>
  <si>
    <t>G3UCK9</t>
  </si>
  <si>
    <t>G3UL74_LOXAF</t>
  </si>
  <si>
    <t>G3UL74</t>
  </si>
  <si>
    <t>G3UPX8_MELGA</t>
  </si>
  <si>
    <t>G3UPX8</t>
  </si>
  <si>
    <t>G3USL1_MELGA</t>
  </si>
  <si>
    <t>G3USL1</t>
  </si>
  <si>
    <t>G3UTY6_MELGA</t>
  </si>
  <si>
    <t>G3UTY6</t>
  </si>
  <si>
    <t>G3V169_HUMAN</t>
  </si>
  <si>
    <t>G3V169</t>
  </si>
  <si>
    <t>G3V6W5_RAT</t>
  </si>
  <si>
    <t>G3V6W5</t>
  </si>
  <si>
    <t>G3V783_RAT</t>
  </si>
  <si>
    <t>G3V783</t>
  </si>
  <si>
    <t>G3V7Z3_RAT</t>
  </si>
  <si>
    <t>G3V7Z3</t>
  </si>
  <si>
    <t>G3V8L1_RAT</t>
  </si>
  <si>
    <t>G3V8L1</t>
  </si>
  <si>
    <t>G3VHS6_SARHA</t>
  </si>
  <si>
    <t>G3VHS6</t>
  </si>
  <si>
    <t>G3VLS4_SARHA</t>
  </si>
  <si>
    <t>G3VLS4</t>
  </si>
  <si>
    <t>G3VMV8_SARHA</t>
  </si>
  <si>
    <t>G3VMV8</t>
  </si>
  <si>
    <t>G3VQP7_SARHA</t>
  </si>
  <si>
    <t>G3VQP7</t>
  </si>
  <si>
    <t>G3VVL9_SARHA</t>
  </si>
  <si>
    <t>G3VVL9</t>
  </si>
  <si>
    <t>G3W222_SARHA</t>
  </si>
  <si>
    <t>G3W222</t>
  </si>
  <si>
    <t>G3W7H0_SARHA</t>
  </si>
  <si>
    <t>G3W7H0</t>
  </si>
  <si>
    <t>G3WBP8_SARHA</t>
  </si>
  <si>
    <t>G3WBP8</t>
  </si>
  <si>
    <t>G3WCH3_SARHA</t>
  </si>
  <si>
    <t>G3WCH3</t>
  </si>
  <si>
    <t>G3WEC2_SARHA</t>
  </si>
  <si>
    <t>G3WEC2</t>
  </si>
  <si>
    <t>G3WEC3_SARHA</t>
  </si>
  <si>
    <t>G3WEC3</t>
  </si>
  <si>
    <t>G3WEC4_SARHA</t>
  </si>
  <si>
    <t>G3WEC4</t>
  </si>
  <si>
    <t>G3WEC5_SARHA</t>
  </si>
  <si>
    <t>G3WEC5</t>
  </si>
  <si>
    <t>G3WKZ5_SARHA</t>
  </si>
  <si>
    <t>G3WKZ5</t>
  </si>
  <si>
    <t>zf-RING_2</t>
  </si>
  <si>
    <t>PF13639.1 Ring finger domain</t>
  </si>
  <si>
    <t>G3WLP1_SARHA</t>
  </si>
  <si>
    <t>G3WLP1</t>
  </si>
  <si>
    <t>G3WLP2_SARHA</t>
  </si>
  <si>
    <t>G3WLP2</t>
  </si>
  <si>
    <t>G3WLU9_SARHA</t>
  </si>
  <si>
    <t>G3WLU9</t>
  </si>
  <si>
    <t>G3WLV0_SARHA</t>
  </si>
  <si>
    <t>G3WLV0</t>
  </si>
  <si>
    <t>G3WNR9_SARHA</t>
  </si>
  <si>
    <t>G3WNR9</t>
  </si>
  <si>
    <t>G3WP78_SARHA</t>
  </si>
  <si>
    <t>G3WP78</t>
  </si>
  <si>
    <t>G3WU09_SARHA</t>
  </si>
  <si>
    <t>G3WU09</t>
  </si>
  <si>
    <t>G3WU10_SARHA</t>
  </si>
  <si>
    <t>G3WU10</t>
  </si>
  <si>
    <t>G3WWD4_SARHA</t>
  </si>
  <si>
    <t>G3WWD4</t>
  </si>
  <si>
    <t>G3WWD5_SARHA</t>
  </si>
  <si>
    <t>G3WWD5</t>
  </si>
  <si>
    <t>G3X0K5_SARHA</t>
  </si>
  <si>
    <t>G3X0K5</t>
  </si>
  <si>
    <t>G3X822_BOVIN</t>
  </si>
  <si>
    <t>G3X822</t>
  </si>
  <si>
    <t>G3XA09_MOUSE</t>
  </si>
  <si>
    <t>G3XA09</t>
  </si>
  <si>
    <t>G3XAL1_HUMAN</t>
  </si>
  <si>
    <t>G3XAL1</t>
  </si>
  <si>
    <t>G3XAM9_HUMAN</t>
  </si>
  <si>
    <t>G3XAM9</t>
  </si>
  <si>
    <t>G4LYL7_SCHMA</t>
  </si>
  <si>
    <t>G4LYL7</t>
  </si>
  <si>
    <t>G4VQU2_SCHMA</t>
  </si>
  <si>
    <t>G4VQU2</t>
  </si>
  <si>
    <t>G5AKB3_HETGA</t>
  </si>
  <si>
    <t>G5AKB3</t>
  </si>
  <si>
    <t>G5AKN7_HETGA</t>
  </si>
  <si>
    <t>G5AKN7</t>
  </si>
  <si>
    <t>G5AYX1_HETGA</t>
  </si>
  <si>
    <t>G5AYX1</t>
  </si>
  <si>
    <t>G5B3Y4_HETGA</t>
  </si>
  <si>
    <t>G5B3Y4</t>
  </si>
  <si>
    <t>G5B6B5_HETGA</t>
  </si>
  <si>
    <t>G5B6B5</t>
  </si>
  <si>
    <t>G5BPW3_HETGA</t>
  </si>
  <si>
    <t>G5BPW3</t>
  </si>
  <si>
    <t>G5BRM7_HETGA</t>
  </si>
  <si>
    <t>G5BRM7</t>
  </si>
  <si>
    <t>G5BRS8_HETGA</t>
  </si>
  <si>
    <t>G5BRS8</t>
  </si>
  <si>
    <t>G5BUB6_HETGA</t>
  </si>
  <si>
    <t>G5BUB6</t>
  </si>
  <si>
    <t>G5BUB7_HETGA</t>
  </si>
  <si>
    <t>G5BUB7</t>
  </si>
  <si>
    <t>G5BUR5_HETGA</t>
  </si>
  <si>
    <t>G5BUR5</t>
  </si>
  <si>
    <t>G5BVT7_HETGA</t>
  </si>
  <si>
    <t>G5BVT7</t>
  </si>
  <si>
    <t>G5BW75_HETGA</t>
  </si>
  <si>
    <t>G5BW75</t>
  </si>
  <si>
    <t>G5C2L9_HETGA</t>
  </si>
  <si>
    <t>G5C2L9</t>
  </si>
  <si>
    <t>G5C647_HETGA</t>
  </si>
  <si>
    <t>G5C647</t>
  </si>
  <si>
    <t>G5C916_HETGA</t>
  </si>
  <si>
    <t>G5C916</t>
  </si>
  <si>
    <t>G5EA35_HUMAN</t>
  </si>
  <si>
    <t>G5EA35</t>
  </si>
  <si>
    <t>G6CXP6_DANPL</t>
  </si>
  <si>
    <t>G6CXP6</t>
  </si>
  <si>
    <t>G6DD59_DANPL</t>
  </si>
  <si>
    <t>G6DD59</t>
  </si>
  <si>
    <t>G7MLK3_MACMU</t>
  </si>
  <si>
    <t>G7MLK3</t>
  </si>
  <si>
    <t>G7MN58_MACMU</t>
  </si>
  <si>
    <t>G7MN58</t>
  </si>
  <si>
    <t>G7MU27_MACMU</t>
  </si>
  <si>
    <t>G7MU27</t>
  </si>
  <si>
    <t>G7MV53_MACMU</t>
  </si>
  <si>
    <t>G7MV53</t>
  </si>
  <si>
    <t>G7MZQ5_MACMU</t>
  </si>
  <si>
    <t>G7MZQ5</t>
  </si>
  <si>
    <t>G7N3S7_MACMU</t>
  </si>
  <si>
    <t>G7N3S7</t>
  </si>
  <si>
    <t>G7N581_MACMU</t>
  </si>
  <si>
    <t>G7N581</t>
  </si>
  <si>
    <t>G7N867_MACMU</t>
  </si>
  <si>
    <t>G7N867</t>
  </si>
  <si>
    <t>G7N9T0_MACMU</t>
  </si>
  <si>
    <t>G7N9T0</t>
  </si>
  <si>
    <t>G7NBQ8_MACMU</t>
  </si>
  <si>
    <t>G7NBQ8</t>
  </si>
  <si>
    <t>G7NBS1_MACMU</t>
  </si>
  <si>
    <t>G7NBS1</t>
  </si>
  <si>
    <t>G7NBS2_MACMU</t>
  </si>
  <si>
    <t>G7NBS2</t>
  </si>
  <si>
    <t>G7NBS4_MACMU</t>
  </si>
  <si>
    <t>G7NBS4</t>
  </si>
  <si>
    <t>G7NF74_MACMU</t>
  </si>
  <si>
    <t>G7NF74</t>
  </si>
  <si>
    <t>G7NH73_MACMU</t>
  </si>
  <si>
    <t>G7NH73</t>
  </si>
  <si>
    <t>G7NI57_MACMU</t>
  </si>
  <si>
    <t>G7NI57</t>
  </si>
  <si>
    <t>G7NQ46_MACMU</t>
  </si>
  <si>
    <t>G7NQ46</t>
  </si>
  <si>
    <t>G7NQY9_MACMU</t>
  </si>
  <si>
    <t>G7NQY9</t>
  </si>
  <si>
    <t>G7NTK9_MACFA</t>
  </si>
  <si>
    <t>G7NTK9</t>
  </si>
  <si>
    <t>G7NU83_MACFA</t>
  </si>
  <si>
    <t>G7NU83</t>
  </si>
  <si>
    <t>G7P0H4_MACFA</t>
  </si>
  <si>
    <t>G7P0H4</t>
  </si>
  <si>
    <t>G7P1H8_MACFA</t>
  </si>
  <si>
    <t>G7P1H8</t>
  </si>
  <si>
    <t>G7P273_MACFA</t>
  </si>
  <si>
    <t>G7P273</t>
  </si>
  <si>
    <t>G7P7E8_MACFA</t>
  </si>
  <si>
    <t>G7P7E8</t>
  </si>
  <si>
    <t>G7PC64_MACFA</t>
  </si>
  <si>
    <t>G7PC64</t>
  </si>
  <si>
    <t>G7PFD3_MACFA</t>
  </si>
  <si>
    <t>G7PFD3</t>
  </si>
  <si>
    <t>G7PJ98_MACFA</t>
  </si>
  <si>
    <t>G7PJ98</t>
  </si>
  <si>
    <t>G7PKP2_MACFA</t>
  </si>
  <si>
    <t>G7PKP2</t>
  </si>
  <si>
    <t>G7PLZ8_MACFA</t>
  </si>
  <si>
    <t>G7PLZ8</t>
  </si>
  <si>
    <t>G7PNJ6_MACFA</t>
  </si>
  <si>
    <t>G7PNJ6</t>
  </si>
  <si>
    <t>G7PNJ7_MACFA</t>
  </si>
  <si>
    <t>G7PNJ7</t>
  </si>
  <si>
    <t>G7PNL4_MACFA</t>
  </si>
  <si>
    <t>G7PNL4</t>
  </si>
  <si>
    <t>G7PNL5_MACFA</t>
  </si>
  <si>
    <t>G7PNL5</t>
  </si>
  <si>
    <t>G7PNL6_MACFA</t>
  </si>
  <si>
    <t>G7PNL6</t>
  </si>
  <si>
    <t>G7PNL7_MACFA</t>
  </si>
  <si>
    <t>G7PNL7</t>
  </si>
  <si>
    <t>G7PNL8_MACFA</t>
  </si>
  <si>
    <t>G7PNL8</t>
  </si>
  <si>
    <t>G7PY16_MACFA</t>
  </si>
  <si>
    <t>G7PY16</t>
  </si>
  <si>
    <t>G7Q103_MACFA</t>
  </si>
  <si>
    <t>G7Q103</t>
  </si>
  <si>
    <t>G7Q1C8_MACFA</t>
  </si>
  <si>
    <t>G7Q1C8</t>
  </si>
  <si>
    <t>G7Y8U4_CLOSI</t>
  </si>
  <si>
    <t>G7Y8U4</t>
  </si>
  <si>
    <t>G8XQY3_9CNID</t>
  </si>
  <si>
    <t>G8XQY3</t>
  </si>
  <si>
    <t>G9F998_PTEAL</t>
  </si>
  <si>
    <t>G9F998</t>
  </si>
  <si>
    <t>G9K579_MUSPF</t>
  </si>
  <si>
    <t>G9K579</t>
  </si>
  <si>
    <t>G9KDL0_MUSPF</t>
  </si>
  <si>
    <t>G9KDL0</t>
  </si>
  <si>
    <t>G9KDM0_MUSPF</t>
  </si>
  <si>
    <t>G9KDM0</t>
  </si>
  <si>
    <t>G9KJK3_MUSPF</t>
  </si>
  <si>
    <t>G9KJK3</t>
  </si>
  <si>
    <t>G9KL86_MUSPF</t>
  </si>
  <si>
    <t>G9KL86</t>
  </si>
  <si>
    <t>H0UWD1_CAVPO</t>
  </si>
  <si>
    <t>H0UWD1</t>
  </si>
  <si>
    <t>H0V1Y6_CAVPO</t>
  </si>
  <si>
    <t>H0V1Y6</t>
  </si>
  <si>
    <t>H0V4B5_CAVPO</t>
  </si>
  <si>
    <t>H0V4B5</t>
  </si>
  <si>
    <t>H0V4V6_CAVPO</t>
  </si>
  <si>
    <t>H0V4V6</t>
  </si>
  <si>
    <t>H0V7Q8_CAVPO</t>
  </si>
  <si>
    <t>H0V7Q8</t>
  </si>
  <si>
    <t>H0V9G1_CAVPO</t>
  </si>
  <si>
    <t>H0V9G1</t>
  </si>
  <si>
    <t>H0VBN8_CAVPO</t>
  </si>
  <si>
    <t>H0VBN8</t>
  </si>
  <si>
    <t>H0VGP6_CAVPO</t>
  </si>
  <si>
    <t>H0VGP6</t>
  </si>
  <si>
    <t>H0VHE9_CAVPO</t>
  </si>
  <si>
    <t>H0VHE9</t>
  </si>
  <si>
    <t>H0VK06_CAVPO</t>
  </si>
  <si>
    <t>H0VK06</t>
  </si>
  <si>
    <t>H0VK31_CAVPO</t>
  </si>
  <si>
    <t>H0VK31</t>
  </si>
  <si>
    <t>H0VKK4_CAVPO</t>
  </si>
  <si>
    <t>H0VKK4</t>
  </si>
  <si>
    <t>H0VP09_CAVPO</t>
  </si>
  <si>
    <t>H0VP09</t>
  </si>
  <si>
    <t>H0VQU7_CAVPO</t>
  </si>
  <si>
    <t>H0VQU7</t>
  </si>
  <si>
    <t>H0VRM5_CAVPO</t>
  </si>
  <si>
    <t>H0VRM5</t>
  </si>
  <si>
    <t>H0VSP5_CAVPO</t>
  </si>
  <si>
    <t>H0VSP5</t>
  </si>
  <si>
    <t>H0VST0_CAVPO</t>
  </si>
  <si>
    <t>H0VST0</t>
  </si>
  <si>
    <t>H0VUL2_CAVPO</t>
  </si>
  <si>
    <t>H0VUL2</t>
  </si>
  <si>
    <t>H0VX83_CAVPO</t>
  </si>
  <si>
    <t>H0VX83</t>
  </si>
  <si>
    <t>H0WR81_OTOGA</t>
  </si>
  <si>
    <t>H0WR81</t>
  </si>
  <si>
    <t>H0WSB8_OTOGA</t>
  </si>
  <si>
    <t>H0WSB8</t>
  </si>
  <si>
    <t>H0WSC0_OTOGA</t>
  </si>
  <si>
    <t>H0WSC0</t>
  </si>
  <si>
    <t>H0WT66_OTOGA</t>
  </si>
  <si>
    <t>H0WT66</t>
  </si>
  <si>
    <t>H0WTA0_OTOGA</t>
  </si>
  <si>
    <t>H0WTA0</t>
  </si>
  <si>
    <t>H0WV32_OTOGA</t>
  </si>
  <si>
    <t>H0WV32</t>
  </si>
  <si>
    <t>H0WWF6_OTOGA</t>
  </si>
  <si>
    <t>H0WWF6</t>
  </si>
  <si>
    <t>H0WZC2_OTOGA</t>
  </si>
  <si>
    <t>H0WZC2</t>
  </si>
  <si>
    <t>H0X1B4_OTOGA</t>
  </si>
  <si>
    <t>H0X1B4</t>
  </si>
  <si>
    <t>H0X1N1_OTOGA</t>
  </si>
  <si>
    <t>H0X1N1</t>
  </si>
  <si>
    <t>H0X274_OTOGA</t>
  </si>
  <si>
    <t>H0X274</t>
  </si>
  <si>
    <t>H0X2J6_OTOGA</t>
  </si>
  <si>
    <t>H0X2J6</t>
  </si>
  <si>
    <t>H0X6G2_OTOGA</t>
  </si>
  <si>
    <t>H0X6G2</t>
  </si>
  <si>
    <t>H0X7B9_OTOGA</t>
  </si>
  <si>
    <t>H0X7B9</t>
  </si>
  <si>
    <t>H0X7C9_OTOGA</t>
  </si>
  <si>
    <t>H0X7C9</t>
  </si>
  <si>
    <t>H0X9D9_OTOGA</t>
  </si>
  <si>
    <t>H0X9D9</t>
  </si>
  <si>
    <t>H0XFT1_OTOGA</t>
  </si>
  <si>
    <t>H0XFT1</t>
  </si>
  <si>
    <t>H0XIP3_OTOGA</t>
  </si>
  <si>
    <t>H0XIP3</t>
  </si>
  <si>
    <t>H0XJM6_OTOGA</t>
  </si>
  <si>
    <t>H0XJM6</t>
  </si>
  <si>
    <t>LRR_1</t>
  </si>
  <si>
    <t>PF00560.28 Leucine Rich Repeat</t>
  </si>
  <si>
    <t>H0XKP5_OTOGA</t>
  </si>
  <si>
    <t>H0XKP5</t>
  </si>
  <si>
    <t>H0XMH7_OTOGA</t>
  </si>
  <si>
    <t>H0XMH7</t>
  </si>
  <si>
    <t>H0XR55_OTOGA</t>
  </si>
  <si>
    <t>H0XR55</t>
  </si>
  <si>
    <t>H0XRF8_OTOGA</t>
  </si>
  <si>
    <t>H0XRF8</t>
  </si>
  <si>
    <t>H0XVQ5_OTOGA</t>
  </si>
  <si>
    <t>H0XVQ5</t>
  </si>
  <si>
    <t>H0XXA5_OTOGA</t>
  </si>
  <si>
    <t>H0XXA5</t>
  </si>
  <si>
    <t>H0Y3S8_HUMAN</t>
  </si>
  <si>
    <t>H0Y3S8</t>
  </si>
  <si>
    <t>H0YEZ0_HUMAN</t>
  </si>
  <si>
    <t>H0YEZ0</t>
  </si>
  <si>
    <t>H0YZJ2_TAEGU</t>
  </si>
  <si>
    <t>H0YZJ2</t>
  </si>
  <si>
    <t>H0Z0F6_TAEGU</t>
  </si>
  <si>
    <t>H0Z0F6</t>
  </si>
  <si>
    <t>H0Z7E5_TAEGU</t>
  </si>
  <si>
    <t>H0Z7E5</t>
  </si>
  <si>
    <t>H0Z7S3_TAEGU</t>
  </si>
  <si>
    <t>H0Z7S3</t>
  </si>
  <si>
    <t>H0Z993_TAEGU</t>
  </si>
  <si>
    <t>H0Z993</t>
  </si>
  <si>
    <t>H0ZCH5_TAEGU</t>
  </si>
  <si>
    <t>H0ZCH5</t>
  </si>
  <si>
    <t>H0ZD72_TAEGU</t>
  </si>
  <si>
    <t>H0ZD72</t>
  </si>
  <si>
    <t>H0ZER9_TAEGU</t>
  </si>
  <si>
    <t>H0ZER9</t>
  </si>
  <si>
    <t>H0ZK07_TAEGU</t>
  </si>
  <si>
    <t>H0ZK07</t>
  </si>
  <si>
    <t>H0ZNH4_TAEGU</t>
  </si>
  <si>
    <t>H0ZNH4</t>
  </si>
  <si>
    <t>H0ZR83_TAEGU</t>
  </si>
  <si>
    <t>H0ZR83</t>
  </si>
  <si>
    <t>H0ZSL6_TAEGU</t>
  </si>
  <si>
    <t>H0ZSL6</t>
  </si>
  <si>
    <t>H0ZY39_TAEGU</t>
  </si>
  <si>
    <t>H0ZY39</t>
  </si>
  <si>
    <t>H1A3I6_TAEGU</t>
  </si>
  <si>
    <t>H1A3I6</t>
  </si>
  <si>
    <t>H2BEB8_EPICO</t>
  </si>
  <si>
    <t>H2BEB8</t>
  </si>
  <si>
    <t>H2DL11_SCHMD</t>
  </si>
  <si>
    <t>H2DL11</t>
  </si>
  <si>
    <t>H2DL21_SCHMD</t>
  </si>
  <si>
    <t>H2DL21</t>
  </si>
  <si>
    <t>H2KNN8_CLOSI</t>
  </si>
  <si>
    <t>H2KNN8</t>
  </si>
  <si>
    <t>H2L915_ORYLA</t>
  </si>
  <si>
    <t>H2L915</t>
  </si>
  <si>
    <t>H2LBD7_ORYLA</t>
  </si>
  <si>
    <t>H2LBD7</t>
  </si>
  <si>
    <t>H2LFK6_ORYLA</t>
  </si>
  <si>
    <t>H2LFK6</t>
  </si>
  <si>
    <t>H2LLS7_ORYLA</t>
  </si>
  <si>
    <t>H2LLS7</t>
  </si>
  <si>
    <t>H2LPF5_ORYLA</t>
  </si>
  <si>
    <t>H2LPF5</t>
  </si>
  <si>
    <t>H2LQM6_ORYLA</t>
  </si>
  <si>
    <t>H2LQM6</t>
  </si>
  <si>
    <t>H2LWR2_ORYLA</t>
  </si>
  <si>
    <t>H2LWR2</t>
  </si>
  <si>
    <t>H2LY81_ORYLA</t>
  </si>
  <si>
    <t>H2LY81</t>
  </si>
  <si>
    <t>H2M692_ORYLA</t>
  </si>
  <si>
    <t>H2M692</t>
  </si>
  <si>
    <t>H2M9D1_ORYLA</t>
  </si>
  <si>
    <t>H2M9D1</t>
  </si>
  <si>
    <t>H2MEG9_ORYLA</t>
  </si>
  <si>
    <t>H2MEG9</t>
  </si>
  <si>
    <t>H2MHF4_ORYLA</t>
  </si>
  <si>
    <t>H2MHF4</t>
  </si>
  <si>
    <t>H2MKX5_ORYLA</t>
  </si>
  <si>
    <t>H2MKX5</t>
  </si>
  <si>
    <t>H2MQF0_ORYLA</t>
  </si>
  <si>
    <t>H2MQF0</t>
  </si>
  <si>
    <t>H2MTS9_ORYLA</t>
  </si>
  <si>
    <t>H2MTS9</t>
  </si>
  <si>
    <t>H2MYB3_ORYLA</t>
  </si>
  <si>
    <t>H2MYB3</t>
  </si>
  <si>
    <t>H2N6W5_PONAB</t>
  </si>
  <si>
    <t>H2N6W5</t>
  </si>
  <si>
    <t>H2N8Z5_PONAB</t>
  </si>
  <si>
    <t>H2N8Z5</t>
  </si>
  <si>
    <t>H2NF27_PONAB</t>
  </si>
  <si>
    <t>H2NF27</t>
  </si>
  <si>
    <t>H2NF28_PONAB</t>
  </si>
  <si>
    <t>H2NF28</t>
  </si>
  <si>
    <t>H2NF29_PONAB</t>
  </si>
  <si>
    <t>H2NF29</t>
  </si>
  <si>
    <t>H2NF43_PONAB</t>
  </si>
  <si>
    <t>H2NF43</t>
  </si>
  <si>
    <t>H2NF44_PONAB</t>
  </si>
  <si>
    <t>H2NF44</t>
  </si>
  <si>
    <t>H2NF45_PONAB</t>
  </si>
  <si>
    <t>H2NF45</t>
  </si>
  <si>
    <t>H2NF47_PONAB</t>
  </si>
  <si>
    <t>H2NF47</t>
  </si>
  <si>
    <t>H2NF48_PONAB</t>
  </si>
  <si>
    <t>H2NF48</t>
  </si>
  <si>
    <t>H2NF49_PONAB</t>
  </si>
  <si>
    <t>H2NF49</t>
  </si>
  <si>
    <t>H2NIC5_PONAB</t>
  </si>
  <si>
    <t>H2NIC5</t>
  </si>
  <si>
    <t>H2NIC6_PONAB</t>
  </si>
  <si>
    <t>H2NIC6</t>
  </si>
  <si>
    <t>H2NQS5_PONAB</t>
  </si>
  <si>
    <t>H2NQS5</t>
  </si>
  <si>
    <t>H2NR62_PONAB</t>
  </si>
  <si>
    <t>H2NR62</t>
  </si>
  <si>
    <t>H2NSF3_PONAB</t>
  </si>
  <si>
    <t>H2NSF3</t>
  </si>
  <si>
    <t>H2NUY9_PONAB</t>
  </si>
  <si>
    <t>H2NUY9</t>
  </si>
  <si>
    <t>H2NZF5_PONAB</t>
  </si>
  <si>
    <t>H2NZF5</t>
  </si>
  <si>
    <t>H2P6J2_PONAB</t>
  </si>
  <si>
    <t>H2P6J2</t>
  </si>
  <si>
    <t>H2P6J3_PONAB</t>
  </si>
  <si>
    <t>H2P6J3</t>
  </si>
  <si>
    <t>H2PFF2_PONAB</t>
  </si>
  <si>
    <t>H2PFF2</t>
  </si>
  <si>
    <t>H2PLD1_PONAB</t>
  </si>
  <si>
    <t>H2PLD1</t>
  </si>
  <si>
    <t>H2PMH7_PONAB</t>
  </si>
  <si>
    <t>H2PMH7</t>
  </si>
  <si>
    <t>H2PNV7_PONAB</t>
  </si>
  <si>
    <t>H2PNV7</t>
  </si>
  <si>
    <t>H2PQR5_PONAB</t>
  </si>
  <si>
    <t>H2PQR5</t>
  </si>
  <si>
    <t>H2PY35_PANTR</t>
  </si>
  <si>
    <t>H2PY35</t>
  </si>
  <si>
    <t>H2PZB6_PANTR</t>
  </si>
  <si>
    <t>H2PZB6</t>
  </si>
  <si>
    <t>H2Q4M5_PANTR</t>
  </si>
  <si>
    <t>H2Q4M5</t>
  </si>
  <si>
    <t>H2Q4M6_PANTR</t>
  </si>
  <si>
    <t>H2Q4M6</t>
  </si>
  <si>
    <t>H2Q4N7_PANTR</t>
  </si>
  <si>
    <t>H2Q4N7</t>
  </si>
  <si>
    <t>H2Q4N8_PANTR</t>
  </si>
  <si>
    <t>H2Q4N8</t>
  </si>
  <si>
    <t>H2Q6M0_PANTR</t>
  </si>
  <si>
    <t>H2Q6M0</t>
  </si>
  <si>
    <t>H2QAZ9_PANTR</t>
  </si>
  <si>
    <t>H2QAZ9</t>
  </si>
  <si>
    <t>H2QC06_PANTR</t>
  </si>
  <si>
    <t>H2QC06</t>
  </si>
  <si>
    <t>H2QE10_PANTR</t>
  </si>
  <si>
    <t>H2QE10</t>
  </si>
  <si>
    <t>H2QIW3_PANTR</t>
  </si>
  <si>
    <t>H2QIW3</t>
  </si>
  <si>
    <t>H2QLM1_PANTR</t>
  </si>
  <si>
    <t>H2QLM1</t>
  </si>
  <si>
    <t>H2QQT4_PANTR</t>
  </si>
  <si>
    <t>H2QQT4</t>
  </si>
  <si>
    <t>H2QU43_PANTR</t>
  </si>
  <si>
    <t>H2QU43</t>
  </si>
  <si>
    <t>H2QUD1_PANTR</t>
  </si>
  <si>
    <t>H2QUD1</t>
  </si>
  <si>
    <t>H2QVJ4_PANTR</t>
  </si>
  <si>
    <t>H2QVJ4</t>
  </si>
  <si>
    <t>H2QWE5_PANTR</t>
  </si>
  <si>
    <t>H2QWE5</t>
  </si>
  <si>
    <t>H2QY62_PANTR</t>
  </si>
  <si>
    <t>H2QY62</t>
  </si>
  <si>
    <t>H2R0S5_PANTR</t>
  </si>
  <si>
    <t>H2R0S5</t>
  </si>
  <si>
    <t>H2R132_PANTR</t>
  </si>
  <si>
    <t>H2R132</t>
  </si>
  <si>
    <t>H2R173_PANTR</t>
  </si>
  <si>
    <t>H2R173</t>
  </si>
  <si>
    <t>H2R1S6_PANTR</t>
  </si>
  <si>
    <t>H2R1S6</t>
  </si>
  <si>
    <t>H2R317_PANTR</t>
  </si>
  <si>
    <t>H2R317</t>
  </si>
  <si>
    <t>H2R501_PANTR</t>
  </si>
  <si>
    <t>H2R501</t>
  </si>
  <si>
    <t>H2R503_PANTR</t>
  </si>
  <si>
    <t>H2R503</t>
  </si>
  <si>
    <t>H2RCJ2_PANTR</t>
  </si>
  <si>
    <t>H2RCJ2</t>
  </si>
  <si>
    <t>H2RDW1_PANTR</t>
  </si>
  <si>
    <t>H2RDW1</t>
  </si>
  <si>
    <t>H2RWY9_TAKRU</t>
  </si>
  <si>
    <t>H2RWY9</t>
  </si>
  <si>
    <t>H2RWZ0_TAKRU</t>
  </si>
  <si>
    <t>H2RWZ0</t>
  </si>
  <si>
    <t>H2RWZ1_TAKRU</t>
  </si>
  <si>
    <t>H2RWZ1</t>
  </si>
  <si>
    <t>H2RWZ2_TAKRU</t>
  </si>
  <si>
    <t>H2RWZ2</t>
  </si>
  <si>
    <t>H2RWZ3_TAKRU</t>
  </si>
  <si>
    <t>H2RWZ3</t>
  </si>
  <si>
    <t>H2RWZ4_TAKRU</t>
  </si>
  <si>
    <t>H2RWZ4</t>
  </si>
  <si>
    <t>H2RXX9_TAKRU</t>
  </si>
  <si>
    <t>H2RXX9</t>
  </si>
  <si>
    <t>H2RXY0_TAKRU</t>
  </si>
  <si>
    <t>H2RXY0</t>
  </si>
  <si>
    <t>H2RY88_TAKRU</t>
  </si>
  <si>
    <t>H2RY88</t>
  </si>
  <si>
    <t>H2S3T4_TAKRU</t>
  </si>
  <si>
    <t>H2S3T4</t>
  </si>
  <si>
    <t>H2S3T5_TAKRU</t>
  </si>
  <si>
    <t>H2S3T5</t>
  </si>
  <si>
    <t>H2S3T6_TAKRU</t>
  </si>
  <si>
    <t>H2S3T6</t>
  </si>
  <si>
    <t>H2S3T7_TAKRU</t>
  </si>
  <si>
    <t>H2S3T7</t>
  </si>
  <si>
    <t>H2S3T8_TAKRU</t>
  </si>
  <si>
    <t>H2S3T8</t>
  </si>
  <si>
    <t>H2SAH8_TAKRU</t>
  </si>
  <si>
    <t>H2SAH8</t>
  </si>
  <si>
    <t>H2SAH9_TAKRU</t>
  </si>
  <si>
    <t>H2SAH9</t>
  </si>
  <si>
    <t>H2SAI0_TAKRU</t>
  </si>
  <si>
    <t>H2SAI0</t>
  </si>
  <si>
    <t>H2SAI1_TAKRU</t>
  </si>
  <si>
    <t>H2SAI1</t>
  </si>
  <si>
    <t>H2SAI2_TAKRU</t>
  </si>
  <si>
    <t>H2SAI2</t>
  </si>
  <si>
    <t>H2SAI3_TAKRU</t>
  </si>
  <si>
    <t>H2SAI3</t>
  </si>
  <si>
    <t>H2SDN4_TAKRU</t>
  </si>
  <si>
    <t>H2SDN4</t>
  </si>
  <si>
    <t>H2SDN5_TAKRU</t>
  </si>
  <si>
    <t>H2SDN5</t>
  </si>
  <si>
    <t>H2SKU3_TAKRU</t>
  </si>
  <si>
    <t>H2SKU3</t>
  </si>
  <si>
    <t>H2SXI4_TAKRU</t>
  </si>
  <si>
    <t>H2SXI4</t>
  </si>
  <si>
    <t>H2SXI5_TAKRU</t>
  </si>
  <si>
    <t>H2SXI5</t>
  </si>
  <si>
    <t>H2T5B5_TAKRU</t>
  </si>
  <si>
    <t>H2T5B5</t>
  </si>
  <si>
    <t>H2TNP3_TAKRU</t>
  </si>
  <si>
    <t>H2TNP3</t>
  </si>
  <si>
    <t>H2TNP4_TAKRU</t>
  </si>
  <si>
    <t>H2TNP4</t>
  </si>
  <si>
    <t>H2TNP5_TAKRU</t>
  </si>
  <si>
    <t>H2TNP5</t>
  </si>
  <si>
    <t>H2TRU6_TAKRU</t>
  </si>
  <si>
    <t>H2TRU6</t>
  </si>
  <si>
    <t>H2U9E5_TAKRU</t>
  </si>
  <si>
    <t>H2U9E5</t>
  </si>
  <si>
    <t>H2UC43_TAKRU</t>
  </si>
  <si>
    <t>H2UC43</t>
  </si>
  <si>
    <t>H2UDK1_TAKRU</t>
  </si>
  <si>
    <t>H2UDK1</t>
  </si>
  <si>
    <t>H2UF92_TAKRU</t>
  </si>
  <si>
    <t>H2UF92</t>
  </si>
  <si>
    <t>H2UF93_TAKRU</t>
  </si>
  <si>
    <t>H2UF93</t>
  </si>
  <si>
    <t>H2UG52_TAKRU</t>
  </si>
  <si>
    <t>H2UG52</t>
  </si>
  <si>
    <t>H2UKY4_TAKRU</t>
  </si>
  <si>
    <t>H2UKY4</t>
  </si>
  <si>
    <t>H2UKY5_TAKRU</t>
  </si>
  <si>
    <t>H2UKY5</t>
  </si>
  <si>
    <t>H2UKY6_TAKRU</t>
  </si>
  <si>
    <t>H2UKY6</t>
  </si>
  <si>
    <t>H2V3G8_TAKRU</t>
  </si>
  <si>
    <t>H2V3G8</t>
  </si>
  <si>
    <t>H2V3H0_TAKRU</t>
  </si>
  <si>
    <t>H2V3H0</t>
  </si>
  <si>
    <t>H2V3H1_TAKRU</t>
  </si>
  <si>
    <t>H2V3H1</t>
  </si>
  <si>
    <t>H2V832_TAKRU</t>
  </si>
  <si>
    <t>H2V832</t>
  </si>
  <si>
    <t>H2V833_TAKRU</t>
  </si>
  <si>
    <t>H2V833</t>
  </si>
  <si>
    <t>H2V834_TAKRU</t>
  </si>
  <si>
    <t>H2V834</t>
  </si>
  <si>
    <t>H2V835_TAKRU</t>
  </si>
  <si>
    <t>H2V835</t>
  </si>
  <si>
    <t>H2V836_TAKRU</t>
  </si>
  <si>
    <t>H2V836</t>
  </si>
  <si>
    <t>H2V837_TAKRU</t>
  </si>
  <si>
    <t>H2V837</t>
  </si>
  <si>
    <t>H2V838_TAKRU</t>
  </si>
  <si>
    <t>H2V838</t>
  </si>
  <si>
    <t>H2V839_TAKRU</t>
  </si>
  <si>
    <t>H2V839</t>
  </si>
  <si>
    <t>H2WKU9_CAEJA</t>
  </si>
  <si>
    <t>H2WKU9</t>
  </si>
  <si>
    <t>H2XM87_CIOIN</t>
  </si>
  <si>
    <t>H2XM87</t>
  </si>
  <si>
    <t>H2YVI9_CIOSA</t>
  </si>
  <si>
    <t>H2YVI9</t>
  </si>
  <si>
    <t>H2YYD2_CIOSA</t>
  </si>
  <si>
    <t>H2YYD2</t>
  </si>
  <si>
    <t>H2ZA45_CIOSA</t>
  </si>
  <si>
    <t>H2ZA45</t>
  </si>
  <si>
    <t>H2ZDE0_CIOSA</t>
  </si>
  <si>
    <t>H2ZDE0</t>
  </si>
  <si>
    <t>H2ZQ42_CIOSA</t>
  </si>
  <si>
    <t>H2ZQ42</t>
  </si>
  <si>
    <t>H2ZTN9_LATCH</t>
  </si>
  <si>
    <t>H2ZTN9</t>
  </si>
  <si>
    <t>H3A019_LATCH</t>
  </si>
  <si>
    <t>H3A019</t>
  </si>
  <si>
    <t>H3A3K8_LATCH</t>
  </si>
  <si>
    <t>H3A3K8</t>
  </si>
  <si>
    <t>H3A3N9_LATCH</t>
  </si>
  <si>
    <t>H3A3N9</t>
  </si>
  <si>
    <t>H3A4C8_LATCH</t>
  </si>
  <si>
    <t>H3A4C8</t>
  </si>
  <si>
    <t>H3A581_LATCH</t>
  </si>
  <si>
    <t>H3A581</t>
  </si>
  <si>
    <t>H3AK96_LATCH</t>
  </si>
  <si>
    <t>H3AK96</t>
  </si>
  <si>
    <t>H3AV74_LATCH</t>
  </si>
  <si>
    <t>H3AV74</t>
  </si>
  <si>
    <t>FISNA</t>
  </si>
  <si>
    <t>PF14484.1 Fish-specific NACHT associated domain</t>
  </si>
  <si>
    <t>H3AX88_LATCH</t>
  </si>
  <si>
    <t>H3AX88</t>
  </si>
  <si>
    <t>H3AY47_LATCH</t>
  </si>
  <si>
    <t>H3AY47</t>
  </si>
  <si>
    <t>H3B2V3_LATCH</t>
  </si>
  <si>
    <t>H3B2V3</t>
  </si>
  <si>
    <t>H3B2V4_LATCH</t>
  </si>
  <si>
    <t>H3B2V4</t>
  </si>
  <si>
    <t>H3B6W4_LATCH</t>
  </si>
  <si>
    <t>H3B6W4</t>
  </si>
  <si>
    <t>H3B8E4_LATCH</t>
  </si>
  <si>
    <t>H3B8E4</t>
  </si>
  <si>
    <t>H3BBY9_LATCH</t>
  </si>
  <si>
    <t>H3BBY9</t>
  </si>
  <si>
    <t>H3BE25_LATCH</t>
  </si>
  <si>
    <t>H3BE25</t>
  </si>
  <si>
    <t>H3BE60_LATCH</t>
  </si>
  <si>
    <t>H3BE60</t>
  </si>
  <si>
    <t>H3BE61_LATCH</t>
  </si>
  <si>
    <t>H3BE61</t>
  </si>
  <si>
    <t>H3BFW5_LATCH</t>
  </si>
  <si>
    <t>H3BFW5</t>
  </si>
  <si>
    <t>H3BM67_HUMAN</t>
  </si>
  <si>
    <t>H3BM67</t>
  </si>
  <si>
    <t>H3BQJ5_HUMAN</t>
  </si>
  <si>
    <t>H3BQJ5</t>
  </si>
  <si>
    <t>H3BUN4_HUMAN</t>
  </si>
  <si>
    <t>H3BUN4</t>
  </si>
  <si>
    <t>H3BUP2_HUMAN</t>
  </si>
  <si>
    <t>H3BUP2</t>
  </si>
  <si>
    <t>H3C748_TETNG</t>
  </si>
  <si>
    <t>H3C748</t>
  </si>
  <si>
    <t>H3CEC5_TETNG</t>
  </si>
  <si>
    <t>H3CEC5</t>
  </si>
  <si>
    <t>H3CEI3_TETNG</t>
  </si>
  <si>
    <t>H3CEI3</t>
  </si>
  <si>
    <t>H3CG79_TETNG</t>
  </si>
  <si>
    <t>H3CG79</t>
  </si>
  <si>
    <t>H3CLR3_TETNG</t>
  </si>
  <si>
    <t>H3CLR3</t>
  </si>
  <si>
    <t>H3CQW2_TETNG</t>
  </si>
  <si>
    <t>H3CQW2</t>
  </si>
  <si>
    <t>H3CRJ0_TETNG</t>
  </si>
  <si>
    <t>H3CRJ0</t>
  </si>
  <si>
    <t>H3CX98_TETNG</t>
  </si>
  <si>
    <t>H3CX98</t>
  </si>
  <si>
    <t>H3D019_TETNG</t>
  </si>
  <si>
    <t>H3D019</t>
  </si>
  <si>
    <t>H3D0A2_TETNG</t>
  </si>
  <si>
    <t>H3D0A2</t>
  </si>
  <si>
    <t>H3DRC4_TETNG</t>
  </si>
  <si>
    <t>H3DRC4</t>
  </si>
  <si>
    <t>H3EET3_PRIPA</t>
  </si>
  <si>
    <t>H3EET3</t>
  </si>
  <si>
    <t>H3FTN5_PRIPA</t>
  </si>
  <si>
    <t>H3FTN5</t>
  </si>
  <si>
    <t>H3HFT1_STRPU</t>
  </si>
  <si>
    <t>H3HFT1</t>
  </si>
  <si>
    <t>H3HGY6_STRPU</t>
  </si>
  <si>
    <t>H3HGY6</t>
  </si>
  <si>
    <t>H3J003_STRPU</t>
  </si>
  <si>
    <t>H3J003</t>
  </si>
  <si>
    <t>H3J9D6_STRPU</t>
  </si>
  <si>
    <t>H3J9D6</t>
  </si>
  <si>
    <t>H3J9D7_STRPU</t>
  </si>
  <si>
    <t>H3J9D7</t>
  </si>
  <si>
    <t>H3JGS2_STRPU</t>
  </si>
  <si>
    <t>H3JGS2</t>
  </si>
  <si>
    <t>H3JGS4_STRPU</t>
  </si>
  <si>
    <t>H3JGS4</t>
  </si>
  <si>
    <t>GRIP</t>
  </si>
  <si>
    <t>PF01465.15 GRIP domain</t>
  </si>
  <si>
    <t>H3JGX1_STRPU</t>
  </si>
  <si>
    <t>H3JGX1</t>
  </si>
  <si>
    <t>H3JZW6_LYMDI</t>
  </si>
  <si>
    <t>H3JZW6</t>
  </si>
  <si>
    <t>H6BA91_CANFA</t>
  </si>
  <si>
    <t>H6BA91</t>
  </si>
  <si>
    <t>H6QXT0_DICLA</t>
  </si>
  <si>
    <t>H6QXT0</t>
  </si>
  <si>
    <t>H6WEI7_FRG3V</t>
  </si>
  <si>
    <t>H6WEI7</t>
  </si>
  <si>
    <t>H8YTC3_PAROL</t>
  </si>
  <si>
    <t>H8YTC3</t>
  </si>
  <si>
    <t>H9A238_LABRO</t>
  </si>
  <si>
    <t>H9A238</t>
  </si>
  <si>
    <t>H9EZA3_MACMU</t>
  </si>
  <si>
    <t>H9EZA3</t>
  </si>
  <si>
    <t>H9F298_MACMU</t>
  </si>
  <si>
    <t>H9F298</t>
  </si>
  <si>
    <t>H9F3H8_MACMU</t>
  </si>
  <si>
    <t>H9F3H8</t>
  </si>
  <si>
    <t>H9F423_MACMU</t>
  </si>
  <si>
    <t>H9F423</t>
  </si>
  <si>
    <t>H9FFX9_MACMU</t>
  </si>
  <si>
    <t>H9FFX9</t>
  </si>
  <si>
    <t>H9FIB6_MACMU</t>
  </si>
  <si>
    <t>H9FIB6</t>
  </si>
  <si>
    <t>H9FTR2_MACMU</t>
  </si>
  <si>
    <t>H9FTR2</t>
  </si>
  <si>
    <t>H9G0E9_MACMU</t>
  </si>
  <si>
    <t>H9G0E9</t>
  </si>
  <si>
    <t>H9G1H5_MACMU</t>
  </si>
  <si>
    <t>H9G1H5</t>
  </si>
  <si>
    <t>H9G6H7_ANOCA</t>
  </si>
  <si>
    <t>H9G6H7</t>
  </si>
  <si>
    <t>H9GBS3_ANOCA</t>
  </si>
  <si>
    <t>H9GBS3</t>
  </si>
  <si>
    <t>H9GC58_ANOCA</t>
  </si>
  <si>
    <t>H9GC58</t>
  </si>
  <si>
    <t>H9GE08_ANOCA</t>
  </si>
  <si>
    <t>H9GE08</t>
  </si>
  <si>
    <t>H9GJM8_ANOCA</t>
  </si>
  <si>
    <t>H9GJM8</t>
  </si>
  <si>
    <t>H9GME9_ANOCA</t>
  </si>
  <si>
    <t>H9GME9</t>
  </si>
  <si>
    <t>H9GMU6_ANOCA</t>
  </si>
  <si>
    <t>H9GMU6</t>
  </si>
  <si>
    <t>H9GSC6_ANOCA</t>
  </si>
  <si>
    <t>H9GSC6</t>
  </si>
  <si>
    <t>H9H158_MELGA</t>
  </si>
  <si>
    <t>H9H158</t>
  </si>
  <si>
    <t>H9H3K1_MACMU</t>
  </si>
  <si>
    <t>H9H3K1</t>
  </si>
  <si>
    <t>H9H3K2_MACMU</t>
  </si>
  <si>
    <t>H9H3K2</t>
  </si>
  <si>
    <t>H9H3K3_MACMU</t>
  </si>
  <si>
    <t>H9H3K3</t>
  </si>
  <si>
    <t>H9HVM0_ATTCE</t>
  </si>
  <si>
    <t>H9HVM0</t>
  </si>
  <si>
    <t>H9J006_BOMMO</t>
  </si>
  <si>
    <t>H9J006</t>
  </si>
  <si>
    <t>H9JNC5_BOMMO</t>
  </si>
  <si>
    <t>H9JNC5</t>
  </si>
  <si>
    <t>H9XFN1_FRG3V</t>
  </si>
  <si>
    <t>H9XFN1</t>
  </si>
  <si>
    <t>H9YUN9_MACMU</t>
  </si>
  <si>
    <t>H9YUN9</t>
  </si>
  <si>
    <t>H9YY19_MACMU</t>
  </si>
  <si>
    <t>H9YY19</t>
  </si>
  <si>
    <t>H9Z2M5_MACMU</t>
  </si>
  <si>
    <t>H9Z2M5</t>
  </si>
  <si>
    <t>H9ZEG4_MACMU</t>
  </si>
  <si>
    <t>H9ZEG4</t>
  </si>
  <si>
    <t>I0FHQ0_MACMU</t>
  </si>
  <si>
    <t>I0FHQ0</t>
  </si>
  <si>
    <t>I0FVL9_MACMU</t>
  </si>
  <si>
    <t>I0FVL9</t>
  </si>
  <si>
    <t>I1F641_AMPQE</t>
  </si>
  <si>
    <t>I1F641</t>
  </si>
  <si>
    <t>I1FCM9_AMPQE</t>
  </si>
  <si>
    <t>I1FCM9</t>
  </si>
  <si>
    <t>I1FJE3_AMPQE</t>
  </si>
  <si>
    <t>I1FJE3</t>
  </si>
  <si>
    <t>I1FY97_AMPQE</t>
  </si>
  <si>
    <t>I1FY97</t>
  </si>
  <si>
    <t>IFIH1_HUMAN</t>
  </si>
  <si>
    <t>Q9BYX4</t>
  </si>
  <si>
    <t>IFIH1_MOUSE</t>
  </si>
  <si>
    <t>Q8R5F7</t>
  </si>
  <si>
    <t>NALP1_HUMAN</t>
  </si>
  <si>
    <t>Q9C000</t>
  </si>
  <si>
    <t>NLRC4_HUMAN</t>
  </si>
  <si>
    <t>Q9NPP4</t>
  </si>
  <si>
    <t>NOD1_HUMAN</t>
  </si>
  <si>
    <t>Q9Y239</t>
  </si>
  <si>
    <t>NOD1_MOUSE</t>
  </si>
  <si>
    <t>Q8BHB0</t>
  </si>
  <si>
    <t>NOL3_HUMAN</t>
  </si>
  <si>
    <t>O60936</t>
  </si>
  <si>
    <t>NOL3_MOUSE</t>
  </si>
  <si>
    <t>Q9D1X0</t>
  </si>
  <si>
    <t>NOL3_RAT</t>
  </si>
  <si>
    <t>Q62881</t>
  </si>
  <si>
    <t>O95601_HUMAN</t>
  </si>
  <si>
    <t>O95601</t>
  </si>
  <si>
    <t>PIAP_PIG</t>
  </si>
  <si>
    <t>O62640</t>
  </si>
  <si>
    <t>Q07BT4_DICLA</t>
  </si>
  <si>
    <t>Q07BT4</t>
  </si>
  <si>
    <t>Q09Y99_9CNID</t>
  </si>
  <si>
    <t>Q09Y99</t>
  </si>
  <si>
    <t>Q0GBW6_MACMU</t>
  </si>
  <si>
    <t>Q0GBW6</t>
  </si>
  <si>
    <t>Q0GKD3_MUSSP</t>
  </si>
  <si>
    <t>Q0GKD3</t>
  </si>
  <si>
    <t>Q0GKD5_MOUSE</t>
  </si>
  <si>
    <t>Q0GKD5</t>
  </si>
  <si>
    <t>Q0II52_BOVIN</t>
  </si>
  <si>
    <t>Q0II52</t>
  </si>
  <si>
    <t>Q0PKX0_DANRE</t>
  </si>
  <si>
    <t>Q0PKX0</t>
  </si>
  <si>
    <t>Q0PKX3_DANRE</t>
  </si>
  <si>
    <t>Q0PKX3</t>
  </si>
  <si>
    <t>Q17QJ6_BOVIN</t>
  </si>
  <si>
    <t>Q17QJ6</t>
  </si>
  <si>
    <t>Q17RA1_HUMAN</t>
  </si>
  <si>
    <t>Q17RA1</t>
  </si>
  <si>
    <t>Q1AP00_ONCMY</t>
  </si>
  <si>
    <t>Q1AP00</t>
  </si>
  <si>
    <t>Q1JPV6_DANRE</t>
  </si>
  <si>
    <t>Q1JPV6</t>
  </si>
  <si>
    <t>Q1KZF4_DICLA</t>
  </si>
  <si>
    <t>Q1KZF4</t>
  </si>
  <si>
    <t>Q1LZ91_BOVIN</t>
  </si>
  <si>
    <t>Q1LZ91</t>
  </si>
  <si>
    <t>Q1MT80_DANRE</t>
  </si>
  <si>
    <t>Q1MT80</t>
  </si>
  <si>
    <t>Q28DS5_XENTR</t>
  </si>
  <si>
    <t>Q28DS5</t>
  </si>
  <si>
    <t>Q2HQX3_ONCMY</t>
  </si>
  <si>
    <t>Q2HQX3</t>
  </si>
  <si>
    <t>Q2KKT5_SINCH</t>
  </si>
  <si>
    <t>Q2KKT5</t>
  </si>
  <si>
    <t>Q2LKU9_MOUSE</t>
  </si>
  <si>
    <t>Q2LKU9</t>
  </si>
  <si>
    <t>Q2LKV0_MOUSE</t>
  </si>
  <si>
    <t>Q2LKV0</t>
  </si>
  <si>
    <t>Q2LKV5_MOUSE</t>
  </si>
  <si>
    <t>Q2LKV5</t>
  </si>
  <si>
    <t>Q2LKV8_MOUSE</t>
  </si>
  <si>
    <t>Q2LKV8</t>
  </si>
  <si>
    <t>Q2LKW6_MOUSE</t>
  </si>
  <si>
    <t>Q2LKW6</t>
  </si>
  <si>
    <t>Q2PFM0_MACFA</t>
  </si>
  <si>
    <t>Q2PFM0</t>
  </si>
  <si>
    <t>Q2PFS3_MACFA</t>
  </si>
  <si>
    <t>Q2PFS3</t>
  </si>
  <si>
    <t>Q2PFX6_MACFA</t>
  </si>
  <si>
    <t>Q2PFX6</t>
  </si>
  <si>
    <t>Q2PZA3_MOUSE</t>
  </si>
  <si>
    <t>Q2PZA3</t>
  </si>
  <si>
    <t>Q2TU65_HUMAN</t>
  </si>
  <si>
    <t>Q2TU65</t>
  </si>
  <si>
    <t>Q2WER7_RTRV</t>
  </si>
  <si>
    <t>Q2WER7</t>
  </si>
  <si>
    <t>Q38JA8_CANFA</t>
  </si>
  <si>
    <t>Q38JA8</t>
  </si>
  <si>
    <t>Q3B7U0_RAT</t>
  </si>
  <si>
    <t>Q3B7U0</t>
  </si>
  <si>
    <t>Q3HL92_AIPPA</t>
  </si>
  <si>
    <t>Q3HL92</t>
  </si>
  <si>
    <t>Q3MHS1_RAT</t>
  </si>
  <si>
    <t>Q3MHS1</t>
  </si>
  <si>
    <t>Q3SYW8_BOVIN</t>
  </si>
  <si>
    <t>Q3SYW8</t>
  </si>
  <si>
    <t>Q3T9B6_MOUSE</t>
  </si>
  <si>
    <t>Q3T9B6</t>
  </si>
  <si>
    <t>Q3TAU8_MOUSE</t>
  </si>
  <si>
    <t>Q3TAU8</t>
  </si>
  <si>
    <t>Q3TGP5_MOUSE</t>
  </si>
  <si>
    <t>Q3TGP5</t>
  </si>
  <si>
    <t>Q3THY9_MOUSE</t>
  </si>
  <si>
    <t>Q3THY9</t>
  </si>
  <si>
    <t>Q3TRE1_MOUSE</t>
  </si>
  <si>
    <t>Q3TRE1</t>
  </si>
  <si>
    <t>Q3U0Y5_MOUSE</t>
  </si>
  <si>
    <t>Q3U0Y5</t>
  </si>
  <si>
    <t>Q3UE16_MOUSE</t>
  </si>
  <si>
    <t>Q3UE16</t>
  </si>
  <si>
    <t>Q3UMW0_MOUSE</t>
  </si>
  <si>
    <t>Q3UMW0</t>
  </si>
  <si>
    <t>Q3UP24_MOUSE</t>
  </si>
  <si>
    <t>Q3UP24</t>
  </si>
  <si>
    <t>Q3V2M2_MOUSE</t>
  </si>
  <si>
    <t>Q3V2M2</t>
  </si>
  <si>
    <t>Q45T68_CANFA</t>
  </si>
  <si>
    <t>Q45T68</t>
  </si>
  <si>
    <t>Q4FJK5_MOUSE</t>
  </si>
  <si>
    <t>Q4FJK5</t>
  </si>
  <si>
    <t>Q4R9W4_TETNG</t>
  </si>
  <si>
    <t>Q4R9W4</t>
  </si>
  <si>
    <t>Q4S1D4_TETNG</t>
  </si>
  <si>
    <t>Q4S1D4</t>
  </si>
  <si>
    <t>Q4S3G7_TETNG</t>
  </si>
  <si>
    <t>Q4S3G7</t>
  </si>
  <si>
    <t>Annexin</t>
  </si>
  <si>
    <t>PF00191.15 Annexin</t>
  </si>
  <si>
    <t>Q4S4S5_TETNG</t>
  </si>
  <si>
    <t>Q4S4S5</t>
  </si>
  <si>
    <t>Q4SBV4_TETNG</t>
  </si>
  <si>
    <t>Q4SBV4</t>
  </si>
  <si>
    <t>Q4SC67_TETNG</t>
  </si>
  <si>
    <t>Q4SC67</t>
  </si>
  <si>
    <t>Q4SFS0_TETNG</t>
  </si>
  <si>
    <t>Q4SFS0</t>
  </si>
  <si>
    <t>Q4SL45_TETNG</t>
  </si>
  <si>
    <t>Q4SL45</t>
  </si>
  <si>
    <t>Q4SNC6_TETNG</t>
  </si>
  <si>
    <t>Q4SNC6</t>
  </si>
  <si>
    <t>Q4SP74_TETNG</t>
  </si>
  <si>
    <t>Q4SP74</t>
  </si>
  <si>
    <t>Q4SV01_TETNG</t>
  </si>
  <si>
    <t>Q4SV01</t>
  </si>
  <si>
    <t>Q4SWB9_TETNG</t>
  </si>
  <si>
    <t>Q4SWB9</t>
  </si>
  <si>
    <t>Q4T5V1_TETNG</t>
  </si>
  <si>
    <t>Q4T5V1</t>
  </si>
  <si>
    <t>Q4T642_TETNG</t>
  </si>
  <si>
    <t>Q4T642</t>
  </si>
  <si>
    <t>Q4TFM8_TETNG</t>
  </si>
  <si>
    <t>Q4TFM8</t>
  </si>
  <si>
    <t>Q4V923_DANRE</t>
  </si>
  <si>
    <t>Q4V923</t>
  </si>
  <si>
    <t>Q4V958_DANRE</t>
  </si>
  <si>
    <t>Q4V958</t>
  </si>
  <si>
    <t>Q4VBV3_DANRE</t>
  </si>
  <si>
    <t>Q4VBV3</t>
  </si>
  <si>
    <t>Q4VZG8_MOUSE</t>
  </si>
  <si>
    <t>Q4VZG8</t>
  </si>
  <si>
    <t>Q53TB6_HUMAN</t>
  </si>
  <si>
    <t>Q53TB6</t>
  </si>
  <si>
    <t>Q53XL1_HUMAN</t>
  </si>
  <si>
    <t>Q53XL1</t>
  </si>
  <si>
    <t>Q53YU5_MOUSE</t>
  </si>
  <si>
    <t>Q53YU5</t>
  </si>
  <si>
    <t>Q540J8_MOUSE</t>
  </si>
  <si>
    <t>Q540J8</t>
  </si>
  <si>
    <t>Q547H1_MOUSE</t>
  </si>
  <si>
    <t>Q547H1</t>
  </si>
  <si>
    <t>Q549T4_MOUSE</t>
  </si>
  <si>
    <t>Q549T4</t>
  </si>
  <si>
    <t>Q54AA2_MOUSE</t>
  </si>
  <si>
    <t>Q54AA2</t>
  </si>
  <si>
    <t>Q59EG7_HUMAN</t>
  </si>
  <si>
    <t>Q59EG7</t>
  </si>
  <si>
    <t>Q59GG2_HUMAN</t>
  </si>
  <si>
    <t>Q59GG2</t>
  </si>
  <si>
    <t>Q5BX06_SCHJA</t>
  </si>
  <si>
    <t>Q5BX06</t>
  </si>
  <si>
    <t>Q5DU30_MOUSE</t>
  </si>
  <si>
    <t>Q5DU30</t>
  </si>
  <si>
    <t>Q5F3I3_CHICK</t>
  </si>
  <si>
    <t>Q5F3I3</t>
  </si>
  <si>
    <t>Q5F3W0_CHICK</t>
  </si>
  <si>
    <t>Q5F3W0</t>
  </si>
  <si>
    <t>Q5FBZ0_HUMAN</t>
  </si>
  <si>
    <t>Q5FBZ0</t>
  </si>
  <si>
    <t>Q5FVY0_XENTR</t>
  </si>
  <si>
    <t>Q5FVY0</t>
  </si>
  <si>
    <t>Q5GAJ3_9VIRU</t>
  </si>
  <si>
    <t>Q5GAJ3</t>
  </si>
  <si>
    <t>Q5ISR1_MACFA</t>
  </si>
  <si>
    <t>Q5ISR1</t>
  </si>
  <si>
    <t>Q5JRU8_HUMAN</t>
  </si>
  <si>
    <t>Q5JRU8</t>
  </si>
  <si>
    <t>Q5R9H1_PONAB</t>
  </si>
  <si>
    <t>Q5R9H1</t>
  </si>
  <si>
    <t>Q5R9T1_PONAB</t>
  </si>
  <si>
    <t>Q5R9T1</t>
  </si>
  <si>
    <t>Q5RJ11_DANRE</t>
  </si>
  <si>
    <t>Q5RJ11</t>
  </si>
  <si>
    <t>Q5SXM5_HUMAN</t>
  </si>
  <si>
    <t>Q5SXM5</t>
  </si>
  <si>
    <t>Q5TYM7_DANRE</t>
  </si>
  <si>
    <t>Q5TYM7</t>
  </si>
  <si>
    <t>Q5TZN6_HUMAN</t>
  </si>
  <si>
    <t>Q5TZN6</t>
  </si>
  <si>
    <t>Q5U3Q7_DANRE</t>
  </si>
  <si>
    <t>Q5U3Q7</t>
  </si>
  <si>
    <t>Q5VUF1_HUMAN</t>
  </si>
  <si>
    <t>Q5VUF1</t>
  </si>
  <si>
    <t>Q5XIW4_RAT</t>
  </si>
  <si>
    <t>Q5XIW4</t>
  </si>
  <si>
    <t>Q5XJP2_DANRE</t>
  </si>
  <si>
    <t>Q5XJP2</t>
  </si>
  <si>
    <t>Q5YFL7_9VIRU</t>
  </si>
  <si>
    <t>Q5YFL7</t>
  </si>
  <si>
    <t>Q5ZHR8_CHICK</t>
  </si>
  <si>
    <t>Q5ZHR8</t>
  </si>
  <si>
    <t>Q5ZJT6_CHICK</t>
  </si>
  <si>
    <t>Q5ZJT6</t>
  </si>
  <si>
    <t>Q66RQ3_SALSA</t>
  </si>
  <si>
    <t>Q66RQ3</t>
  </si>
  <si>
    <t>Q678K6_9VIRU</t>
  </si>
  <si>
    <t>Q678K6</t>
  </si>
  <si>
    <t>Q67EY4_MOUSE</t>
  </si>
  <si>
    <t>Q67EY4</t>
  </si>
  <si>
    <t>Q6B836_MOUSE</t>
  </si>
  <si>
    <t>Q6B836</t>
  </si>
  <si>
    <t>Q6DDY3_XENLA</t>
  </si>
  <si>
    <t>Q6DDY3</t>
  </si>
  <si>
    <t>Q6DJ38_XENTR</t>
  </si>
  <si>
    <t>Q6DJ38</t>
  </si>
  <si>
    <t>Q6DJG0_XENLA</t>
  </si>
  <si>
    <t>Q6DJG0</t>
  </si>
  <si>
    <t>Q6E5N8_ICTPU</t>
  </si>
  <si>
    <t>Q6E5N8</t>
  </si>
  <si>
    <t>Q6EV95_HUMAN</t>
  </si>
  <si>
    <t>Q6EV95</t>
  </si>
  <si>
    <t>Q6EZA5_RAT</t>
  </si>
  <si>
    <t>Q6EZA5</t>
  </si>
  <si>
    <t>Q6GLD7_XENTR</t>
  </si>
  <si>
    <t>Q6GLD7</t>
  </si>
  <si>
    <t>Q6GNU6_XENLA</t>
  </si>
  <si>
    <t>Q6GNU6</t>
  </si>
  <si>
    <t>Q6GR68_XENLA</t>
  </si>
  <si>
    <t>Q6GR68</t>
  </si>
  <si>
    <t>Q6P6S1_RAT</t>
  </si>
  <si>
    <t>Q6P6S1</t>
  </si>
  <si>
    <t>Q6P8H1_MOUSE</t>
  </si>
  <si>
    <t>Q6P8H1</t>
  </si>
  <si>
    <t>Q6TDC3_HUMAN</t>
  </si>
  <si>
    <t>Q6TDC3</t>
  </si>
  <si>
    <t>Q6XZE5_HUMAN</t>
  </si>
  <si>
    <t>Q6XZE5</t>
  </si>
  <si>
    <t>Q6YH84_9VIRU</t>
  </si>
  <si>
    <t>Q6YH84</t>
  </si>
  <si>
    <t>Q6ZM93_DANRE</t>
  </si>
  <si>
    <t>Q6ZM93</t>
  </si>
  <si>
    <t>Q7T0K2_DANRE</t>
  </si>
  <si>
    <t>Q7T0K2</t>
  </si>
  <si>
    <t>Q7TQC1_RAT</t>
  </si>
  <si>
    <t>Q7TQC1</t>
  </si>
  <si>
    <t>Q7Z2K1_HUMAN</t>
  </si>
  <si>
    <t>Q7Z2K1</t>
  </si>
  <si>
    <t>Q7ZXD2_XENLA</t>
  </si>
  <si>
    <t>Q7ZXD2</t>
  </si>
  <si>
    <t>Q801M6_XENLA</t>
  </si>
  <si>
    <t>Q801M6</t>
  </si>
  <si>
    <t>Q804E2_ICTPU</t>
  </si>
  <si>
    <t>Q804E2</t>
  </si>
  <si>
    <t>Q80VR5_MOUSE</t>
  </si>
  <si>
    <t>Q80VR5</t>
  </si>
  <si>
    <t>Q8BQQ5_MOUSE</t>
  </si>
  <si>
    <t>Q8BQQ5</t>
  </si>
  <si>
    <t>Q8BSX6_MOUSE</t>
  </si>
  <si>
    <t>Q8BSX6</t>
  </si>
  <si>
    <t>Q8BWE0_MOUSE</t>
  </si>
  <si>
    <t>Q8BWE0</t>
  </si>
  <si>
    <t>Q8C3Q0_MOUSE</t>
  </si>
  <si>
    <t>Q8C3Q0</t>
  </si>
  <si>
    <t>Q8C3Q9_MOUSE</t>
  </si>
  <si>
    <t>Q8C3Q9</t>
  </si>
  <si>
    <t>Q8C550_MOUSE</t>
  </si>
  <si>
    <t>Q8C550</t>
  </si>
  <si>
    <t>Q8CHK8_RAT</t>
  </si>
  <si>
    <t>Q8CHK8</t>
  </si>
  <si>
    <t>Q8HXQ8_HORSE</t>
  </si>
  <si>
    <t>Q8HXQ8</t>
  </si>
  <si>
    <t>Q8I6Y2_GEOCY</t>
  </si>
  <si>
    <t>Q8I6Y2</t>
  </si>
  <si>
    <t>Q8IY43_HUMAN</t>
  </si>
  <si>
    <t>Q8IY43</t>
  </si>
  <si>
    <t>Q8IZZ0_HUMAN</t>
  </si>
  <si>
    <t>Q8IZZ0</t>
  </si>
  <si>
    <t>Q8JFQ3_CYPCA</t>
  </si>
  <si>
    <t>Q8JFQ3</t>
  </si>
  <si>
    <t>Q8JHU4_DANRE</t>
  </si>
  <si>
    <t>Q8JHU4</t>
  </si>
  <si>
    <t>Q8K4I9_MERUN</t>
  </si>
  <si>
    <t>Q8K4I9</t>
  </si>
  <si>
    <t>Q8R2S3_MOUSE</t>
  </si>
  <si>
    <t>Q8R2S3</t>
  </si>
  <si>
    <t>Q8TES3_HUMAN</t>
  </si>
  <si>
    <t>Q8TES3</t>
  </si>
  <si>
    <t>Q8UWD2_DANRE</t>
  </si>
  <si>
    <t>Q8UWD2</t>
  </si>
  <si>
    <t>Q8VI66_RAT</t>
  </si>
  <si>
    <t>Q8VI66</t>
  </si>
  <si>
    <t>Q91W32_RAT</t>
  </si>
  <si>
    <t>Q91W32</t>
  </si>
  <si>
    <t>Q91XW7_RAT</t>
  </si>
  <si>
    <t>Q91XW7</t>
  </si>
  <si>
    <t>Q920G4_RAT</t>
  </si>
  <si>
    <t>Q920G4</t>
  </si>
  <si>
    <t>Q99M88_RAT</t>
  </si>
  <si>
    <t>Q99M88</t>
  </si>
  <si>
    <t>Q9BZL0_HUMAN</t>
  </si>
  <si>
    <t>Q9BZL0</t>
  </si>
  <si>
    <t>Q9ESE8_RAT</t>
  </si>
  <si>
    <t>Q9ESE8</t>
  </si>
  <si>
    <t>Q9ESE9_RAT</t>
  </si>
  <si>
    <t>Q9ESE9</t>
  </si>
  <si>
    <t>Q9IB63_XENLA</t>
  </si>
  <si>
    <t>Q9IB63</t>
  </si>
  <si>
    <t>Q9IB67_XENLA</t>
  </si>
  <si>
    <t>Q9IB67</t>
  </si>
  <si>
    <t>Q9JHK1_RAT</t>
  </si>
  <si>
    <t>Q9JHK1</t>
  </si>
  <si>
    <t>Q9QZC6_RAT</t>
  </si>
  <si>
    <t>Q9QZC6</t>
  </si>
  <si>
    <t>Q9R0S9_MOUSE</t>
  </si>
  <si>
    <t>Q9R0S9</t>
  </si>
  <si>
    <t>Q9R0T0_MOUSE</t>
  </si>
  <si>
    <t>Q9R0T0</t>
  </si>
  <si>
    <t>Q9U3T5_CAEEL</t>
  </si>
  <si>
    <t>Q9U3T5</t>
  </si>
  <si>
    <t>Q9Y1U6_PRIPA</t>
  </si>
  <si>
    <t>Q9Y1U6</t>
  </si>
  <si>
    <t>Q9Y4I4_HUMAN</t>
  </si>
  <si>
    <t>Q9Y4I4</t>
  </si>
  <si>
    <t>Q9YJN5_9GAMA</t>
  </si>
  <si>
    <t>Q9YJN5</t>
  </si>
  <si>
    <t>RIPK2_BOVIN</t>
  </si>
  <si>
    <t>Q3SZJ2</t>
  </si>
  <si>
    <t>RIPK2_HUMAN</t>
  </si>
  <si>
    <t>O43353</t>
  </si>
  <si>
    <t>RIPK2_MOUSE</t>
  </si>
  <si>
    <t>P58801</t>
  </si>
  <si>
    <t>VCLAP_EHV2</t>
  </si>
  <si>
    <t>Q66677</t>
  </si>
  <si>
    <t>Code</t>
  </si>
  <si>
    <t>Code1</t>
  </si>
  <si>
    <t>Последовательности с более чем двумя доменами CARD удалены</t>
  </si>
  <si>
    <t>Домены без описания и нормального ID (PB…) удалены</t>
  </si>
  <si>
    <t>ID</t>
  </si>
  <si>
    <t>Архитектура</t>
  </si>
  <si>
    <t>CARD, Peptidase_C14</t>
  </si>
  <si>
    <t>PYRIN, CARD</t>
  </si>
  <si>
    <t>not mapped</t>
  </si>
  <si>
    <t>AC (try one)</t>
  </si>
  <si>
    <t>Cut</t>
  </si>
  <si>
    <t>primary_AC</t>
  </si>
  <si>
    <t>OS</t>
  </si>
  <si>
    <t>OG</t>
  </si>
  <si>
    <t>OX</t>
  </si>
  <si>
    <t>OH</t>
  </si>
  <si>
    <t>Taxonomy</t>
  </si>
  <si>
    <t xml:space="preserve"> Rana grylio virus 9506.</t>
  </si>
  <si>
    <t xml:space="preserve"> NCBI_TaxID=267378;</t>
  </si>
  <si>
    <t>Viruses</t>
  </si>
  <si>
    <t xml:space="preserve"> dsDNA viruses, no RNA stage</t>
  </si>
  <si>
    <t xml:space="preserve"> Iridoviridae</t>
  </si>
  <si>
    <t xml:space="preserve"> Ranavirus.</t>
  </si>
  <si>
    <t xml:space="preserve"> Bos taurus (Bovine).</t>
  </si>
  <si>
    <t xml:space="preserve"> NCBI_TaxID=9913;</t>
  </si>
  <si>
    <t>Eukaryota</t>
  </si>
  <si>
    <t xml:space="preserve"> Metazoa</t>
  </si>
  <si>
    <t xml:space="preserve"> Chordata</t>
  </si>
  <si>
    <t xml:space="preserve"> Craniata</t>
  </si>
  <si>
    <t xml:space="preserve"> Vertebrata</t>
  </si>
  <si>
    <t xml:space="preserve"> Euteleostomi</t>
  </si>
  <si>
    <t>Mammalia</t>
  </si>
  <si>
    <t xml:space="preserve"> Eutheria</t>
  </si>
  <si>
    <t xml:space="preserve"> Laurasiatheria</t>
  </si>
  <si>
    <t xml:space="preserve"> Cetartiodactyla</t>
  </si>
  <si>
    <t xml:space="preserve"> Ruminantia</t>
  </si>
  <si>
    <t>Pecora</t>
  </si>
  <si>
    <t xml:space="preserve"> Bovidae</t>
  </si>
  <si>
    <t xml:space="preserve"> Bovinae</t>
  </si>
  <si>
    <t xml:space="preserve"> Bos.</t>
  </si>
  <si>
    <t xml:space="preserve"> Mus musculus (Mouse).</t>
  </si>
  <si>
    <t xml:space="preserve"> NCBI_TaxID=10090;</t>
  </si>
  <si>
    <t xml:space="preserve"> Euarchontoglires</t>
  </si>
  <si>
    <t xml:space="preserve"> Glires</t>
  </si>
  <si>
    <t xml:space="preserve"> Rodentia</t>
  </si>
  <si>
    <t xml:space="preserve"> Sciurognathi</t>
  </si>
  <si>
    <t>Muroidea</t>
  </si>
  <si>
    <t xml:space="preserve"> Muridae</t>
  </si>
  <si>
    <t xml:space="preserve"> Murinae</t>
  </si>
  <si>
    <t xml:space="preserve"> Mus</t>
  </si>
  <si>
    <t xml:space="preserve"> Mus.</t>
  </si>
  <si>
    <t xml:space="preserve"> Danio rerio (Zebrafish) (Brachydanio rerio).</t>
  </si>
  <si>
    <t xml:space="preserve"> NCBI_TaxID=7955;</t>
  </si>
  <si>
    <t>Actinopterygii</t>
  </si>
  <si>
    <t xml:space="preserve"> Neopterygii</t>
  </si>
  <si>
    <t xml:space="preserve"> Teleostei</t>
  </si>
  <si>
    <t xml:space="preserve"> Ostariophysi</t>
  </si>
  <si>
    <t xml:space="preserve"> Cypriniformes</t>
  </si>
  <si>
    <t>Cyprinidae</t>
  </si>
  <si>
    <t xml:space="preserve"> Danio.</t>
  </si>
  <si>
    <t xml:space="preserve"> Ovis aries (Sheep).</t>
  </si>
  <si>
    <t xml:space="preserve"> NCBI_TaxID=9940;</t>
  </si>
  <si>
    <t xml:space="preserve"> Caprinae</t>
  </si>
  <si>
    <t xml:space="preserve"> Ovis.</t>
  </si>
  <si>
    <t xml:space="preserve"> Homo sapiens (Human).</t>
  </si>
  <si>
    <t xml:space="preserve"> NCBI_TaxID=9606;</t>
  </si>
  <si>
    <t xml:space="preserve"> Primates</t>
  </si>
  <si>
    <t xml:space="preserve"> Haplorrhini</t>
  </si>
  <si>
    <t>Catarrhini</t>
  </si>
  <si>
    <t xml:space="preserve"> Hominidae</t>
  </si>
  <si>
    <t xml:space="preserve"> Homo.</t>
  </si>
  <si>
    <t xml:space="preserve"> Platynereis dumerilii (Dumeril's clam worm).</t>
  </si>
  <si>
    <t xml:space="preserve"> NCBI_TaxID=6359;</t>
  </si>
  <si>
    <t xml:space="preserve"> Lophotrochozoa</t>
  </si>
  <si>
    <t xml:space="preserve"> Annelida</t>
  </si>
  <si>
    <t xml:space="preserve"> Polychaeta</t>
  </si>
  <si>
    <t xml:space="preserve"> Palpata</t>
  </si>
  <si>
    <t>Aciculata</t>
  </si>
  <si>
    <t xml:space="preserve"> Phyllodocida</t>
  </si>
  <si>
    <t xml:space="preserve"> Nereididae</t>
  </si>
  <si>
    <t xml:space="preserve"> Platynereis.</t>
  </si>
  <si>
    <t xml:space="preserve"> Nematostella vectensis (Starlet sea anemone).</t>
  </si>
  <si>
    <t xml:space="preserve"> NCBI_TaxID=45351;</t>
  </si>
  <si>
    <t xml:space="preserve"> Cnidaria</t>
  </si>
  <si>
    <t xml:space="preserve"> Anthozoa</t>
  </si>
  <si>
    <t xml:space="preserve"> Hexacorallia</t>
  </si>
  <si>
    <t xml:space="preserve"> Actiniaria</t>
  </si>
  <si>
    <t>Edwardsiidae</t>
  </si>
  <si>
    <t xml:space="preserve"> Nematostella.</t>
  </si>
  <si>
    <t xml:space="preserve"> Sus scrofa (Pig).</t>
  </si>
  <si>
    <t xml:space="preserve"> NCBI_TaxID=9823;</t>
  </si>
  <si>
    <t xml:space="preserve"> Suina</t>
  </si>
  <si>
    <t xml:space="preserve"> Suidae</t>
  </si>
  <si>
    <t>Sus.</t>
  </si>
  <si>
    <t xml:space="preserve"> Brugia malayi (Filarial nematode worm).</t>
  </si>
  <si>
    <t xml:space="preserve"> NCBI_TaxID=6279;</t>
  </si>
  <si>
    <t xml:space="preserve"> Ecdysozoa</t>
  </si>
  <si>
    <t xml:space="preserve"> Nematoda</t>
  </si>
  <si>
    <t xml:space="preserve"> Chromadorea</t>
  </si>
  <si>
    <t xml:space="preserve"> Spirurida</t>
  </si>
  <si>
    <t>Filarioidea</t>
  </si>
  <si>
    <t xml:space="preserve"> Onchocercidae</t>
  </si>
  <si>
    <t xml:space="preserve"> Brugia.</t>
  </si>
  <si>
    <t xml:space="preserve"> Caenorhabditis briggsae.</t>
  </si>
  <si>
    <t xml:space="preserve"> NCBI_TaxID=6238;</t>
  </si>
  <si>
    <t xml:space="preserve"> Rhabditida</t>
  </si>
  <si>
    <t>Rhabditoidea</t>
  </si>
  <si>
    <t xml:space="preserve"> Rhabditidae</t>
  </si>
  <si>
    <t xml:space="preserve"> Peloderinae</t>
  </si>
  <si>
    <t xml:space="preserve"> Caenorhabditis.</t>
  </si>
  <si>
    <t xml:space="preserve"> Culex quinquefasciatus (Southern house mosquito) (Culex pungens).</t>
  </si>
  <si>
    <t xml:space="preserve"> NCBI_TaxID=7176;</t>
  </si>
  <si>
    <t xml:space="preserve"> Arthropoda</t>
  </si>
  <si>
    <t xml:space="preserve"> Hexapoda</t>
  </si>
  <si>
    <t xml:space="preserve"> Insecta</t>
  </si>
  <si>
    <t>Pterygota</t>
  </si>
  <si>
    <t xml:space="preserve"> Neoptera</t>
  </si>
  <si>
    <t xml:space="preserve"> Endopterygota</t>
  </si>
  <si>
    <t xml:space="preserve"> Diptera</t>
  </si>
  <si>
    <t xml:space="preserve"> Nematocera</t>
  </si>
  <si>
    <t xml:space="preserve"> Culicoidea</t>
  </si>
  <si>
    <t>Culicidae</t>
  </si>
  <si>
    <t xml:space="preserve"> Culicinae</t>
  </si>
  <si>
    <t xml:space="preserve"> Culicini</t>
  </si>
  <si>
    <t xml:space="preserve"> Culex</t>
  </si>
  <si>
    <t xml:space="preserve"> Culex.</t>
  </si>
  <si>
    <t xml:space="preserve"> Xenopus tropicalis (Western clawed frog) (Silurana tropicalis).</t>
  </si>
  <si>
    <t xml:space="preserve"> NCBI_TaxID=8364;</t>
  </si>
  <si>
    <t>Amphibia</t>
  </si>
  <si>
    <t xml:space="preserve"> Batrachia</t>
  </si>
  <si>
    <t xml:space="preserve"> Anura</t>
  </si>
  <si>
    <t xml:space="preserve"> Pipoidea</t>
  </si>
  <si>
    <t xml:space="preserve"> Pipidae</t>
  </si>
  <si>
    <t xml:space="preserve"> Xenopodinae</t>
  </si>
  <si>
    <t xml:space="preserve"> Xenopus</t>
  </si>
  <si>
    <t>Silurana.</t>
  </si>
  <si>
    <t xml:space="preserve"> Ambystoma tigrinum virus.</t>
  </si>
  <si>
    <t xml:space="preserve"> NCBI_TaxID=265294;</t>
  </si>
  <si>
    <t xml:space="preserve"> Trichoplax adhaerens (Trichoplax reptans).</t>
  </si>
  <si>
    <t xml:space="preserve"> NCBI_TaxID=10228;</t>
  </si>
  <si>
    <t xml:space="preserve"> Placozoa</t>
  </si>
  <si>
    <t xml:space="preserve"> Trichoplax.</t>
  </si>
  <si>
    <t xml:space="preserve"> Branchiostoma belcheri (Amphioxus).</t>
  </si>
  <si>
    <t xml:space="preserve"> NCBI_TaxID=7741;</t>
  </si>
  <si>
    <t xml:space="preserve"> Cephalochordata</t>
  </si>
  <si>
    <t xml:space="preserve"> Branchiostomidae</t>
  </si>
  <si>
    <t>Branchiostoma.</t>
  </si>
  <si>
    <t xml:space="preserve"> Salmo salar (Atlantic salmon).</t>
  </si>
  <si>
    <t xml:space="preserve"> NCBI_TaxID=8030;</t>
  </si>
  <si>
    <t xml:space="preserve"> Euteleostei</t>
  </si>
  <si>
    <t>Protacanthopterygii</t>
  </si>
  <si>
    <t xml:space="preserve"> Salmoniformes</t>
  </si>
  <si>
    <t xml:space="preserve"> Salmonidae</t>
  </si>
  <si>
    <t xml:space="preserve"> Salmoninae</t>
  </si>
  <si>
    <t xml:space="preserve"> Salmo.</t>
  </si>
  <si>
    <t xml:space="preserve"> Oncorhynchus mykiss (Rainbow trout) (Salmo gairdneri).</t>
  </si>
  <si>
    <t xml:space="preserve"> NCBI_TaxID=8022;</t>
  </si>
  <si>
    <t>Oncorhynchus.</t>
  </si>
  <si>
    <t xml:space="preserve"> Esox lucius (Northern pike).</t>
  </si>
  <si>
    <t xml:space="preserve"> NCBI_TaxID=8010;</t>
  </si>
  <si>
    <t xml:space="preserve"> Esociformes</t>
  </si>
  <si>
    <t>Esocidae</t>
  </si>
  <si>
    <t xml:space="preserve"> Esox.</t>
  </si>
  <si>
    <t>C3RWR6_FRG3V</t>
  </si>
  <si>
    <t xml:space="preserve"> Soft-shelled turtle iridovirus.</t>
  </si>
  <si>
    <t xml:space="preserve"> NCBI_TaxID=365144;</t>
  </si>
  <si>
    <t xml:space="preserve"> Branchiostoma floridae (Florida lancelet) (Amphioxus).</t>
  </si>
  <si>
    <t xml:space="preserve"> NCBI_TaxID=7739;</t>
  </si>
  <si>
    <t xml:space="preserve"> Ailuropoda melanoleuca (Giant panda).</t>
  </si>
  <si>
    <t xml:space="preserve"> NCBI_TaxID=9646;</t>
  </si>
  <si>
    <t xml:space="preserve"> Carnivora</t>
  </si>
  <si>
    <t xml:space="preserve"> Caniformia</t>
  </si>
  <si>
    <t xml:space="preserve"> Ursidae</t>
  </si>
  <si>
    <t>Ailuropoda.</t>
  </si>
  <si>
    <t xml:space="preserve"> Epizootic haematopoietic necrosis virus.</t>
  </si>
  <si>
    <t xml:space="preserve"> NCBI_TaxID=100217;</t>
  </si>
  <si>
    <t xml:space="preserve"> Rattus norvegicus (Rat).</t>
  </si>
  <si>
    <t xml:space="preserve"> NCBI_TaxID=10116;</t>
  </si>
  <si>
    <t xml:space="preserve"> Rattus.</t>
  </si>
  <si>
    <t xml:space="preserve"> Haliotis discus discus (disc abalone).</t>
  </si>
  <si>
    <t xml:space="preserve"> NCBI_TaxID=91233;</t>
  </si>
  <si>
    <t xml:space="preserve"> Mollusca</t>
  </si>
  <si>
    <t xml:space="preserve"> Gastropoda</t>
  </si>
  <si>
    <t>Vetigastropoda</t>
  </si>
  <si>
    <t xml:space="preserve"> Haliotoidea</t>
  </si>
  <si>
    <t xml:space="preserve"> Haliotidae</t>
  </si>
  <si>
    <t xml:space="preserve"> Haliotis.</t>
  </si>
  <si>
    <t xml:space="preserve"> Pediculus humanus subsp. corporis (Body louse).</t>
  </si>
  <si>
    <t xml:space="preserve"> NCBI_TaxID=121224;</t>
  </si>
  <si>
    <t xml:space="preserve"> Paraneoptera</t>
  </si>
  <si>
    <t xml:space="preserve"> Phthiraptera</t>
  </si>
  <si>
    <t xml:space="preserve"> Anoplura</t>
  </si>
  <si>
    <t>Pediculidae</t>
  </si>
  <si>
    <t xml:space="preserve"> Pediculus.</t>
  </si>
  <si>
    <t xml:space="preserve"> Gallus gallus (Chicken).</t>
  </si>
  <si>
    <t xml:space="preserve"> NCBI_TaxID=9031;</t>
  </si>
  <si>
    <t>Archosauria</t>
  </si>
  <si>
    <t xml:space="preserve"> Dinosauria</t>
  </si>
  <si>
    <t xml:space="preserve"> Saurischia</t>
  </si>
  <si>
    <t xml:space="preserve"> Theropoda</t>
  </si>
  <si>
    <t xml:space="preserve"> Coelurosauria</t>
  </si>
  <si>
    <t xml:space="preserve"> Aves</t>
  </si>
  <si>
    <t>Neognathae</t>
  </si>
  <si>
    <t xml:space="preserve"> Galliformes</t>
  </si>
  <si>
    <t xml:space="preserve"> Phasianidae</t>
  </si>
  <si>
    <t xml:space="preserve"> Phasianinae</t>
  </si>
  <si>
    <t xml:space="preserve"> Gallus.</t>
  </si>
  <si>
    <t xml:space="preserve"> Loa loa (Eye worm) (Filaria loa).</t>
  </si>
  <si>
    <t xml:space="preserve"> NCBI_TaxID=7209;</t>
  </si>
  <si>
    <t xml:space="preserve"> Loa.</t>
  </si>
  <si>
    <t xml:space="preserve"> Canis familiaris (Dog) (Canis lupus familiaris).</t>
  </si>
  <si>
    <t xml:space="preserve"> NCBI_TaxID=9615;</t>
  </si>
  <si>
    <t xml:space="preserve"> Canidae</t>
  </si>
  <si>
    <t>Canis.</t>
  </si>
  <si>
    <t xml:space="preserve"> Caenorhabditis remanei (Caenorhabditis vulgaris).</t>
  </si>
  <si>
    <t xml:space="preserve"> NCBI_TaxID=31234;</t>
  </si>
  <si>
    <t xml:space="preserve"> Red sea bream iridovirus (RSIV).</t>
  </si>
  <si>
    <t xml:space="preserve"> NCBI_TaxID=65424;</t>
  </si>
  <si>
    <t xml:space="preserve"> NCBI_TaxID=94231; Epinephelus. NCBI_TaxID=8163; Lateolabrax. NCBI_TaxID=8160; Seriola. NCBI_TaxID=8237; Thunnus thynnus (Atlantic bluefin tuna) (Scomber thynnus).</t>
  </si>
  <si>
    <t xml:space="preserve"> Megalocytivirus</t>
  </si>
  <si>
    <t>unclassified Megalocytivirus.</t>
  </si>
  <si>
    <t xml:space="preserve"> Mytilus galloprovincialis (Mediterranean mussel).</t>
  </si>
  <si>
    <t xml:space="preserve"> NCBI_TaxID=29158;</t>
  </si>
  <si>
    <t xml:space="preserve"> Bivalvia</t>
  </si>
  <si>
    <t xml:space="preserve"> Pteriomorphia</t>
  </si>
  <si>
    <t>Mytiloida</t>
  </si>
  <si>
    <t xml:space="preserve"> Mytiloidea</t>
  </si>
  <si>
    <t xml:space="preserve"> Mytilidae</t>
  </si>
  <si>
    <t xml:space="preserve"> Mytilinae</t>
  </si>
  <si>
    <t xml:space="preserve"> Mytilus.</t>
  </si>
  <si>
    <t xml:space="preserve"> Ornithorhynchus anatinus (Duckbill platypus).</t>
  </si>
  <si>
    <t xml:space="preserve"> NCBI_TaxID=9258;</t>
  </si>
  <si>
    <t xml:space="preserve"> Monotremata</t>
  </si>
  <si>
    <t xml:space="preserve"> Ornithorhynchidae</t>
  </si>
  <si>
    <t xml:space="preserve"> Ornithorhynchus.</t>
  </si>
  <si>
    <t xml:space="preserve"> Equus caballus (Horse).</t>
  </si>
  <si>
    <t xml:space="preserve"> NCBI_TaxID=9796;</t>
  </si>
  <si>
    <t xml:space="preserve"> Perissodactyla</t>
  </si>
  <si>
    <t xml:space="preserve"> Equidae</t>
  </si>
  <si>
    <t xml:space="preserve"> Equus.</t>
  </si>
  <si>
    <t xml:space="preserve"> Callithrix jacchus (White-tufted-ear marmoset).</t>
  </si>
  <si>
    <t xml:space="preserve"> NCBI_TaxID=9483;</t>
  </si>
  <si>
    <t>Platyrrhini</t>
  </si>
  <si>
    <t xml:space="preserve"> Cebidae</t>
  </si>
  <si>
    <t xml:space="preserve"> Callitrichinae</t>
  </si>
  <si>
    <t xml:space="preserve"> Callithrix.</t>
  </si>
  <si>
    <t xml:space="preserve"> Macaca mulatta (Rhesus macaque).</t>
  </si>
  <si>
    <t xml:space="preserve"> NCBI_TaxID=9544;</t>
  </si>
  <si>
    <t xml:space="preserve"> Cercopithecidae</t>
  </si>
  <si>
    <t xml:space="preserve"> Cercopithecinae</t>
  </si>
  <si>
    <t xml:space="preserve"> Macaca.</t>
  </si>
  <si>
    <t xml:space="preserve"> Monodelphis domestica (Gray short-tailed opossum).</t>
  </si>
  <si>
    <t xml:space="preserve"> NCBI_TaxID=13616;</t>
  </si>
  <si>
    <t xml:space="preserve"> Metatheria</t>
  </si>
  <si>
    <t xml:space="preserve"> Didelphimorphia</t>
  </si>
  <si>
    <t xml:space="preserve"> Didelphidae</t>
  </si>
  <si>
    <t xml:space="preserve"> Monodelphis.</t>
  </si>
  <si>
    <t xml:space="preserve"> Caenorhabditis brenneri (Nematode worm).</t>
  </si>
  <si>
    <t xml:space="preserve"> NCBI_TaxID=135651;</t>
  </si>
  <si>
    <t xml:space="preserve"> Anolis carolinensis (Green anole) (American chameleon).</t>
  </si>
  <si>
    <t xml:space="preserve"> NCBI_TaxID=28377;</t>
  </si>
  <si>
    <t>Lepidosauria</t>
  </si>
  <si>
    <t xml:space="preserve"> Squamata</t>
  </si>
  <si>
    <t xml:space="preserve"> Iguania</t>
  </si>
  <si>
    <t xml:space="preserve"> Iguanidae</t>
  </si>
  <si>
    <t xml:space="preserve"> Polychrotinae</t>
  </si>
  <si>
    <t xml:space="preserve"> Anolis.</t>
  </si>
  <si>
    <t xml:space="preserve"> Meleagris gallopavo (Common turkey).</t>
  </si>
  <si>
    <t xml:space="preserve"> NCBI_TaxID=9103;</t>
  </si>
  <si>
    <t xml:space="preserve"> Meleagridinae</t>
  </si>
  <si>
    <t xml:space="preserve"> Meleagris.</t>
  </si>
  <si>
    <t xml:space="preserve"> Myotis lucifugus (Little brown bat).</t>
  </si>
  <si>
    <t xml:space="preserve"> NCBI_TaxID=59463;</t>
  </si>
  <si>
    <t xml:space="preserve"> Chiroptera</t>
  </si>
  <si>
    <t xml:space="preserve"> Microchiroptera</t>
  </si>
  <si>
    <t>Vespertilionidae</t>
  </si>
  <si>
    <t xml:space="preserve"> Myotis.</t>
  </si>
  <si>
    <t xml:space="preserve"> Nomascus leucogenys (Northern white-cheeked gibbon) (Hylobates leucogenys).</t>
  </si>
  <si>
    <t xml:space="preserve"> NCBI_TaxID=61853;</t>
  </si>
  <si>
    <t xml:space="preserve"> Hylobatidae</t>
  </si>
  <si>
    <t xml:space="preserve"> Nomascus.</t>
  </si>
  <si>
    <t xml:space="preserve"> Oryctolagus cuniculus (Rabbit).</t>
  </si>
  <si>
    <t xml:space="preserve"> NCBI_TaxID=9986;</t>
  </si>
  <si>
    <t xml:space="preserve"> Lagomorpha</t>
  </si>
  <si>
    <t xml:space="preserve"> Leporidae</t>
  </si>
  <si>
    <t>Oryctolagus.</t>
  </si>
  <si>
    <t xml:space="preserve"> Cricetulus griseus (Chinese hamster) (Cricetulus barabensis griseus).</t>
  </si>
  <si>
    <t xml:space="preserve"> NCBI_TaxID=10029;</t>
  </si>
  <si>
    <t xml:space="preserve"> Cricetidae</t>
  </si>
  <si>
    <t xml:space="preserve"> Cricetinae</t>
  </si>
  <si>
    <t xml:space="preserve"> Cricetulus.</t>
  </si>
  <si>
    <t xml:space="preserve"> Gasterosteus aculeatus (Three-spined stickleback).</t>
  </si>
  <si>
    <t xml:space="preserve"> NCBI_TaxID=69293;</t>
  </si>
  <si>
    <t xml:space="preserve"> Neoteleostei</t>
  </si>
  <si>
    <t>Acanthomorpha</t>
  </si>
  <si>
    <t xml:space="preserve"> Acanthopterygii</t>
  </si>
  <si>
    <t xml:space="preserve"> Percomorpha</t>
  </si>
  <si>
    <t xml:space="preserve"> Gasterosteiformes</t>
  </si>
  <si>
    <t>Gasterosteidae</t>
  </si>
  <si>
    <t xml:space="preserve"> Gasterosteus.</t>
  </si>
  <si>
    <t xml:space="preserve"> Gorilla gorilla gorilla (Lowland gorilla).</t>
  </si>
  <si>
    <t xml:space="preserve"> NCBI_TaxID=9595;</t>
  </si>
  <si>
    <t xml:space="preserve"> Gorilla.</t>
  </si>
  <si>
    <t xml:space="preserve"> Loxodonta africana (African elephant).</t>
  </si>
  <si>
    <t xml:space="preserve"> NCBI_TaxID=9785;</t>
  </si>
  <si>
    <t xml:space="preserve"> Afrotheria</t>
  </si>
  <si>
    <t xml:space="preserve"> Proboscidea</t>
  </si>
  <si>
    <t xml:space="preserve"> Elephantidae</t>
  </si>
  <si>
    <t xml:space="preserve"> Loxodonta.</t>
  </si>
  <si>
    <t xml:space="preserve"> Sarcophilus harrisii (Tasmanian devil) (Sarcophilus laniarius).</t>
  </si>
  <si>
    <t xml:space="preserve"> NCBI_TaxID=9305;</t>
  </si>
  <si>
    <t xml:space="preserve"> Dasyuromorphia</t>
  </si>
  <si>
    <t xml:space="preserve"> Dasyuridae</t>
  </si>
  <si>
    <t xml:space="preserve"> Sarcophilus.</t>
  </si>
  <si>
    <t xml:space="preserve"> Heterocephalus glaber (Naked mole rat).</t>
  </si>
  <si>
    <t xml:space="preserve"> NCBI_TaxID=10181;</t>
  </si>
  <si>
    <t>Hystricognathi</t>
  </si>
  <si>
    <t xml:space="preserve"> Bathyergidae</t>
  </si>
  <si>
    <t xml:space="preserve"> Heterocephalus.</t>
  </si>
  <si>
    <t xml:space="preserve"> Macaca fascicularis (Crab-eating macaque) (Cynomolgus monkey).</t>
  </si>
  <si>
    <t xml:space="preserve"> NCBI_TaxID=9541;</t>
  </si>
  <si>
    <t xml:space="preserve"> Mustela putorius furo (European domestic ferret) (Mustela furo).</t>
  </si>
  <si>
    <t xml:space="preserve"> NCBI_TaxID=9669;</t>
  </si>
  <si>
    <t xml:space="preserve"> Mustelidae</t>
  </si>
  <si>
    <t>Mustelinae</t>
  </si>
  <si>
    <t xml:space="preserve"> Mustela.</t>
  </si>
  <si>
    <t xml:space="preserve"> Cavia porcellus (Guinea pig).</t>
  </si>
  <si>
    <t xml:space="preserve"> NCBI_TaxID=10141;</t>
  </si>
  <si>
    <t xml:space="preserve"> Caviidae</t>
  </si>
  <si>
    <t xml:space="preserve"> Cavia.</t>
  </si>
  <si>
    <t xml:space="preserve"> Otolemur garnettii (Small-eared galago) (Garnett's greater bushbaby).</t>
  </si>
  <si>
    <t xml:space="preserve"> NCBI_TaxID=30611;</t>
  </si>
  <si>
    <t xml:space="preserve"> Strepsirrhini</t>
  </si>
  <si>
    <t>Lorisiformes</t>
  </si>
  <si>
    <t xml:space="preserve"> Galagidae</t>
  </si>
  <si>
    <t xml:space="preserve"> Otolemur.</t>
  </si>
  <si>
    <t xml:space="preserve"> Taeniopygia guttata (Zebra finch) (Poephila guttata).</t>
  </si>
  <si>
    <t xml:space="preserve"> NCBI_TaxID=59729;</t>
  </si>
  <si>
    <t xml:space="preserve"> Passeriformes</t>
  </si>
  <si>
    <t xml:space="preserve"> Passeroidea</t>
  </si>
  <si>
    <t xml:space="preserve"> Estrildidae</t>
  </si>
  <si>
    <t xml:space="preserve"> Estrildinae</t>
  </si>
  <si>
    <t>Taeniopygia.</t>
  </si>
  <si>
    <t xml:space="preserve"> Oryzias latipes (Medaka fish) (Japanese ricefish).</t>
  </si>
  <si>
    <t xml:space="preserve"> NCBI_TaxID=8090;</t>
  </si>
  <si>
    <t xml:space="preserve"> Atherinomorpha</t>
  </si>
  <si>
    <t>Beloniformes</t>
  </si>
  <si>
    <t xml:space="preserve"> Adrianichthyidae</t>
  </si>
  <si>
    <t xml:space="preserve"> Oryziinae</t>
  </si>
  <si>
    <t xml:space="preserve"> Oryzias.</t>
  </si>
  <si>
    <t xml:space="preserve"> Pongo abelii (Sumatran orangutan) (Pongo pygmaeus abelii).</t>
  </si>
  <si>
    <t xml:space="preserve"> NCBI_TaxID=9601;</t>
  </si>
  <si>
    <t xml:space="preserve"> Pongo.</t>
  </si>
  <si>
    <t xml:space="preserve"> Pan troglodytes (Chimpanzee).</t>
  </si>
  <si>
    <t xml:space="preserve"> NCBI_TaxID=9598;</t>
  </si>
  <si>
    <t xml:space="preserve"> Pan.</t>
  </si>
  <si>
    <t xml:space="preserve"> Takifugu rubripes (Japanese pufferfish) (Fugu rubripes).</t>
  </si>
  <si>
    <t xml:space="preserve"> NCBI_TaxID=31033;</t>
  </si>
  <si>
    <t xml:space="preserve"> Tetraodontiformes</t>
  </si>
  <si>
    <t>Tetradontoidea</t>
  </si>
  <si>
    <t xml:space="preserve"> Tetraodontidae</t>
  </si>
  <si>
    <t xml:space="preserve"> Takifugu.</t>
  </si>
  <si>
    <t xml:space="preserve"> Caenorhabditis japonica.</t>
  </si>
  <si>
    <t xml:space="preserve"> NCBI_TaxID=281687;</t>
  </si>
  <si>
    <t xml:space="preserve"> Ciona intestinalis (Transparent sea squirt) (Ascidia intestinalis).</t>
  </si>
  <si>
    <t xml:space="preserve"> NCBI_TaxID=7719;</t>
  </si>
  <si>
    <t xml:space="preserve"> Tunicata</t>
  </si>
  <si>
    <t xml:space="preserve"> Ascidiacea</t>
  </si>
  <si>
    <t xml:space="preserve"> Enterogona</t>
  </si>
  <si>
    <t>Phlebobranchia</t>
  </si>
  <si>
    <t xml:space="preserve"> Cionidae</t>
  </si>
  <si>
    <t xml:space="preserve"> Ciona.</t>
  </si>
  <si>
    <t xml:space="preserve"> Ciona savignyi (Pacific transparent sea squirt).</t>
  </si>
  <si>
    <t xml:space="preserve"> NCBI_TaxID=51511;</t>
  </si>
  <si>
    <t xml:space="preserve"> Latimeria chalumnae (West Indian ocean coelacanth).</t>
  </si>
  <si>
    <t xml:space="preserve"> NCBI_TaxID=7897;</t>
  </si>
  <si>
    <t>Coelacanthiformes</t>
  </si>
  <si>
    <t xml:space="preserve"> Coelacanthidae</t>
  </si>
  <si>
    <t xml:space="preserve"> Latimeria.</t>
  </si>
  <si>
    <t xml:space="preserve"> Tetraodon nigroviridis (Spotted green pufferfish) (Chelonodon nigroviridis).</t>
  </si>
  <si>
    <t xml:space="preserve"> NCBI_TaxID=99883;</t>
  </si>
  <si>
    <t xml:space="preserve"> Tetraodon.</t>
  </si>
  <si>
    <t xml:space="preserve"> Pristionchus pacificus (Parasitic nematode).</t>
  </si>
  <si>
    <t xml:space="preserve"> NCBI_TaxID=54126;</t>
  </si>
  <si>
    <t xml:space="preserve"> Diplogasterida</t>
  </si>
  <si>
    <t>Neodiplogasteridae</t>
  </si>
  <si>
    <t xml:space="preserve"> Pristionchus.</t>
  </si>
  <si>
    <t xml:space="preserve"> Strongylocentrotus purpuratus (Purple sea urchin).</t>
  </si>
  <si>
    <t xml:space="preserve"> NCBI_TaxID=7668;</t>
  </si>
  <si>
    <t xml:space="preserve"> Echinodermata</t>
  </si>
  <si>
    <t xml:space="preserve"> Eleutherozoa</t>
  </si>
  <si>
    <t xml:space="preserve"> Echinozoa</t>
  </si>
  <si>
    <t>Echinoidea</t>
  </si>
  <si>
    <t xml:space="preserve"> Euechinoidea</t>
  </si>
  <si>
    <t xml:space="preserve"> Echinacea</t>
  </si>
  <si>
    <t xml:space="preserve"> Echinoida</t>
  </si>
  <si>
    <t xml:space="preserve"> Strongylocentrotidae</t>
  </si>
  <si>
    <t>Strongylocentrotus.</t>
  </si>
  <si>
    <t xml:space="preserve"> Dicentrarchus labrax (European seabass) (Morone labrax).</t>
  </si>
  <si>
    <t xml:space="preserve"> NCBI_TaxID=13489;</t>
  </si>
  <si>
    <t xml:space="preserve"> Perciformes</t>
  </si>
  <si>
    <t xml:space="preserve"> Percoidei</t>
  </si>
  <si>
    <t>Moronidae</t>
  </si>
  <si>
    <t xml:space="preserve"> Dicentrarchus.</t>
  </si>
  <si>
    <t xml:space="preserve"> Common midwife toad ranavirus.</t>
  </si>
  <si>
    <t xml:space="preserve"> NCBI_TaxID=540070;</t>
  </si>
  <si>
    <t xml:space="preserve"> Rana grylio iridovirus.</t>
  </si>
  <si>
    <t xml:space="preserve"> NCBI_TaxID=380178;</t>
  </si>
  <si>
    <t xml:space="preserve"> Amphimedon queenslandica (Sponge).</t>
  </si>
  <si>
    <t xml:space="preserve"> NCBI_TaxID=400682;</t>
  </si>
  <si>
    <t xml:space="preserve"> Porifera</t>
  </si>
  <si>
    <t xml:space="preserve"> Demospongiae</t>
  </si>
  <si>
    <t xml:space="preserve"> Ceractinomorpha</t>
  </si>
  <si>
    <t>Haplosclerida</t>
  </si>
  <si>
    <t xml:space="preserve"> Niphatidae</t>
  </si>
  <si>
    <t xml:space="preserve"> Amphimedon.</t>
  </si>
  <si>
    <t xml:space="preserve"> Rana tigrina ranavirus.</t>
  </si>
  <si>
    <t xml:space="preserve"> NCBI_TaxID=160691;</t>
  </si>
  <si>
    <t xml:space="preserve"> NCBI_TaxID=103373; Hoplobatrachus tigerinus (Indian bull frog) (Rana tigerina).</t>
  </si>
  <si>
    <t xml:space="preserve"> Schistosoma japonicum (Blood fluke).</t>
  </si>
  <si>
    <t xml:space="preserve"> NCBI_TaxID=6182;</t>
  </si>
  <si>
    <t xml:space="preserve"> Platyhelminthes</t>
  </si>
  <si>
    <t xml:space="preserve"> Trematoda</t>
  </si>
  <si>
    <t xml:space="preserve"> Digenea</t>
  </si>
  <si>
    <t xml:space="preserve"> Strigeidida</t>
  </si>
  <si>
    <t>Schistosomatoidea</t>
  </si>
  <si>
    <t xml:space="preserve"> Schistosomatidae</t>
  </si>
  <si>
    <t xml:space="preserve"> Schistosoma.</t>
  </si>
  <si>
    <t xml:space="preserve"> Grouper iridovirus.</t>
  </si>
  <si>
    <t xml:space="preserve"> NCBI_TaxID=127569;</t>
  </si>
  <si>
    <t xml:space="preserve"> Singapore grouper iridovirus.</t>
  </si>
  <si>
    <t xml:space="preserve"> NCBI_TaxID=262968;</t>
  </si>
  <si>
    <t xml:space="preserve"> Equine herpesvirus 2 (strain 86/87) (EHV-2).</t>
  </si>
  <si>
    <t xml:space="preserve"> NCBI_TaxID=82831;</t>
  </si>
  <si>
    <t xml:space="preserve"> NCBI_TaxID=9796; Equus caballus (Horse).</t>
  </si>
  <si>
    <t xml:space="preserve"> Herpesvirales</t>
  </si>
  <si>
    <t xml:space="preserve"> Herpesviridae</t>
  </si>
  <si>
    <t>Gammaherpesvirinae</t>
  </si>
  <si>
    <t xml:space="preserve"> Percavirus.</t>
  </si>
  <si>
    <t xml:space="preserve"> Lymphocystis disease virus - isolate China.</t>
  </si>
  <si>
    <t xml:space="preserve"> NCBI_TaxID=256729;</t>
  </si>
  <si>
    <t xml:space="preserve"> Lymphocystivirus</t>
  </si>
  <si>
    <t>unclassified Lymphocystivirus.</t>
  </si>
  <si>
    <t xml:space="preserve"> Frog virus 3 (isolate Goorha) (FV-3).</t>
  </si>
  <si>
    <t xml:space="preserve"> NCBI_TaxID=654924;</t>
  </si>
  <si>
    <t xml:space="preserve"> NCBI_TaxID=8295; Ambystoma (mole salamanders). NCBI_TaxID=30343; Hyla versicolor (chameleon treefrog). NCBI_TaxID=8316; Notophthalmus viridescens (Eastern newt) (Triturus viridescens). NCBI_TaxID=8404; Rana pipiens (Northern leopard frog). NCBI_TaxID=45438; Rana sylvatica (Wood frog).</t>
  </si>
  <si>
    <t xml:space="preserve"> Ambystoma tigrinum stebbensi virus.</t>
  </si>
  <si>
    <t xml:space="preserve"> NCBI_TaxID=217733;</t>
  </si>
  <si>
    <t xml:space="preserve"> Cyprinus carpio (Common carp).</t>
  </si>
  <si>
    <t xml:space="preserve"> NCBI_TaxID=7962;</t>
  </si>
  <si>
    <t xml:space="preserve"> Cyprinus.</t>
  </si>
  <si>
    <t xml:space="preserve"> Caenorhabditis elegans.</t>
  </si>
  <si>
    <t xml:space="preserve"> NCBI_TaxID=6239;</t>
  </si>
  <si>
    <t xml:space="preserve"> Equid herpesvirus 2 (Equine herpesvirus 2).</t>
  </si>
  <si>
    <t xml:space="preserve"> NCBI_TaxID=12657;</t>
  </si>
  <si>
    <t xml:space="preserve"> Sparus aurata (Gilthead sea bream).</t>
  </si>
  <si>
    <t xml:space="preserve"> NCBI_TaxID=8175;</t>
  </si>
  <si>
    <t>Sparidae</t>
  </si>
  <si>
    <t xml:space="preserve"> Sparus.</t>
  </si>
  <si>
    <t xml:space="preserve"> Xenopus laevis (African clawed frog).</t>
  </si>
  <si>
    <t xml:space="preserve"> NCBI_TaxID=8355;</t>
  </si>
  <si>
    <t>Xenopus.</t>
  </si>
  <si>
    <t xml:space="preserve"> Asterina pectinifera (Starfish) (Patiria pectinifera).</t>
  </si>
  <si>
    <t xml:space="preserve"> NCBI_TaxID=7594;</t>
  </si>
  <si>
    <t xml:space="preserve"> Asterozoa</t>
  </si>
  <si>
    <t>Asteroidea</t>
  </si>
  <si>
    <t xml:space="preserve"> Valvatacea</t>
  </si>
  <si>
    <t xml:space="preserve"> Valvatida</t>
  </si>
  <si>
    <t xml:space="preserve"> Asterinidae</t>
  </si>
  <si>
    <t xml:space="preserve"> Patiria.</t>
  </si>
  <si>
    <t xml:space="preserve"> Larimichthys crocea (Croceine croaker) (Pseudosciaena crocea).</t>
  </si>
  <si>
    <t xml:space="preserve"> NCBI_TaxID=215358;</t>
  </si>
  <si>
    <t>Sciaenidae</t>
  </si>
  <si>
    <t xml:space="preserve"> Larimichthys.</t>
  </si>
  <si>
    <t xml:space="preserve"> Tanichthys albonubes (White cloud mountain minnow).</t>
  </si>
  <si>
    <t xml:space="preserve"> NCBI_TaxID=38762;</t>
  </si>
  <si>
    <t xml:space="preserve"> Tanichthys.</t>
  </si>
  <si>
    <t xml:space="preserve"> Hydra vulgaris (Hydra) (Hydra attenuata).</t>
  </si>
  <si>
    <t xml:space="preserve"> NCBI_TaxID=6087;</t>
  </si>
  <si>
    <t xml:space="preserve"> Hydrozoa</t>
  </si>
  <si>
    <t xml:space="preserve"> Hydroida</t>
  </si>
  <si>
    <t xml:space="preserve"> Anthomedusae</t>
  </si>
  <si>
    <t>Hydridae</t>
  </si>
  <si>
    <t xml:space="preserve"> Hydra.</t>
  </si>
  <si>
    <t xml:space="preserve"> Bombyx mori (Silk moth).</t>
  </si>
  <si>
    <t xml:space="preserve"> NCBI_TaxID=7091;</t>
  </si>
  <si>
    <t xml:space="preserve"> Lepidoptera</t>
  </si>
  <si>
    <t xml:space="preserve"> Glossata</t>
  </si>
  <si>
    <t xml:space="preserve"> Ditrysia</t>
  </si>
  <si>
    <t>Bombycoidea</t>
  </si>
  <si>
    <t xml:space="preserve"> Bombycidae</t>
  </si>
  <si>
    <t xml:space="preserve"> Bombycinae</t>
  </si>
  <si>
    <t xml:space="preserve"> Bombyx.</t>
  </si>
  <si>
    <t xml:space="preserve"> Hydra magnipapillata.</t>
  </si>
  <si>
    <t xml:space="preserve"> NCBI_TaxID=6085;</t>
  </si>
  <si>
    <t xml:space="preserve"> Ascaris suum (Pig roundworm) (Ascaris lumbricoides).</t>
  </si>
  <si>
    <t xml:space="preserve"> NCBI_TaxID=6253;</t>
  </si>
  <si>
    <t xml:space="preserve"> Ascaridida</t>
  </si>
  <si>
    <t>Ascaridoidea</t>
  </si>
  <si>
    <t xml:space="preserve"> Ascarididae</t>
  </si>
  <si>
    <t xml:space="preserve"> Ascaris.</t>
  </si>
  <si>
    <t xml:space="preserve"> Acromyrmex echinatior (Panamanian leafcutter ant) (Acromyrmex octospinosus echinatior).</t>
  </si>
  <si>
    <t xml:space="preserve"> NCBI_TaxID=103372;</t>
  </si>
  <si>
    <t xml:space="preserve"> Hymenoptera</t>
  </si>
  <si>
    <t xml:space="preserve"> Apocrita</t>
  </si>
  <si>
    <t xml:space="preserve"> Aculeata</t>
  </si>
  <si>
    <t>Vespoidea</t>
  </si>
  <si>
    <t xml:space="preserve"> Formicidae</t>
  </si>
  <si>
    <t xml:space="preserve"> Myrmicinae</t>
  </si>
  <si>
    <t xml:space="preserve"> Acromyrmex.</t>
  </si>
  <si>
    <t xml:space="preserve"> Crassostrea gigas (Pacific oyster) (Crassostrea angulata).</t>
  </si>
  <si>
    <t xml:space="preserve"> NCBI_TaxID=29159;</t>
  </si>
  <si>
    <t>Ostreoida</t>
  </si>
  <si>
    <t xml:space="preserve"> Ostreoidea</t>
  </si>
  <si>
    <t xml:space="preserve"> Ostreidae</t>
  </si>
  <si>
    <t xml:space="preserve"> Crassostrea.</t>
  </si>
  <si>
    <t xml:space="preserve"> Helicoverpa armigera (Cotton bollworm) (Heliothis armigera).</t>
  </si>
  <si>
    <t xml:space="preserve"> NCBI_TaxID=29058;</t>
  </si>
  <si>
    <t>Noctuoidea</t>
  </si>
  <si>
    <t xml:space="preserve"> Noctuidae</t>
  </si>
  <si>
    <t xml:space="preserve"> Heliothinae</t>
  </si>
  <si>
    <t xml:space="preserve"> Helicoverpa.</t>
  </si>
  <si>
    <t xml:space="preserve"> Schistosoma mansoni (Blood fluke).</t>
  </si>
  <si>
    <t xml:space="preserve"> NCBI_TaxID=6183;</t>
  </si>
  <si>
    <t xml:space="preserve"> Danaus plexippus (Monarch butterfly).</t>
  </si>
  <si>
    <t xml:space="preserve"> NCBI_TaxID=13037;</t>
  </si>
  <si>
    <t>Papilionoidea</t>
  </si>
  <si>
    <t xml:space="preserve"> Nymphalidae</t>
  </si>
  <si>
    <t xml:space="preserve"> Danainae</t>
  </si>
  <si>
    <t xml:space="preserve"> Danaini</t>
  </si>
  <si>
    <t xml:space="preserve"> Danaina</t>
  </si>
  <si>
    <t xml:space="preserve"> Danaus</t>
  </si>
  <si>
    <t>Danaus.</t>
  </si>
  <si>
    <t xml:space="preserve"> Stylophora pistillata.</t>
  </si>
  <si>
    <t xml:space="preserve"> NCBI_TaxID=50429;</t>
  </si>
  <si>
    <t xml:space="preserve"> Scleractinia</t>
  </si>
  <si>
    <t>Astrocoeniina</t>
  </si>
  <si>
    <t xml:space="preserve"> Pocilloporidae</t>
  </si>
  <si>
    <t xml:space="preserve"> Stylophora.</t>
  </si>
  <si>
    <t xml:space="preserve"> Schmidtea mediterranea (Freshwater planarian flatworm).</t>
  </si>
  <si>
    <t xml:space="preserve"> NCBI_TaxID=79327;</t>
  </si>
  <si>
    <t xml:space="preserve"> Turbellaria</t>
  </si>
  <si>
    <t xml:space="preserve"> Seriata</t>
  </si>
  <si>
    <t xml:space="preserve"> Tricladida</t>
  </si>
  <si>
    <t>Continenticola</t>
  </si>
  <si>
    <t xml:space="preserve"> Geoplanoidea</t>
  </si>
  <si>
    <t xml:space="preserve"> Dugesiidae</t>
  </si>
  <si>
    <t xml:space="preserve"> Schmidtea.</t>
  </si>
  <si>
    <t xml:space="preserve"> Clonorchis sinensis (Chinese liver fluke).</t>
  </si>
  <si>
    <t xml:space="preserve"> NCBI_TaxID=79923;</t>
  </si>
  <si>
    <t>Opisthorchiida</t>
  </si>
  <si>
    <t xml:space="preserve"> Opisthorchiata</t>
  </si>
  <si>
    <t xml:space="preserve"> Opisthorchiidae</t>
  </si>
  <si>
    <t xml:space="preserve"> Clonorchis.</t>
  </si>
  <si>
    <t xml:space="preserve"> Lymantria dispar (Gypsy moth) (Porthetria dispar).</t>
  </si>
  <si>
    <t xml:space="preserve"> NCBI_TaxID=13123;</t>
  </si>
  <si>
    <t xml:space="preserve"> Lymantriidae</t>
  </si>
  <si>
    <t xml:space="preserve"> Lymantria.</t>
  </si>
  <si>
    <t xml:space="preserve"> Anemonia viridis.</t>
  </si>
  <si>
    <t xml:space="preserve"> NCBI_TaxID=51769;</t>
  </si>
  <si>
    <t>Nynantheae</t>
  </si>
  <si>
    <t xml:space="preserve"> Actiniidae</t>
  </si>
  <si>
    <t xml:space="preserve"> Anemonia.</t>
  </si>
  <si>
    <t xml:space="preserve"> Aiptasia pallida (Pale anemone).</t>
  </si>
  <si>
    <t xml:space="preserve"> NCBI_TaxID=12923;</t>
  </si>
  <si>
    <t>Aiptasiidae</t>
  </si>
  <si>
    <t xml:space="preserve"> Aiptasia.</t>
  </si>
  <si>
    <t xml:space="preserve"> Ictalurus punctatus (Channel catfish).</t>
  </si>
  <si>
    <t xml:space="preserve"> NCBI_TaxID=7998;</t>
  </si>
  <si>
    <t xml:space="preserve"> Siluriformes</t>
  </si>
  <si>
    <t>Ictaluridae</t>
  </si>
  <si>
    <t xml:space="preserve"> Ictalurus.</t>
  </si>
  <si>
    <t>CASP9_MOUSE</t>
  </si>
  <si>
    <t xml:space="preserve"> Geodia cydonium (Sponge).</t>
  </si>
  <si>
    <t xml:space="preserve"> NCBI_TaxID=6047;</t>
  </si>
  <si>
    <t xml:space="preserve"> Tetractinomorpha</t>
  </si>
  <si>
    <t>Astrophorida</t>
  </si>
  <si>
    <t xml:space="preserve"> Geodiidae</t>
  </si>
  <si>
    <t xml:space="preserve"> Geodia.</t>
  </si>
  <si>
    <t xml:space="preserve"> Meriones unguiculatus (Mongolian jird) (Mongolian gerbil).</t>
  </si>
  <si>
    <t xml:space="preserve"> NCBI_TaxID=10047;</t>
  </si>
  <si>
    <t xml:space="preserve"> Gerbillinae</t>
  </si>
  <si>
    <t xml:space="preserve"> Meriones.</t>
  </si>
  <si>
    <t xml:space="preserve"> Felis catus (Cat) (Felis silvestris catus).</t>
  </si>
  <si>
    <t xml:space="preserve"> NCBI_TaxID=9685;</t>
  </si>
  <si>
    <t xml:space="preserve"> Feliformia</t>
  </si>
  <si>
    <t xml:space="preserve"> Felidae</t>
  </si>
  <si>
    <t>Felinae</t>
  </si>
  <si>
    <t xml:space="preserve"> Felis.</t>
  </si>
  <si>
    <t xml:space="preserve"> Siniperca chuatsi (Chinese perch).</t>
  </si>
  <si>
    <t xml:space="preserve"> NCBI_TaxID=119488;</t>
  </si>
  <si>
    <t>Sinipercidae</t>
  </si>
  <si>
    <t xml:space="preserve"> Siniperca.</t>
  </si>
  <si>
    <t xml:space="preserve"> Capra hircus (Goat).</t>
  </si>
  <si>
    <t xml:space="preserve"> NCBI_TaxID=9925;</t>
  </si>
  <si>
    <t xml:space="preserve"> Capra.</t>
  </si>
  <si>
    <t>Подтаксон</t>
  </si>
  <si>
    <t>Длина CARD</t>
  </si>
  <si>
    <t>Избранный</t>
  </si>
  <si>
    <t>+</t>
  </si>
  <si>
    <t>В столбце Code1 доменам CARD, Peptidase_C14, PYRIN сопоставлены соответствующие значения, всем остальным — 8.</t>
  </si>
  <si>
    <t>Этот лист получен как результат работы функции ID mapping в Unirpot на списке ID из предыдущего листа.</t>
  </si>
  <si>
    <t>AC</t>
  </si>
  <si>
    <t>Этот лист получен как сводная таблица по данным предыдущего; также к нему добавлена информация из следующих этапов работы: листов mapping (записи с ошибкой маппинга были удалены) и  taxonomy (указан только подтаксон интересующего нас порядка)</t>
  </si>
  <si>
    <t>На этом листе оставлены только последовательности из двух интересующих нас подтаксонов; избранные помечены.
Сортировка сначала по избранности, потом по архитектура, потом по подтаксону.</t>
  </si>
  <si>
    <t>c 3D-структурой</t>
  </si>
  <si>
    <t>col1</t>
  </si>
  <si>
    <t>col2</t>
  </si>
  <si>
    <t>[E]</t>
  </si>
  <si>
    <t>(L)</t>
  </si>
  <si>
    <t>col3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</si>
</sst>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B0F0"/>
      <name val="Arial"/>
      <family val="2"/>
      <charset val="204"/>
    </font>
    <font>
      <i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i/>
      <sz val="11"/>
      <color rgb="FF7030A0"/>
      <name val="Calibri"/>
      <family val="2"/>
      <charset val="204"/>
      <scheme val="minor"/>
    </font>
    <font>
      <i/>
      <sz val="11"/>
      <color theme="6"/>
      <name val="Calibri"/>
      <family val="2"/>
      <charset val="204"/>
      <scheme val="minor"/>
    </font>
    <font>
      <sz val="11"/>
      <color theme="6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 vertical="top" wrapText="1"/>
    </xf>
    <xf numFmtId="0" fontId="27" fillId="0" borderId="0" xfId="0" applyFont="1"/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8" fillId="0" borderId="0" xfId="0" applyFont="1" applyAlignment="1">
      <alignment horizontal="left" vertical="top" wrapText="1"/>
    </xf>
    <xf numFmtId="0" fontId="29" fillId="0" borderId="0" xfId="0" applyNumberFormat="1" applyFont="1" applyAlignment="1">
      <alignment horizontal="left"/>
    </xf>
    <xf numFmtId="0" fontId="29" fillId="0" borderId="0" xfId="0" applyFont="1"/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32" fillId="0" borderId="0" xfId="0" applyFont="1"/>
    <xf numFmtId="0" fontId="32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926"/>
  <sheetViews>
    <sheetView topLeftCell="A144" workbookViewId="0">
      <selection activeCell="A171" sqref="A160:XFD171"/>
    </sheetView>
  </sheetViews>
  <sheetFormatPr defaultRowHeight="12.75" x14ac:dyDescent="0.2"/>
  <cols>
    <col min="1" max="1" width="16.7109375" style="2" customWidth="1"/>
    <col min="2" max="2" width="13.5703125" style="2" customWidth="1"/>
    <col min="3" max="3" width="16.5703125" style="2" customWidth="1"/>
    <col min="4" max="4" width="9.140625" style="2" customWidth="1"/>
    <col min="5" max="5" width="5.85546875" style="2" customWidth="1"/>
    <col min="6" max="6" width="5.28515625" style="2" customWidth="1"/>
    <col min="7" max="7" width="15.140625" style="2" customWidth="1"/>
    <col min="8" max="8" width="38.140625" style="2" customWidth="1"/>
    <col min="9" max="9" width="7" style="2" hidden="1" customWidth="1"/>
    <col min="10" max="10" width="7.85546875" style="9" customWidth="1"/>
    <col min="11" max="11" width="7.5703125" style="2" customWidth="1"/>
    <col min="12" max="16384" width="9.140625" style="2"/>
  </cols>
  <sheetData>
    <row r="1" spans="1:18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3084</v>
      </c>
      <c r="J1" s="9" t="s">
        <v>3085</v>
      </c>
      <c r="L1" s="2" t="s">
        <v>10</v>
      </c>
      <c r="M1" s="2">
        <v>1</v>
      </c>
    </row>
    <row r="2" spans="1:18" x14ac:dyDescent="0.2">
      <c r="A2" s="2" t="s">
        <v>8</v>
      </c>
      <c r="B2" s="2" t="s">
        <v>9</v>
      </c>
      <c r="C2" s="2">
        <v>95</v>
      </c>
      <c r="D2" s="2" t="s">
        <v>10</v>
      </c>
      <c r="E2" s="2">
        <v>6</v>
      </c>
      <c r="F2" s="2">
        <v>93</v>
      </c>
      <c r="G2" s="2">
        <v>1660</v>
      </c>
      <c r="H2" s="2" t="s">
        <v>11</v>
      </c>
      <c r="I2" s="2">
        <f>VLOOKUP($D2,$L$1:$M$3,2,FALSE)</f>
        <v>1</v>
      </c>
      <c r="J2" s="9">
        <f>IF(ISNA(I2),8,I2)</f>
        <v>1</v>
      </c>
      <c r="L2" s="2" t="s">
        <v>14</v>
      </c>
      <c r="M2" s="2">
        <v>2</v>
      </c>
    </row>
    <row r="3" spans="1:18" x14ac:dyDescent="0.2">
      <c r="A3" s="2" t="s">
        <v>12</v>
      </c>
      <c r="B3" s="2" t="s">
        <v>13</v>
      </c>
      <c r="C3" s="2">
        <v>389</v>
      </c>
      <c r="D3" s="2" t="s">
        <v>10</v>
      </c>
      <c r="E3" s="2">
        <v>1</v>
      </c>
      <c r="F3" s="2">
        <v>83</v>
      </c>
      <c r="G3" s="2">
        <v>1660</v>
      </c>
      <c r="H3" s="2" t="s">
        <v>11</v>
      </c>
      <c r="I3" s="2">
        <f>VLOOKUP($D3,$L$1:$M$3,2,FALSE)</f>
        <v>1</v>
      </c>
      <c r="J3" s="9">
        <f>IF(ISNA(I3),8,I3)</f>
        <v>1</v>
      </c>
      <c r="L3" s="2" t="s">
        <v>84</v>
      </c>
      <c r="M3" s="2">
        <v>4</v>
      </c>
    </row>
    <row r="4" spans="1:18" x14ac:dyDescent="0.2">
      <c r="A4" s="2" t="s">
        <v>12</v>
      </c>
      <c r="B4" s="2" t="s">
        <v>13</v>
      </c>
      <c r="C4" s="2">
        <v>389</v>
      </c>
      <c r="D4" s="2" t="s">
        <v>14</v>
      </c>
      <c r="E4" s="2">
        <v>155</v>
      </c>
      <c r="F4" s="2">
        <v>389</v>
      </c>
      <c r="G4" s="2">
        <v>4033</v>
      </c>
      <c r="H4" s="2" t="s">
        <v>15</v>
      </c>
      <c r="I4" s="2">
        <f>VLOOKUP($D4,$L$1:$M$3,2,FALSE)</f>
        <v>2</v>
      </c>
      <c r="J4" s="9">
        <f>IF(ISNA(I4),8,I4)</f>
        <v>2</v>
      </c>
    </row>
    <row r="5" spans="1:18" x14ac:dyDescent="0.2">
      <c r="A5" s="2" t="s">
        <v>16</v>
      </c>
      <c r="B5" s="2" t="s">
        <v>17</v>
      </c>
      <c r="C5" s="2">
        <v>412</v>
      </c>
      <c r="D5" s="2" t="s">
        <v>10</v>
      </c>
      <c r="E5" s="2">
        <v>309</v>
      </c>
      <c r="F5" s="2">
        <v>395</v>
      </c>
      <c r="G5" s="2">
        <v>1660</v>
      </c>
      <c r="H5" s="2" t="s">
        <v>11</v>
      </c>
      <c r="I5" s="2">
        <f>VLOOKUP($D5,$L$1:$M$3,2,FALSE)</f>
        <v>1</v>
      </c>
      <c r="J5" s="9">
        <f>IF(ISNA(I5),8,I5)</f>
        <v>1</v>
      </c>
      <c r="L5" s="10" t="s">
        <v>3086</v>
      </c>
      <c r="M5" s="11"/>
      <c r="N5" s="11"/>
      <c r="O5" s="11"/>
      <c r="P5" s="11"/>
      <c r="Q5" s="11"/>
      <c r="R5" s="11"/>
    </row>
    <row r="6" spans="1:18" x14ac:dyDescent="0.2">
      <c r="A6" s="2" t="s">
        <v>16</v>
      </c>
      <c r="B6" s="2" t="s">
        <v>17</v>
      </c>
      <c r="C6" s="2">
        <v>412</v>
      </c>
      <c r="D6" s="2" t="s">
        <v>18</v>
      </c>
      <c r="E6" s="2">
        <v>3</v>
      </c>
      <c r="F6" s="2">
        <v>163</v>
      </c>
      <c r="G6" s="2">
        <v>114309</v>
      </c>
      <c r="H6" s="2" t="s">
        <v>19</v>
      </c>
      <c r="I6" s="2" t="e">
        <f>VLOOKUP($D6,$L$1:$M$3,2,FALSE)</f>
        <v>#N/A</v>
      </c>
      <c r="J6" s="9">
        <f>IF(ISNA(I6),8,I6)</f>
        <v>8</v>
      </c>
      <c r="L6" s="10" t="s">
        <v>3087</v>
      </c>
      <c r="M6" s="11"/>
      <c r="N6" s="11"/>
      <c r="O6" s="11"/>
      <c r="P6" s="11"/>
      <c r="Q6" s="11"/>
      <c r="R6" s="11"/>
    </row>
    <row r="7" spans="1:18" x14ac:dyDescent="0.2">
      <c r="A7" s="2" t="s">
        <v>20</v>
      </c>
      <c r="B7" s="2" t="s">
        <v>21</v>
      </c>
      <c r="C7" s="2">
        <v>95</v>
      </c>
      <c r="D7" s="2" t="s">
        <v>10</v>
      </c>
      <c r="E7" s="2">
        <v>6</v>
      </c>
      <c r="F7" s="2">
        <v>93</v>
      </c>
      <c r="G7" s="2">
        <v>1660</v>
      </c>
      <c r="H7" s="2" t="s">
        <v>11</v>
      </c>
      <c r="I7" s="2">
        <f>VLOOKUP($D7,$L$1:$M$3,2,FALSE)</f>
        <v>1</v>
      </c>
      <c r="J7" s="9">
        <f>IF(ISNA(I7),8,I7)</f>
        <v>1</v>
      </c>
      <c r="L7" s="11"/>
      <c r="M7" s="11"/>
      <c r="N7" s="11"/>
      <c r="O7" s="11"/>
      <c r="P7" s="11"/>
      <c r="Q7" s="11"/>
      <c r="R7" s="11"/>
    </row>
    <row r="8" spans="1:18" x14ac:dyDescent="0.2">
      <c r="A8" s="2" t="s">
        <v>22</v>
      </c>
      <c r="B8" s="2" t="s">
        <v>23</v>
      </c>
      <c r="C8" s="2">
        <v>599</v>
      </c>
      <c r="D8" s="2" t="s">
        <v>24</v>
      </c>
      <c r="E8" s="2">
        <v>35</v>
      </c>
      <c r="F8" s="2">
        <v>100</v>
      </c>
      <c r="G8" s="2">
        <v>1889</v>
      </c>
      <c r="H8" s="2" t="s">
        <v>25</v>
      </c>
      <c r="I8" s="2" t="e">
        <f>VLOOKUP($D8,$L$1:$M$3,2,FALSE)</f>
        <v>#N/A</v>
      </c>
      <c r="J8" s="9">
        <f>IF(ISNA(I8),8,I8)</f>
        <v>8</v>
      </c>
      <c r="L8" s="12" t="s">
        <v>3684</v>
      </c>
      <c r="M8" s="12"/>
      <c r="N8" s="12"/>
      <c r="O8" s="12"/>
      <c r="P8" s="12"/>
      <c r="Q8" s="12"/>
      <c r="R8" s="12"/>
    </row>
    <row r="9" spans="1:18" x14ac:dyDescent="0.2">
      <c r="A9" s="2" t="s">
        <v>22</v>
      </c>
      <c r="B9" s="2" t="s">
        <v>23</v>
      </c>
      <c r="C9" s="2">
        <v>599</v>
      </c>
      <c r="D9" s="2" t="s">
        <v>24</v>
      </c>
      <c r="E9" s="2">
        <v>168</v>
      </c>
      <c r="F9" s="2">
        <v>232</v>
      </c>
      <c r="G9" s="2">
        <v>1889</v>
      </c>
      <c r="H9" s="2" t="s">
        <v>25</v>
      </c>
      <c r="I9" s="2" t="e">
        <f>VLOOKUP($D9,$L$1:$M$3,2,FALSE)</f>
        <v>#N/A</v>
      </c>
      <c r="J9" s="9">
        <f>IF(ISNA(I9),8,I9)</f>
        <v>8</v>
      </c>
      <c r="L9" s="12"/>
      <c r="M9" s="12"/>
      <c r="N9" s="12"/>
      <c r="O9" s="12"/>
      <c r="P9" s="12"/>
      <c r="Q9" s="12"/>
      <c r="R9" s="12"/>
    </row>
    <row r="10" spans="1:18" x14ac:dyDescent="0.2">
      <c r="A10" s="2" t="s">
        <v>22</v>
      </c>
      <c r="B10" s="2" t="s">
        <v>23</v>
      </c>
      <c r="C10" s="2">
        <v>599</v>
      </c>
      <c r="D10" s="2" t="s">
        <v>24</v>
      </c>
      <c r="E10" s="2">
        <v>254</v>
      </c>
      <c r="F10" s="2">
        <v>319</v>
      </c>
      <c r="G10" s="2">
        <v>1889</v>
      </c>
      <c r="H10" s="2" t="s">
        <v>25</v>
      </c>
      <c r="I10" s="2" t="e">
        <f>VLOOKUP($D10,$L$1:$M$3,2,FALSE)</f>
        <v>#N/A</v>
      </c>
      <c r="J10" s="9">
        <f>IF(ISNA(I10),8,I10)</f>
        <v>8</v>
      </c>
    </row>
    <row r="11" spans="1:18" x14ac:dyDescent="0.2">
      <c r="A11" s="2" t="s">
        <v>22</v>
      </c>
      <c r="B11" s="2" t="s">
        <v>23</v>
      </c>
      <c r="C11" s="2">
        <v>599</v>
      </c>
      <c r="D11" s="2" t="s">
        <v>10</v>
      </c>
      <c r="E11" s="2">
        <v>438</v>
      </c>
      <c r="F11" s="2">
        <v>523</v>
      </c>
      <c r="G11" s="2">
        <v>1660</v>
      </c>
      <c r="H11" s="2" t="s">
        <v>11</v>
      </c>
      <c r="I11" s="2">
        <f>VLOOKUP($D11,$L$1:$M$3,2,FALSE)</f>
        <v>1</v>
      </c>
      <c r="J11" s="9">
        <f>IF(ISNA(I11),8,I11)</f>
        <v>1</v>
      </c>
    </row>
    <row r="12" spans="1:18" x14ac:dyDescent="0.2">
      <c r="A12" s="2" t="s">
        <v>22</v>
      </c>
      <c r="B12" s="2" t="s">
        <v>23</v>
      </c>
      <c r="C12" s="2">
        <v>599</v>
      </c>
      <c r="D12" s="2" t="s">
        <v>26</v>
      </c>
      <c r="E12" s="2">
        <v>548</v>
      </c>
      <c r="F12" s="2">
        <v>593</v>
      </c>
      <c r="G12" s="2">
        <v>5985</v>
      </c>
      <c r="H12" s="2" t="s">
        <v>27</v>
      </c>
      <c r="I12" s="2" t="e">
        <f>VLOOKUP($D12,$L$1:$M$3,2,FALSE)</f>
        <v>#N/A</v>
      </c>
      <c r="J12" s="9">
        <f>IF(ISNA(I12),8,I12)</f>
        <v>8</v>
      </c>
    </row>
    <row r="13" spans="1:18" x14ac:dyDescent="0.2">
      <c r="A13" s="2" t="s">
        <v>28</v>
      </c>
      <c r="B13" s="2" t="s">
        <v>29</v>
      </c>
      <c r="C13" s="2">
        <v>534</v>
      </c>
      <c r="D13" s="2" t="s">
        <v>10</v>
      </c>
      <c r="E13" s="2">
        <v>7</v>
      </c>
      <c r="F13" s="2">
        <v>93</v>
      </c>
      <c r="G13" s="2">
        <v>1660</v>
      </c>
      <c r="H13" s="2" t="s">
        <v>11</v>
      </c>
      <c r="I13" s="2">
        <f>VLOOKUP($D13,$L$1:$M$3,2,FALSE)</f>
        <v>1</v>
      </c>
      <c r="J13" s="9">
        <f>IF(ISNA(I13),8,I13)</f>
        <v>1</v>
      </c>
    </row>
    <row r="14" spans="1:18" x14ac:dyDescent="0.2">
      <c r="A14" s="2" t="s">
        <v>30</v>
      </c>
      <c r="B14" s="2" t="s">
        <v>31</v>
      </c>
      <c r="C14" s="2">
        <v>1177</v>
      </c>
      <c r="D14" s="2" t="s">
        <v>10</v>
      </c>
      <c r="E14" s="2">
        <v>1086</v>
      </c>
      <c r="F14" s="2">
        <v>1169</v>
      </c>
      <c r="G14" s="2">
        <v>1660</v>
      </c>
      <c r="H14" s="2" t="s">
        <v>11</v>
      </c>
      <c r="I14" s="2">
        <f>VLOOKUP($D14,$L$1:$M$3,2,FALSE)</f>
        <v>1</v>
      </c>
      <c r="J14" s="9">
        <f>IF(ISNA(I14),8,I14)</f>
        <v>1</v>
      </c>
    </row>
    <row r="15" spans="1:18" x14ac:dyDescent="0.2">
      <c r="A15" s="2" t="s">
        <v>30</v>
      </c>
      <c r="B15" s="2" t="s">
        <v>31</v>
      </c>
      <c r="C15" s="2">
        <v>1177</v>
      </c>
      <c r="D15" s="2" t="s">
        <v>32</v>
      </c>
      <c r="E15" s="2">
        <v>814</v>
      </c>
      <c r="F15" s="2">
        <v>1068</v>
      </c>
      <c r="G15" s="2">
        <v>140</v>
      </c>
      <c r="H15" s="2" t="s">
        <v>33</v>
      </c>
      <c r="I15" s="2" t="e">
        <f>VLOOKUP($D15,$L$1:$M$3,2,FALSE)</f>
        <v>#N/A</v>
      </c>
      <c r="J15" s="9">
        <f>IF(ISNA(I15),8,I15)</f>
        <v>8</v>
      </c>
    </row>
    <row r="16" spans="1:18" x14ac:dyDescent="0.2">
      <c r="A16" s="2" t="s">
        <v>30</v>
      </c>
      <c r="B16" s="2" t="s">
        <v>31</v>
      </c>
      <c r="C16" s="2">
        <v>1177</v>
      </c>
      <c r="D16" s="2" t="s">
        <v>34</v>
      </c>
      <c r="E16" s="2">
        <v>630</v>
      </c>
      <c r="F16" s="2">
        <v>653</v>
      </c>
      <c r="G16" s="2">
        <v>30484</v>
      </c>
      <c r="H16" s="2" t="s">
        <v>35</v>
      </c>
      <c r="I16" s="2" t="e">
        <f>VLOOKUP($D16,$L$1:$M$3,2,FALSE)</f>
        <v>#N/A</v>
      </c>
      <c r="J16" s="9">
        <f>IF(ISNA(I16),8,I16)</f>
        <v>8</v>
      </c>
    </row>
    <row r="17" spans="1:10" x14ac:dyDescent="0.2">
      <c r="A17" s="2" t="s">
        <v>30</v>
      </c>
      <c r="B17" s="2" t="s">
        <v>31</v>
      </c>
      <c r="C17" s="2">
        <v>1177</v>
      </c>
      <c r="D17" s="2" t="s">
        <v>34</v>
      </c>
      <c r="E17" s="2">
        <v>687</v>
      </c>
      <c r="F17" s="2">
        <v>710</v>
      </c>
      <c r="G17" s="2">
        <v>30484</v>
      </c>
      <c r="H17" s="2" t="s">
        <v>35</v>
      </c>
      <c r="I17" s="2" t="e">
        <f>VLOOKUP($D17,$L$1:$M$3,2,FALSE)</f>
        <v>#N/A</v>
      </c>
      <c r="J17" s="9">
        <f>IF(ISNA(I17),8,I17)</f>
        <v>8</v>
      </c>
    </row>
    <row r="18" spans="1:10" x14ac:dyDescent="0.2">
      <c r="A18" s="2" t="s">
        <v>30</v>
      </c>
      <c r="B18" s="2" t="s">
        <v>31</v>
      </c>
      <c r="C18" s="2">
        <v>1177</v>
      </c>
      <c r="D18" s="2" t="s">
        <v>36</v>
      </c>
      <c r="E18" s="2">
        <v>131</v>
      </c>
      <c r="F18" s="2">
        <v>300</v>
      </c>
      <c r="G18" s="2">
        <v>5874</v>
      </c>
      <c r="H18" s="2" t="s">
        <v>37</v>
      </c>
      <c r="I18" s="2" t="e">
        <f>VLOOKUP($D18,$L$1:$M$3,2,FALSE)</f>
        <v>#N/A</v>
      </c>
      <c r="J18" s="9">
        <f>IF(ISNA(I18),8,I18)</f>
        <v>8</v>
      </c>
    </row>
    <row r="19" spans="1:10" x14ac:dyDescent="0.2">
      <c r="A19" s="2" t="s">
        <v>38</v>
      </c>
      <c r="B19" s="2" t="s">
        <v>39</v>
      </c>
      <c r="C19" s="2">
        <v>536</v>
      </c>
      <c r="D19" s="2" t="s">
        <v>10</v>
      </c>
      <c r="E19" s="2">
        <v>11</v>
      </c>
      <c r="F19" s="2">
        <v>97</v>
      </c>
      <c r="G19" s="2">
        <v>1660</v>
      </c>
      <c r="H19" s="2" t="s">
        <v>11</v>
      </c>
      <c r="I19" s="2">
        <f>VLOOKUP($D19,$L$1:$M$3,2,FALSE)</f>
        <v>1</v>
      </c>
      <c r="J19" s="9">
        <f>IF(ISNA(I19),8,I19)</f>
        <v>1</v>
      </c>
    </row>
    <row r="20" spans="1:10" x14ac:dyDescent="0.2">
      <c r="A20" s="2" t="s">
        <v>40</v>
      </c>
      <c r="B20" s="2" t="s">
        <v>41</v>
      </c>
      <c r="C20" s="2">
        <v>215</v>
      </c>
      <c r="D20" s="2" t="s">
        <v>10</v>
      </c>
      <c r="E20" s="2">
        <v>6</v>
      </c>
      <c r="F20" s="2">
        <v>91</v>
      </c>
      <c r="G20" s="2">
        <v>1660</v>
      </c>
      <c r="H20" s="2" t="s">
        <v>11</v>
      </c>
      <c r="I20" s="2">
        <f>VLOOKUP($D20,$L$1:$M$3,2,FALSE)</f>
        <v>1</v>
      </c>
      <c r="J20" s="9">
        <f>IF(ISNA(I20),8,I20)</f>
        <v>1</v>
      </c>
    </row>
    <row r="21" spans="1:10" x14ac:dyDescent="0.2">
      <c r="A21" s="2" t="s">
        <v>42</v>
      </c>
      <c r="B21" s="2" t="s">
        <v>43</v>
      </c>
      <c r="C21" s="2">
        <v>405</v>
      </c>
      <c r="D21" s="2" t="s">
        <v>10</v>
      </c>
      <c r="E21" s="2">
        <v>6</v>
      </c>
      <c r="F21" s="2">
        <v>92</v>
      </c>
      <c r="G21" s="2">
        <v>1660</v>
      </c>
      <c r="H21" s="2" t="s">
        <v>11</v>
      </c>
      <c r="I21" s="2">
        <f>VLOOKUP($D21,$L$1:$M$3,2,FALSE)</f>
        <v>1</v>
      </c>
      <c r="J21" s="9">
        <f>IF(ISNA(I21),8,I21)</f>
        <v>1</v>
      </c>
    </row>
    <row r="22" spans="1:10" x14ac:dyDescent="0.2">
      <c r="A22" s="2" t="s">
        <v>42</v>
      </c>
      <c r="B22" s="2" t="s">
        <v>43</v>
      </c>
      <c r="C22" s="2">
        <v>405</v>
      </c>
      <c r="D22" s="2" t="s">
        <v>14</v>
      </c>
      <c r="E22" s="2">
        <v>199</v>
      </c>
      <c r="F22" s="2">
        <v>391</v>
      </c>
      <c r="G22" s="2">
        <v>4033</v>
      </c>
      <c r="H22" s="2" t="s">
        <v>15</v>
      </c>
      <c r="I22" s="2">
        <f>VLOOKUP($D22,$L$1:$M$3,2,FALSE)</f>
        <v>2</v>
      </c>
      <c r="J22" s="9">
        <f>IF(ISNA(I22),8,I22)</f>
        <v>2</v>
      </c>
    </row>
    <row r="23" spans="1:10" x14ac:dyDescent="0.2">
      <c r="A23" s="2" t="s">
        <v>44</v>
      </c>
      <c r="B23" s="2" t="s">
        <v>45</v>
      </c>
      <c r="C23" s="2">
        <v>366</v>
      </c>
      <c r="D23" s="2" t="s">
        <v>10</v>
      </c>
      <c r="E23" s="2">
        <v>3</v>
      </c>
      <c r="F23" s="2">
        <v>90</v>
      </c>
      <c r="G23" s="2">
        <v>1660</v>
      </c>
      <c r="H23" s="2" t="s">
        <v>11</v>
      </c>
      <c r="I23" s="2">
        <f>VLOOKUP($D23,$L$1:$M$3,2,FALSE)</f>
        <v>1</v>
      </c>
      <c r="J23" s="9">
        <f>IF(ISNA(I23),8,I23)</f>
        <v>1</v>
      </c>
    </row>
    <row r="24" spans="1:10" x14ac:dyDescent="0.2">
      <c r="A24" s="2" t="s">
        <v>44</v>
      </c>
      <c r="B24" s="2" t="s">
        <v>45</v>
      </c>
      <c r="C24" s="2">
        <v>366</v>
      </c>
      <c r="D24" s="2" t="s">
        <v>14</v>
      </c>
      <c r="E24" s="2">
        <v>131</v>
      </c>
      <c r="F24" s="2">
        <v>365</v>
      </c>
      <c r="G24" s="2">
        <v>4033</v>
      </c>
      <c r="H24" s="2" t="s">
        <v>15</v>
      </c>
      <c r="I24" s="2">
        <f>VLOOKUP($D24,$L$1:$M$3,2,FALSE)</f>
        <v>2</v>
      </c>
      <c r="J24" s="9">
        <f>IF(ISNA(I24),8,I24)</f>
        <v>2</v>
      </c>
    </row>
    <row r="25" spans="1:10" x14ac:dyDescent="0.2">
      <c r="A25" s="2" t="s">
        <v>46</v>
      </c>
      <c r="B25" s="2" t="s">
        <v>47</v>
      </c>
      <c r="C25" s="2">
        <v>534</v>
      </c>
      <c r="D25" s="2" t="s">
        <v>10</v>
      </c>
      <c r="E25" s="2">
        <v>17</v>
      </c>
      <c r="F25" s="2">
        <v>103</v>
      </c>
      <c r="G25" s="2">
        <v>1660</v>
      </c>
      <c r="H25" s="2" t="s">
        <v>11</v>
      </c>
      <c r="I25" s="2">
        <f>VLOOKUP($D25,$L$1:$M$3,2,FALSE)</f>
        <v>1</v>
      </c>
      <c r="J25" s="9">
        <f>IF(ISNA(I25),8,I25)</f>
        <v>1</v>
      </c>
    </row>
    <row r="26" spans="1:10" x14ac:dyDescent="0.2">
      <c r="A26" s="2" t="s">
        <v>48</v>
      </c>
      <c r="B26" s="2" t="s">
        <v>49</v>
      </c>
      <c r="C26" s="2">
        <v>1212</v>
      </c>
      <c r="D26" s="2" t="s">
        <v>10</v>
      </c>
      <c r="E26" s="2">
        <v>1121</v>
      </c>
      <c r="F26" s="2">
        <v>1204</v>
      </c>
      <c r="G26" s="2">
        <v>1660</v>
      </c>
      <c r="H26" s="2" t="s">
        <v>11</v>
      </c>
      <c r="I26" s="2">
        <f>VLOOKUP($D26,$L$1:$M$3,2,FALSE)</f>
        <v>1</v>
      </c>
      <c r="J26" s="9">
        <f>IF(ISNA(I26),8,I26)</f>
        <v>1</v>
      </c>
    </row>
    <row r="27" spans="1:10" x14ac:dyDescent="0.2">
      <c r="A27" s="2" t="s">
        <v>48</v>
      </c>
      <c r="B27" s="2" t="s">
        <v>49</v>
      </c>
      <c r="C27" s="2">
        <v>1212</v>
      </c>
      <c r="D27" s="2" t="s">
        <v>32</v>
      </c>
      <c r="E27" s="2">
        <v>849</v>
      </c>
      <c r="F27" s="2">
        <v>1103</v>
      </c>
      <c r="G27" s="2">
        <v>140</v>
      </c>
      <c r="H27" s="2" t="s">
        <v>33</v>
      </c>
      <c r="I27" s="2" t="e">
        <f>VLOOKUP($D27,$L$1:$M$3,2,FALSE)</f>
        <v>#N/A</v>
      </c>
      <c r="J27" s="9">
        <f>IF(ISNA(I27),8,I27)</f>
        <v>8</v>
      </c>
    </row>
    <row r="28" spans="1:10" x14ac:dyDescent="0.2">
      <c r="A28" s="2" t="s">
        <v>48</v>
      </c>
      <c r="B28" s="2" t="s">
        <v>49</v>
      </c>
      <c r="C28" s="2">
        <v>1212</v>
      </c>
      <c r="D28" s="2" t="s">
        <v>34</v>
      </c>
      <c r="E28" s="2">
        <v>662</v>
      </c>
      <c r="F28" s="2">
        <v>685</v>
      </c>
      <c r="G28" s="2">
        <v>30484</v>
      </c>
      <c r="H28" s="2" t="s">
        <v>35</v>
      </c>
      <c r="I28" s="2" t="e">
        <f>VLOOKUP($D28,$L$1:$M$3,2,FALSE)</f>
        <v>#N/A</v>
      </c>
      <c r="J28" s="9">
        <f>IF(ISNA(I28),8,I28)</f>
        <v>8</v>
      </c>
    </row>
    <row r="29" spans="1:10" x14ac:dyDescent="0.2">
      <c r="A29" s="2" t="s">
        <v>48</v>
      </c>
      <c r="B29" s="2" t="s">
        <v>49</v>
      </c>
      <c r="C29" s="2">
        <v>1212</v>
      </c>
      <c r="D29" s="2" t="s">
        <v>34</v>
      </c>
      <c r="E29" s="2">
        <v>719</v>
      </c>
      <c r="F29" s="2">
        <v>742</v>
      </c>
      <c r="G29" s="2">
        <v>30484</v>
      </c>
      <c r="H29" s="2" t="s">
        <v>35</v>
      </c>
      <c r="I29" s="2" t="e">
        <f>VLOOKUP($D29,$L$1:$M$3,2,FALSE)</f>
        <v>#N/A</v>
      </c>
      <c r="J29" s="9">
        <f>IF(ISNA(I29),8,I29)</f>
        <v>8</v>
      </c>
    </row>
    <row r="30" spans="1:10" x14ac:dyDescent="0.2">
      <c r="A30" s="2" t="s">
        <v>48</v>
      </c>
      <c r="B30" s="2" t="s">
        <v>49</v>
      </c>
      <c r="C30" s="2">
        <v>1212</v>
      </c>
      <c r="D30" s="2" t="s">
        <v>36</v>
      </c>
      <c r="E30" s="2">
        <v>166</v>
      </c>
      <c r="F30" s="2">
        <v>335</v>
      </c>
      <c r="G30" s="2">
        <v>5874</v>
      </c>
      <c r="H30" s="2" t="s">
        <v>37</v>
      </c>
      <c r="I30" s="2" t="e">
        <f>VLOOKUP($D30,$L$1:$M$3,2,FALSE)</f>
        <v>#N/A</v>
      </c>
      <c r="J30" s="9">
        <f>IF(ISNA(I30),8,I30)</f>
        <v>8</v>
      </c>
    </row>
    <row r="31" spans="1:10" x14ac:dyDescent="0.2">
      <c r="A31" s="2" t="s">
        <v>50</v>
      </c>
      <c r="B31" s="2" t="s">
        <v>51</v>
      </c>
      <c r="C31" s="2">
        <v>602</v>
      </c>
      <c r="D31" s="2" t="s">
        <v>24</v>
      </c>
      <c r="E31" s="2">
        <v>32</v>
      </c>
      <c r="F31" s="2">
        <v>97</v>
      </c>
      <c r="G31" s="2">
        <v>1889</v>
      </c>
      <c r="H31" s="2" t="s">
        <v>25</v>
      </c>
      <c r="I31" s="2" t="e">
        <f>VLOOKUP($D31,$L$1:$M$3,2,FALSE)</f>
        <v>#N/A</v>
      </c>
      <c r="J31" s="9">
        <f>IF(ISNA(I31),8,I31)</f>
        <v>8</v>
      </c>
    </row>
    <row r="32" spans="1:10" x14ac:dyDescent="0.2">
      <c r="A32" s="2" t="s">
        <v>50</v>
      </c>
      <c r="B32" s="2" t="s">
        <v>51</v>
      </c>
      <c r="C32" s="2">
        <v>602</v>
      </c>
      <c r="D32" s="2" t="s">
        <v>24</v>
      </c>
      <c r="E32" s="2">
        <v>172</v>
      </c>
      <c r="F32" s="2">
        <v>236</v>
      </c>
      <c r="G32" s="2">
        <v>1889</v>
      </c>
      <c r="H32" s="2" t="s">
        <v>25</v>
      </c>
      <c r="I32" s="2" t="e">
        <f>VLOOKUP($D32,$L$1:$M$3,2,FALSE)</f>
        <v>#N/A</v>
      </c>
      <c r="J32" s="9">
        <f>IF(ISNA(I32),8,I32)</f>
        <v>8</v>
      </c>
    </row>
    <row r="33" spans="1:10" x14ac:dyDescent="0.2">
      <c r="A33" s="2" t="s">
        <v>50</v>
      </c>
      <c r="B33" s="2" t="s">
        <v>51</v>
      </c>
      <c r="C33" s="2">
        <v>602</v>
      </c>
      <c r="D33" s="2" t="s">
        <v>24</v>
      </c>
      <c r="E33" s="2">
        <v>258</v>
      </c>
      <c r="F33" s="2">
        <v>323</v>
      </c>
      <c r="G33" s="2">
        <v>1889</v>
      </c>
      <c r="H33" s="2" t="s">
        <v>25</v>
      </c>
      <c r="I33" s="2" t="e">
        <f>VLOOKUP($D33,$L$1:$M$3,2,FALSE)</f>
        <v>#N/A</v>
      </c>
      <c r="J33" s="9">
        <f>IF(ISNA(I33),8,I33)</f>
        <v>8</v>
      </c>
    </row>
    <row r="34" spans="1:10" x14ac:dyDescent="0.2">
      <c r="A34" s="2" t="s">
        <v>50</v>
      </c>
      <c r="B34" s="2" t="s">
        <v>51</v>
      </c>
      <c r="C34" s="2">
        <v>602</v>
      </c>
      <c r="D34" s="2" t="s">
        <v>10</v>
      </c>
      <c r="E34" s="2">
        <v>443</v>
      </c>
      <c r="F34" s="2">
        <v>526</v>
      </c>
      <c r="G34" s="2">
        <v>1660</v>
      </c>
      <c r="H34" s="2" t="s">
        <v>11</v>
      </c>
      <c r="I34" s="2">
        <f>VLOOKUP($D34,$L$1:$M$3,2,FALSE)</f>
        <v>1</v>
      </c>
      <c r="J34" s="9">
        <f>IF(ISNA(I34),8,I34)</f>
        <v>1</v>
      </c>
    </row>
    <row r="35" spans="1:10" x14ac:dyDescent="0.2">
      <c r="A35" s="2" t="s">
        <v>50</v>
      </c>
      <c r="B35" s="2" t="s">
        <v>51</v>
      </c>
      <c r="C35" s="2">
        <v>602</v>
      </c>
      <c r="D35" s="2" t="s">
        <v>26</v>
      </c>
      <c r="E35" s="2">
        <v>551</v>
      </c>
      <c r="F35" s="2">
        <v>596</v>
      </c>
      <c r="G35" s="2">
        <v>5985</v>
      </c>
      <c r="H35" s="2" t="s">
        <v>27</v>
      </c>
      <c r="I35" s="2" t="e">
        <f>VLOOKUP($D35,$L$1:$M$3,2,FALSE)</f>
        <v>#N/A</v>
      </c>
      <c r="J35" s="9">
        <f>IF(ISNA(I35),8,I35)</f>
        <v>8</v>
      </c>
    </row>
    <row r="36" spans="1:10" x14ac:dyDescent="0.2">
      <c r="A36" s="2" t="s">
        <v>52</v>
      </c>
      <c r="B36" s="2" t="s">
        <v>53</v>
      </c>
      <c r="C36" s="2">
        <v>132</v>
      </c>
      <c r="D36" s="2" t="s">
        <v>10</v>
      </c>
      <c r="E36" s="2">
        <v>1</v>
      </c>
      <c r="F36" s="2">
        <v>81</v>
      </c>
      <c r="G36" s="2">
        <v>1660</v>
      </c>
      <c r="H36" s="2" t="s">
        <v>11</v>
      </c>
      <c r="I36" s="2">
        <f>VLOOKUP($D36,$L$1:$M$3,2,FALSE)</f>
        <v>1</v>
      </c>
      <c r="J36" s="9">
        <f>IF(ISNA(I36),8,I36)</f>
        <v>1</v>
      </c>
    </row>
    <row r="37" spans="1:10" x14ac:dyDescent="0.2">
      <c r="A37" s="2" t="s">
        <v>54</v>
      </c>
      <c r="B37" s="2" t="s">
        <v>55</v>
      </c>
      <c r="C37" s="2">
        <v>157</v>
      </c>
      <c r="D37" s="2" t="s">
        <v>10</v>
      </c>
      <c r="E37" s="2">
        <v>18</v>
      </c>
      <c r="F37" s="2">
        <v>102</v>
      </c>
      <c r="G37" s="2">
        <v>1660</v>
      </c>
      <c r="H37" s="2" t="s">
        <v>11</v>
      </c>
      <c r="I37" s="2">
        <f>VLOOKUP($D37,$L$1:$M$3,2,FALSE)</f>
        <v>1</v>
      </c>
      <c r="J37" s="9">
        <f>IF(ISNA(I37),8,I37)</f>
        <v>1</v>
      </c>
    </row>
    <row r="38" spans="1:10" x14ac:dyDescent="0.2">
      <c r="A38" s="2" t="s">
        <v>56</v>
      </c>
      <c r="B38" s="2" t="s">
        <v>57</v>
      </c>
      <c r="C38" s="2">
        <v>1182</v>
      </c>
      <c r="D38" s="2" t="s">
        <v>10</v>
      </c>
      <c r="E38" s="2">
        <v>1091</v>
      </c>
      <c r="F38" s="2">
        <v>1174</v>
      </c>
      <c r="G38" s="2">
        <v>1660</v>
      </c>
      <c r="H38" s="2" t="s">
        <v>11</v>
      </c>
      <c r="I38" s="2">
        <f>VLOOKUP($D38,$L$1:$M$3,2,FALSE)</f>
        <v>1</v>
      </c>
      <c r="J38" s="9">
        <f>IF(ISNA(I38),8,I38)</f>
        <v>1</v>
      </c>
    </row>
    <row r="39" spans="1:10" x14ac:dyDescent="0.2">
      <c r="A39" s="2" t="s">
        <v>56</v>
      </c>
      <c r="B39" s="2" t="s">
        <v>57</v>
      </c>
      <c r="C39" s="2">
        <v>1182</v>
      </c>
      <c r="D39" s="2" t="s">
        <v>32</v>
      </c>
      <c r="E39" s="2">
        <v>819</v>
      </c>
      <c r="F39" s="2">
        <v>1073</v>
      </c>
      <c r="G39" s="2">
        <v>140</v>
      </c>
      <c r="H39" s="2" t="s">
        <v>33</v>
      </c>
      <c r="I39" s="2" t="e">
        <f>VLOOKUP($D39,$L$1:$M$3,2,FALSE)</f>
        <v>#N/A</v>
      </c>
      <c r="J39" s="9">
        <f>IF(ISNA(I39),8,I39)</f>
        <v>8</v>
      </c>
    </row>
    <row r="40" spans="1:10" x14ac:dyDescent="0.2">
      <c r="A40" s="2" t="s">
        <v>56</v>
      </c>
      <c r="B40" s="2" t="s">
        <v>57</v>
      </c>
      <c r="C40" s="2">
        <v>1182</v>
      </c>
      <c r="D40" s="2" t="s">
        <v>36</v>
      </c>
      <c r="E40" s="2">
        <v>133</v>
      </c>
      <c r="F40" s="2">
        <v>302</v>
      </c>
      <c r="G40" s="2">
        <v>5874</v>
      </c>
      <c r="H40" s="2" t="s">
        <v>37</v>
      </c>
      <c r="I40" s="2" t="e">
        <f>VLOOKUP($D40,$L$1:$M$3,2,FALSE)</f>
        <v>#N/A</v>
      </c>
      <c r="J40" s="9">
        <f>IF(ISNA(I40),8,I40)</f>
        <v>8</v>
      </c>
    </row>
    <row r="41" spans="1:10" x14ac:dyDescent="0.2">
      <c r="A41" s="2" t="s">
        <v>58</v>
      </c>
      <c r="B41" s="2" t="s">
        <v>59</v>
      </c>
      <c r="C41" s="2">
        <v>1300</v>
      </c>
      <c r="D41" s="2" t="s">
        <v>10</v>
      </c>
      <c r="E41" s="2">
        <v>1209</v>
      </c>
      <c r="F41" s="2">
        <v>1292</v>
      </c>
      <c r="G41" s="2">
        <v>1660</v>
      </c>
      <c r="H41" s="2" t="s">
        <v>11</v>
      </c>
      <c r="I41" s="2">
        <f>VLOOKUP($D41,$L$1:$M$3,2,FALSE)</f>
        <v>1</v>
      </c>
      <c r="J41" s="9">
        <f>IF(ISNA(I41),8,I41)</f>
        <v>1</v>
      </c>
    </row>
    <row r="42" spans="1:10" x14ac:dyDescent="0.2">
      <c r="A42" s="2" t="s">
        <v>58</v>
      </c>
      <c r="B42" s="2" t="s">
        <v>59</v>
      </c>
      <c r="C42" s="2">
        <v>1300</v>
      </c>
      <c r="D42" s="2" t="s">
        <v>32</v>
      </c>
      <c r="E42" s="2">
        <v>920</v>
      </c>
      <c r="F42" s="2">
        <v>1174</v>
      </c>
      <c r="G42" s="2">
        <v>140</v>
      </c>
      <c r="H42" s="2" t="s">
        <v>33</v>
      </c>
      <c r="I42" s="2" t="e">
        <f>VLOOKUP($D42,$L$1:$M$3,2,FALSE)</f>
        <v>#N/A</v>
      </c>
      <c r="J42" s="9">
        <f>IF(ISNA(I42),8,I42)</f>
        <v>8</v>
      </c>
    </row>
    <row r="43" spans="1:10" x14ac:dyDescent="0.2">
      <c r="A43" s="2" t="s">
        <v>58</v>
      </c>
      <c r="B43" s="2" t="s">
        <v>59</v>
      </c>
      <c r="C43" s="2">
        <v>1300</v>
      </c>
      <c r="D43" s="2" t="s">
        <v>34</v>
      </c>
      <c r="E43" s="2">
        <v>632</v>
      </c>
      <c r="F43" s="2">
        <v>655</v>
      </c>
      <c r="G43" s="2">
        <v>30484</v>
      </c>
      <c r="H43" s="2" t="s">
        <v>35</v>
      </c>
      <c r="I43" s="2" t="e">
        <f>VLOOKUP($D43,$L$1:$M$3,2,FALSE)</f>
        <v>#N/A</v>
      </c>
      <c r="J43" s="9">
        <f>IF(ISNA(I43),8,I43)</f>
        <v>8</v>
      </c>
    </row>
    <row r="44" spans="1:10" x14ac:dyDescent="0.2">
      <c r="A44" s="2" t="s">
        <v>58</v>
      </c>
      <c r="B44" s="2" t="s">
        <v>59</v>
      </c>
      <c r="C44" s="2">
        <v>1300</v>
      </c>
      <c r="D44" s="2" t="s">
        <v>34</v>
      </c>
      <c r="E44" s="2">
        <v>743</v>
      </c>
      <c r="F44" s="2">
        <v>765</v>
      </c>
      <c r="G44" s="2">
        <v>30484</v>
      </c>
      <c r="H44" s="2" t="s">
        <v>35</v>
      </c>
      <c r="I44" s="2" t="e">
        <f>VLOOKUP($D44,$L$1:$M$3,2,FALSE)</f>
        <v>#N/A</v>
      </c>
      <c r="J44" s="9">
        <f>IF(ISNA(I44),8,I44)</f>
        <v>8</v>
      </c>
    </row>
    <row r="45" spans="1:10" x14ac:dyDescent="0.2">
      <c r="A45" s="2" t="s">
        <v>58</v>
      </c>
      <c r="B45" s="2" t="s">
        <v>59</v>
      </c>
      <c r="C45" s="2">
        <v>1300</v>
      </c>
      <c r="D45" s="2" t="s">
        <v>36</v>
      </c>
      <c r="E45" s="2">
        <v>133</v>
      </c>
      <c r="F45" s="2">
        <v>302</v>
      </c>
      <c r="G45" s="2">
        <v>5874</v>
      </c>
      <c r="H45" s="2" t="s">
        <v>37</v>
      </c>
      <c r="I45" s="2" t="e">
        <f>VLOOKUP($D45,$L$1:$M$3,2,FALSE)</f>
        <v>#N/A</v>
      </c>
      <c r="J45" s="9">
        <f>IF(ISNA(I45),8,I45)</f>
        <v>8</v>
      </c>
    </row>
    <row r="46" spans="1:10" x14ac:dyDescent="0.2">
      <c r="A46" s="2" t="s">
        <v>60</v>
      </c>
      <c r="B46" s="2" t="s">
        <v>61</v>
      </c>
      <c r="C46" s="2">
        <v>206</v>
      </c>
      <c r="D46" s="2" t="s">
        <v>10</v>
      </c>
      <c r="E46" s="2">
        <v>9</v>
      </c>
      <c r="F46" s="2">
        <v>95</v>
      </c>
      <c r="G46" s="2">
        <v>1660</v>
      </c>
      <c r="H46" s="2" t="s">
        <v>11</v>
      </c>
      <c r="I46" s="2">
        <f>VLOOKUP($D46,$L$1:$M$3,2,FALSE)</f>
        <v>1</v>
      </c>
      <c r="J46" s="9">
        <f>IF(ISNA(I46),8,I46)</f>
        <v>1</v>
      </c>
    </row>
    <row r="47" spans="1:10" x14ac:dyDescent="0.2">
      <c r="A47" s="2" t="s">
        <v>62</v>
      </c>
      <c r="B47" s="2" t="s">
        <v>63</v>
      </c>
      <c r="C47" s="2">
        <v>618</v>
      </c>
      <c r="D47" s="2" t="s">
        <v>10</v>
      </c>
      <c r="E47" s="2">
        <v>531</v>
      </c>
      <c r="F47" s="2">
        <v>616</v>
      </c>
      <c r="G47" s="2">
        <v>1660</v>
      </c>
      <c r="H47" s="2" t="s">
        <v>11</v>
      </c>
      <c r="I47" s="2">
        <f>VLOOKUP($D47,$L$1:$M$3,2,FALSE)</f>
        <v>1</v>
      </c>
      <c r="J47" s="9">
        <f>IF(ISNA(I47),8,I47)</f>
        <v>1</v>
      </c>
    </row>
    <row r="48" spans="1:10" x14ac:dyDescent="0.2">
      <c r="A48" s="2" t="s">
        <v>62</v>
      </c>
      <c r="B48" s="2" t="s">
        <v>63</v>
      </c>
      <c r="C48" s="2">
        <v>618</v>
      </c>
      <c r="D48" s="2" t="s">
        <v>64</v>
      </c>
      <c r="E48" s="2">
        <v>13</v>
      </c>
      <c r="F48" s="2">
        <v>272</v>
      </c>
      <c r="G48" s="2">
        <v>1135</v>
      </c>
      <c r="H48" s="2" t="s">
        <v>65</v>
      </c>
      <c r="I48" s="2" t="e">
        <f>VLOOKUP($D48,$L$1:$M$3,2,FALSE)</f>
        <v>#N/A</v>
      </c>
      <c r="J48" s="9">
        <f>IF(ISNA(I48),8,I48)</f>
        <v>8</v>
      </c>
    </row>
    <row r="49" spans="1:10" x14ac:dyDescent="0.2">
      <c r="A49" s="2" t="s">
        <v>62</v>
      </c>
      <c r="B49" s="2" t="s">
        <v>63</v>
      </c>
      <c r="C49" s="2">
        <v>618</v>
      </c>
      <c r="D49" s="2" t="s">
        <v>66</v>
      </c>
      <c r="E49" s="2">
        <v>274</v>
      </c>
      <c r="F49" s="2">
        <v>406</v>
      </c>
      <c r="G49" s="2">
        <v>678</v>
      </c>
      <c r="H49" s="2" t="s">
        <v>67</v>
      </c>
      <c r="I49" s="2" t="e">
        <f>VLOOKUP($D49,$L$1:$M$3,2,FALSE)</f>
        <v>#N/A</v>
      </c>
      <c r="J49" s="9">
        <f>IF(ISNA(I49),8,I49)</f>
        <v>8</v>
      </c>
    </row>
    <row r="50" spans="1:10" x14ac:dyDescent="0.2">
      <c r="A50" s="2" t="s">
        <v>68</v>
      </c>
      <c r="B50" s="2" t="s">
        <v>69</v>
      </c>
      <c r="C50" s="2">
        <v>158</v>
      </c>
      <c r="D50" s="2" t="s">
        <v>10</v>
      </c>
      <c r="E50" s="2">
        <v>24</v>
      </c>
      <c r="F50" s="2">
        <v>111</v>
      </c>
      <c r="G50" s="2">
        <v>1660</v>
      </c>
      <c r="H50" s="2" t="s">
        <v>11</v>
      </c>
      <c r="I50" s="2">
        <f>VLOOKUP($D50,$L$1:$M$3,2,FALSE)</f>
        <v>1</v>
      </c>
      <c r="J50" s="9">
        <f>IF(ISNA(I50),8,I50)</f>
        <v>1</v>
      </c>
    </row>
    <row r="51" spans="1:10" x14ac:dyDescent="0.2">
      <c r="A51" s="2" t="s">
        <v>70</v>
      </c>
      <c r="B51" s="2" t="s">
        <v>71</v>
      </c>
      <c r="C51" s="2">
        <v>298</v>
      </c>
      <c r="D51" s="2" t="s">
        <v>10</v>
      </c>
      <c r="E51" s="2">
        <v>14</v>
      </c>
      <c r="F51" s="2">
        <v>98</v>
      </c>
      <c r="G51" s="2">
        <v>1660</v>
      </c>
      <c r="H51" s="2" t="s">
        <v>11</v>
      </c>
      <c r="I51" s="2">
        <f>VLOOKUP($D51,$L$1:$M$3,2,FALSE)</f>
        <v>1</v>
      </c>
      <c r="J51" s="9">
        <f>IF(ISNA(I51),8,I51)</f>
        <v>1</v>
      </c>
    </row>
    <row r="52" spans="1:10" x14ac:dyDescent="0.2">
      <c r="A52" s="2" t="s">
        <v>70</v>
      </c>
      <c r="B52" s="2" t="s">
        <v>71</v>
      </c>
      <c r="C52" s="2">
        <v>298</v>
      </c>
      <c r="D52" s="2" t="s">
        <v>14</v>
      </c>
      <c r="E52" s="2">
        <v>177</v>
      </c>
      <c r="F52" s="2">
        <v>298</v>
      </c>
      <c r="G52" s="2">
        <v>4033</v>
      </c>
      <c r="H52" s="2" t="s">
        <v>15</v>
      </c>
      <c r="I52" s="2">
        <f>VLOOKUP($D52,$L$1:$M$3,2,FALSE)</f>
        <v>2</v>
      </c>
      <c r="J52" s="9">
        <f>IF(ISNA(I52),8,I52)</f>
        <v>2</v>
      </c>
    </row>
    <row r="53" spans="1:10" x14ac:dyDescent="0.2">
      <c r="A53" s="2" t="s">
        <v>72</v>
      </c>
      <c r="B53" s="2" t="s">
        <v>73</v>
      </c>
      <c r="C53" s="2">
        <v>1261</v>
      </c>
      <c r="D53" s="2" t="s">
        <v>10</v>
      </c>
      <c r="E53" s="2">
        <v>6</v>
      </c>
      <c r="F53" s="2">
        <v>90</v>
      </c>
      <c r="G53" s="2">
        <v>1660</v>
      </c>
      <c r="H53" s="2" t="s">
        <v>11</v>
      </c>
      <c r="I53" s="2">
        <f>VLOOKUP($D53,$L$1:$M$3,2,FALSE)</f>
        <v>1</v>
      </c>
      <c r="J53" s="9">
        <f>IF(ISNA(I53),8,I53)</f>
        <v>1</v>
      </c>
    </row>
    <row r="54" spans="1:10" x14ac:dyDescent="0.2">
      <c r="A54" s="2" t="s">
        <v>72</v>
      </c>
      <c r="B54" s="2" t="s">
        <v>73</v>
      </c>
      <c r="C54" s="2">
        <v>1261</v>
      </c>
      <c r="D54" s="2" t="s">
        <v>74</v>
      </c>
      <c r="E54" s="2">
        <v>132</v>
      </c>
      <c r="F54" s="2">
        <v>416</v>
      </c>
      <c r="G54" s="2">
        <v>16257</v>
      </c>
      <c r="H54" s="2" t="s">
        <v>75</v>
      </c>
      <c r="I54" s="2" t="e">
        <f>VLOOKUP($D54,$L$1:$M$3,2,FALSE)</f>
        <v>#N/A</v>
      </c>
      <c r="J54" s="9">
        <f>IF(ISNA(I54),8,I54)</f>
        <v>8</v>
      </c>
    </row>
    <row r="55" spans="1:10" x14ac:dyDescent="0.2">
      <c r="A55" s="2" t="s">
        <v>72</v>
      </c>
      <c r="B55" s="2" t="s">
        <v>73</v>
      </c>
      <c r="C55" s="2">
        <v>1261</v>
      </c>
      <c r="D55" s="2" t="s">
        <v>76</v>
      </c>
      <c r="E55" s="2">
        <v>608</v>
      </c>
      <c r="F55" s="2">
        <v>645</v>
      </c>
      <c r="G55" s="2">
        <v>193252</v>
      </c>
      <c r="H55" s="2" t="s">
        <v>77</v>
      </c>
      <c r="I55" s="2" t="e">
        <f>VLOOKUP($D55,$L$1:$M$3,2,FALSE)</f>
        <v>#N/A</v>
      </c>
      <c r="J55" s="9">
        <f>IF(ISNA(I55),8,I55)</f>
        <v>8</v>
      </c>
    </row>
    <row r="56" spans="1:10" x14ac:dyDescent="0.2">
      <c r="A56" s="2" t="s">
        <v>72</v>
      </c>
      <c r="B56" s="2" t="s">
        <v>73</v>
      </c>
      <c r="C56" s="2">
        <v>1261</v>
      </c>
      <c r="D56" s="2" t="s">
        <v>76</v>
      </c>
      <c r="E56" s="2">
        <v>649</v>
      </c>
      <c r="F56" s="2">
        <v>687</v>
      </c>
      <c r="G56" s="2">
        <v>193252</v>
      </c>
      <c r="H56" s="2" t="s">
        <v>77</v>
      </c>
      <c r="I56" s="2" t="e">
        <f>VLOOKUP($D56,$L$1:$M$3,2,FALSE)</f>
        <v>#N/A</v>
      </c>
      <c r="J56" s="9">
        <f>IF(ISNA(I56),8,I56)</f>
        <v>8</v>
      </c>
    </row>
    <row r="57" spans="1:10" x14ac:dyDescent="0.2">
      <c r="A57" s="2" t="s">
        <v>72</v>
      </c>
      <c r="B57" s="2" t="s">
        <v>73</v>
      </c>
      <c r="C57" s="2">
        <v>1261</v>
      </c>
      <c r="D57" s="2" t="s">
        <v>76</v>
      </c>
      <c r="E57" s="2">
        <v>738</v>
      </c>
      <c r="F57" s="2">
        <v>776</v>
      </c>
      <c r="G57" s="2">
        <v>193252</v>
      </c>
      <c r="H57" s="2" t="s">
        <v>77</v>
      </c>
      <c r="I57" s="2" t="e">
        <f>VLOOKUP($D57,$L$1:$M$3,2,FALSE)</f>
        <v>#N/A</v>
      </c>
      <c r="J57" s="9">
        <f>IF(ISNA(I57),8,I57)</f>
        <v>8</v>
      </c>
    </row>
    <row r="58" spans="1:10" x14ac:dyDescent="0.2">
      <c r="A58" s="2" t="s">
        <v>72</v>
      </c>
      <c r="B58" s="2" t="s">
        <v>73</v>
      </c>
      <c r="C58" s="2">
        <v>1261</v>
      </c>
      <c r="D58" s="2" t="s">
        <v>76</v>
      </c>
      <c r="E58" s="2">
        <v>874</v>
      </c>
      <c r="F58" s="2">
        <v>912</v>
      </c>
      <c r="G58" s="2">
        <v>193252</v>
      </c>
      <c r="H58" s="2" t="s">
        <v>77</v>
      </c>
      <c r="I58" s="2" t="e">
        <f>VLOOKUP($D58,$L$1:$M$3,2,FALSE)</f>
        <v>#N/A</v>
      </c>
      <c r="J58" s="9">
        <f>IF(ISNA(I58),8,I58)</f>
        <v>8</v>
      </c>
    </row>
    <row r="59" spans="1:10" x14ac:dyDescent="0.2">
      <c r="A59" s="2" t="s">
        <v>72</v>
      </c>
      <c r="B59" s="2" t="s">
        <v>73</v>
      </c>
      <c r="C59" s="2">
        <v>1261</v>
      </c>
      <c r="D59" s="2" t="s">
        <v>76</v>
      </c>
      <c r="E59" s="2">
        <v>998</v>
      </c>
      <c r="F59" s="2">
        <v>1036</v>
      </c>
      <c r="G59" s="2">
        <v>193252</v>
      </c>
      <c r="H59" s="2" t="s">
        <v>77</v>
      </c>
      <c r="I59" s="2" t="e">
        <f>VLOOKUP($D59,$L$1:$M$3,2,FALSE)</f>
        <v>#N/A</v>
      </c>
      <c r="J59" s="9">
        <f>IF(ISNA(I59),8,I59)</f>
        <v>8</v>
      </c>
    </row>
    <row r="60" spans="1:10" x14ac:dyDescent="0.2">
      <c r="A60" s="2" t="s">
        <v>72</v>
      </c>
      <c r="B60" s="2" t="s">
        <v>73</v>
      </c>
      <c r="C60" s="2">
        <v>1261</v>
      </c>
      <c r="D60" s="2" t="s">
        <v>76</v>
      </c>
      <c r="E60" s="2">
        <v>1041</v>
      </c>
      <c r="F60" s="2">
        <v>1079</v>
      </c>
      <c r="G60" s="2">
        <v>193252</v>
      </c>
      <c r="H60" s="2" t="s">
        <v>77</v>
      </c>
      <c r="I60" s="2" t="e">
        <f>VLOOKUP($D60,$L$1:$M$3,2,FALSE)</f>
        <v>#N/A</v>
      </c>
      <c r="J60" s="9">
        <f>IF(ISNA(I60),8,I60)</f>
        <v>8</v>
      </c>
    </row>
    <row r="61" spans="1:10" x14ac:dyDescent="0.2">
      <c r="A61" s="2" t="s">
        <v>72</v>
      </c>
      <c r="B61" s="2" t="s">
        <v>73</v>
      </c>
      <c r="C61" s="2">
        <v>1261</v>
      </c>
      <c r="D61" s="2" t="s">
        <v>76</v>
      </c>
      <c r="E61" s="2">
        <v>1083</v>
      </c>
      <c r="F61" s="2">
        <v>1121</v>
      </c>
      <c r="G61" s="2">
        <v>193252</v>
      </c>
      <c r="H61" s="2" t="s">
        <v>77</v>
      </c>
      <c r="I61" s="2" t="e">
        <f>VLOOKUP($D61,$L$1:$M$3,2,FALSE)</f>
        <v>#N/A</v>
      </c>
      <c r="J61" s="9">
        <f>IF(ISNA(I61),8,I61)</f>
        <v>8</v>
      </c>
    </row>
    <row r="62" spans="1:10" x14ac:dyDescent="0.2">
      <c r="A62" s="2" t="s">
        <v>72</v>
      </c>
      <c r="B62" s="2" t="s">
        <v>73</v>
      </c>
      <c r="C62" s="2">
        <v>1261</v>
      </c>
      <c r="D62" s="2" t="s">
        <v>76</v>
      </c>
      <c r="E62" s="2">
        <v>1125</v>
      </c>
      <c r="F62" s="2">
        <v>1163</v>
      </c>
      <c r="G62" s="2">
        <v>193252</v>
      </c>
      <c r="H62" s="2" t="s">
        <v>77</v>
      </c>
      <c r="I62" s="2" t="e">
        <f>VLOOKUP($D62,$L$1:$M$3,2,FALSE)</f>
        <v>#N/A</v>
      </c>
      <c r="J62" s="9">
        <f>IF(ISNA(I62),8,I62)</f>
        <v>8</v>
      </c>
    </row>
    <row r="63" spans="1:10" x14ac:dyDescent="0.2">
      <c r="A63" s="2" t="s">
        <v>78</v>
      </c>
      <c r="B63" s="2" t="s">
        <v>79</v>
      </c>
      <c r="C63" s="2">
        <v>1205</v>
      </c>
      <c r="D63" s="2" t="s">
        <v>10</v>
      </c>
      <c r="E63" s="2">
        <v>6</v>
      </c>
      <c r="F63" s="2">
        <v>90</v>
      </c>
      <c r="G63" s="2">
        <v>1660</v>
      </c>
      <c r="H63" s="2" t="s">
        <v>11</v>
      </c>
      <c r="I63" s="2">
        <f>VLOOKUP($D63,$L$1:$M$3,2,FALSE)</f>
        <v>1</v>
      </c>
      <c r="J63" s="9">
        <f>IF(ISNA(I63),8,I63)</f>
        <v>1</v>
      </c>
    </row>
    <row r="64" spans="1:10" x14ac:dyDescent="0.2">
      <c r="A64" s="2" t="s">
        <v>78</v>
      </c>
      <c r="B64" s="2" t="s">
        <v>79</v>
      </c>
      <c r="C64" s="2">
        <v>1205</v>
      </c>
      <c r="D64" s="2" t="s">
        <v>74</v>
      </c>
      <c r="E64" s="2">
        <v>129</v>
      </c>
      <c r="F64" s="2">
        <v>414</v>
      </c>
      <c r="G64" s="2">
        <v>16257</v>
      </c>
      <c r="H64" s="2" t="s">
        <v>75</v>
      </c>
      <c r="I64" s="2" t="e">
        <f>VLOOKUP($D64,$L$1:$M$3,2,FALSE)</f>
        <v>#N/A</v>
      </c>
      <c r="J64" s="9">
        <f>IF(ISNA(I64),8,I64)</f>
        <v>8</v>
      </c>
    </row>
    <row r="65" spans="1:10" x14ac:dyDescent="0.2">
      <c r="A65" s="2" t="s">
        <v>78</v>
      </c>
      <c r="B65" s="2" t="s">
        <v>79</v>
      </c>
      <c r="C65" s="2">
        <v>1205</v>
      </c>
      <c r="D65" s="2" t="s">
        <v>76</v>
      </c>
      <c r="E65" s="2">
        <v>608</v>
      </c>
      <c r="F65" s="2">
        <v>643</v>
      </c>
      <c r="G65" s="2">
        <v>193252</v>
      </c>
      <c r="H65" s="2" t="s">
        <v>77</v>
      </c>
      <c r="I65" s="2" t="e">
        <f>VLOOKUP($D65,$L$1:$M$3,2,FALSE)</f>
        <v>#N/A</v>
      </c>
      <c r="J65" s="9">
        <f>IF(ISNA(I65),8,I65)</f>
        <v>8</v>
      </c>
    </row>
    <row r="66" spans="1:10" x14ac:dyDescent="0.2">
      <c r="A66" s="2" t="s">
        <v>78</v>
      </c>
      <c r="B66" s="2" t="s">
        <v>79</v>
      </c>
      <c r="C66" s="2">
        <v>1205</v>
      </c>
      <c r="D66" s="2" t="s">
        <v>76</v>
      </c>
      <c r="E66" s="2">
        <v>647</v>
      </c>
      <c r="F66" s="2">
        <v>685</v>
      </c>
      <c r="G66" s="2">
        <v>193252</v>
      </c>
      <c r="H66" s="2" t="s">
        <v>77</v>
      </c>
      <c r="I66" s="2" t="e">
        <f>VLOOKUP($D66,$L$1:$M$3,2,FALSE)</f>
        <v>#N/A</v>
      </c>
      <c r="J66" s="9">
        <f>IF(ISNA(I66),8,I66)</f>
        <v>8</v>
      </c>
    </row>
    <row r="67" spans="1:10" x14ac:dyDescent="0.2">
      <c r="A67" s="2" t="s">
        <v>78</v>
      </c>
      <c r="B67" s="2" t="s">
        <v>79</v>
      </c>
      <c r="C67" s="2">
        <v>1205</v>
      </c>
      <c r="D67" s="2" t="s">
        <v>76</v>
      </c>
      <c r="E67" s="2">
        <v>689</v>
      </c>
      <c r="F67" s="2">
        <v>729</v>
      </c>
      <c r="G67" s="2">
        <v>193252</v>
      </c>
      <c r="H67" s="2" t="s">
        <v>77</v>
      </c>
      <c r="I67" s="2" t="e">
        <f>VLOOKUP($D67,$L$1:$M$3,2,FALSE)</f>
        <v>#N/A</v>
      </c>
      <c r="J67" s="9">
        <f>IF(ISNA(I67),8,I67)</f>
        <v>8</v>
      </c>
    </row>
    <row r="68" spans="1:10" x14ac:dyDescent="0.2">
      <c r="A68" s="2" t="s">
        <v>78</v>
      </c>
      <c r="B68" s="2" t="s">
        <v>79</v>
      </c>
      <c r="C68" s="2">
        <v>1205</v>
      </c>
      <c r="D68" s="2" t="s">
        <v>76</v>
      </c>
      <c r="E68" s="2">
        <v>733</v>
      </c>
      <c r="F68" s="2">
        <v>771</v>
      </c>
      <c r="G68" s="2">
        <v>193252</v>
      </c>
      <c r="H68" s="2" t="s">
        <v>77</v>
      </c>
      <c r="I68" s="2" t="e">
        <f>VLOOKUP($D68,$L$1:$M$3,2,FALSE)</f>
        <v>#N/A</v>
      </c>
      <c r="J68" s="9">
        <f>IF(ISNA(I68),8,I68)</f>
        <v>8</v>
      </c>
    </row>
    <row r="69" spans="1:10" x14ac:dyDescent="0.2">
      <c r="A69" s="2" t="s">
        <v>78</v>
      </c>
      <c r="B69" s="2" t="s">
        <v>79</v>
      </c>
      <c r="C69" s="2">
        <v>1205</v>
      </c>
      <c r="D69" s="2" t="s">
        <v>76</v>
      </c>
      <c r="E69" s="2">
        <v>829</v>
      </c>
      <c r="F69" s="2">
        <v>867</v>
      </c>
      <c r="G69" s="2">
        <v>193252</v>
      </c>
      <c r="H69" s="2" t="s">
        <v>77</v>
      </c>
      <c r="I69" s="2" t="e">
        <f>VLOOKUP($D69,$L$1:$M$3,2,FALSE)</f>
        <v>#N/A</v>
      </c>
      <c r="J69" s="9">
        <f>IF(ISNA(I69),8,I69)</f>
        <v>8</v>
      </c>
    </row>
    <row r="70" spans="1:10" x14ac:dyDescent="0.2">
      <c r="A70" s="2" t="s">
        <v>78</v>
      </c>
      <c r="B70" s="2" t="s">
        <v>79</v>
      </c>
      <c r="C70" s="2">
        <v>1205</v>
      </c>
      <c r="D70" s="2" t="s">
        <v>76</v>
      </c>
      <c r="E70" s="2">
        <v>954</v>
      </c>
      <c r="F70" s="2">
        <v>988</v>
      </c>
      <c r="G70" s="2">
        <v>193252</v>
      </c>
      <c r="H70" s="2" t="s">
        <v>77</v>
      </c>
      <c r="I70" s="2" t="e">
        <f>VLOOKUP($D70,$L$1:$M$3,2,FALSE)</f>
        <v>#N/A</v>
      </c>
      <c r="J70" s="9">
        <f>IF(ISNA(I70),8,I70)</f>
        <v>8</v>
      </c>
    </row>
    <row r="71" spans="1:10" x14ac:dyDescent="0.2">
      <c r="A71" s="2" t="s">
        <v>78</v>
      </c>
      <c r="B71" s="2" t="s">
        <v>79</v>
      </c>
      <c r="C71" s="2">
        <v>1205</v>
      </c>
      <c r="D71" s="2" t="s">
        <v>76</v>
      </c>
      <c r="E71" s="2">
        <v>992</v>
      </c>
      <c r="F71" s="2">
        <v>1028</v>
      </c>
      <c r="G71" s="2">
        <v>193252</v>
      </c>
      <c r="H71" s="2" t="s">
        <v>77</v>
      </c>
      <c r="I71" s="2" t="e">
        <f>VLOOKUP($D71,$L$1:$M$3,2,FALSE)</f>
        <v>#N/A</v>
      </c>
      <c r="J71" s="9">
        <f>IF(ISNA(I71),8,I71)</f>
        <v>8</v>
      </c>
    </row>
    <row r="72" spans="1:10" x14ac:dyDescent="0.2">
      <c r="A72" s="2" t="s">
        <v>78</v>
      </c>
      <c r="B72" s="2" t="s">
        <v>79</v>
      </c>
      <c r="C72" s="2">
        <v>1205</v>
      </c>
      <c r="D72" s="2" t="s">
        <v>76</v>
      </c>
      <c r="E72" s="2">
        <v>1032</v>
      </c>
      <c r="F72" s="2">
        <v>1070</v>
      </c>
      <c r="G72" s="2">
        <v>193252</v>
      </c>
      <c r="H72" s="2" t="s">
        <v>77</v>
      </c>
      <c r="I72" s="2" t="e">
        <f>VLOOKUP($D72,$L$1:$M$3,2,FALSE)</f>
        <v>#N/A</v>
      </c>
      <c r="J72" s="9">
        <f>IF(ISNA(I72),8,I72)</f>
        <v>8</v>
      </c>
    </row>
    <row r="73" spans="1:10" x14ac:dyDescent="0.2">
      <c r="A73" s="2" t="s">
        <v>78</v>
      </c>
      <c r="B73" s="2" t="s">
        <v>79</v>
      </c>
      <c r="C73" s="2">
        <v>1205</v>
      </c>
      <c r="D73" s="2" t="s">
        <v>76</v>
      </c>
      <c r="E73" s="2">
        <v>1074</v>
      </c>
      <c r="F73" s="2">
        <v>1112</v>
      </c>
      <c r="G73" s="2">
        <v>193252</v>
      </c>
      <c r="H73" s="2" t="s">
        <v>77</v>
      </c>
      <c r="I73" s="2" t="e">
        <f>VLOOKUP($D73,$L$1:$M$3,2,FALSE)</f>
        <v>#N/A</v>
      </c>
      <c r="J73" s="9">
        <f>IF(ISNA(I73),8,I73)</f>
        <v>8</v>
      </c>
    </row>
    <row r="74" spans="1:10" x14ac:dyDescent="0.2">
      <c r="A74" s="2" t="s">
        <v>78</v>
      </c>
      <c r="B74" s="2" t="s">
        <v>79</v>
      </c>
      <c r="C74" s="2">
        <v>1205</v>
      </c>
      <c r="D74" s="2" t="s">
        <v>76</v>
      </c>
      <c r="E74" s="2">
        <v>1131</v>
      </c>
      <c r="F74" s="2">
        <v>1160</v>
      </c>
      <c r="G74" s="2">
        <v>193252</v>
      </c>
      <c r="H74" s="2" t="s">
        <v>77</v>
      </c>
      <c r="I74" s="2" t="e">
        <f>VLOOKUP($D74,$L$1:$M$3,2,FALSE)</f>
        <v>#N/A</v>
      </c>
      <c r="J74" s="9">
        <f>IF(ISNA(I74),8,I74)</f>
        <v>8</v>
      </c>
    </row>
    <row r="75" spans="1:10" x14ac:dyDescent="0.2">
      <c r="A75" s="2" t="s">
        <v>80</v>
      </c>
      <c r="B75" s="2" t="s">
        <v>81</v>
      </c>
      <c r="C75" s="2">
        <v>399</v>
      </c>
      <c r="D75" s="2" t="s">
        <v>10</v>
      </c>
      <c r="E75" s="2">
        <v>12</v>
      </c>
      <c r="F75" s="2">
        <v>96</v>
      </c>
      <c r="G75" s="2">
        <v>1660</v>
      </c>
      <c r="H75" s="2" t="s">
        <v>11</v>
      </c>
      <c r="I75" s="2">
        <f>VLOOKUP($D75,$L$1:$M$3,2,FALSE)</f>
        <v>1</v>
      </c>
      <c r="J75" s="9">
        <f>IF(ISNA(I75),8,I75)</f>
        <v>1</v>
      </c>
    </row>
    <row r="76" spans="1:10" x14ac:dyDescent="0.2">
      <c r="A76" s="2" t="s">
        <v>80</v>
      </c>
      <c r="B76" s="2" t="s">
        <v>81</v>
      </c>
      <c r="C76" s="2">
        <v>399</v>
      </c>
      <c r="D76" s="2" t="s">
        <v>14</v>
      </c>
      <c r="E76" s="2">
        <v>167</v>
      </c>
      <c r="F76" s="2">
        <v>395</v>
      </c>
      <c r="G76" s="2">
        <v>4033</v>
      </c>
      <c r="H76" s="2" t="s">
        <v>15</v>
      </c>
      <c r="I76" s="2">
        <f>VLOOKUP($D76,$L$1:$M$3,2,FALSE)</f>
        <v>2</v>
      </c>
      <c r="J76" s="9">
        <f>IF(ISNA(I76),8,I76)</f>
        <v>2</v>
      </c>
    </row>
    <row r="77" spans="1:10" x14ac:dyDescent="0.2">
      <c r="A77" s="2" t="s">
        <v>82</v>
      </c>
      <c r="B77" s="2" t="s">
        <v>83</v>
      </c>
      <c r="C77" s="2">
        <v>201</v>
      </c>
      <c r="D77" s="2" t="s">
        <v>10</v>
      </c>
      <c r="E77" s="2">
        <v>117</v>
      </c>
      <c r="F77" s="2">
        <v>201</v>
      </c>
      <c r="G77" s="2">
        <v>1660</v>
      </c>
      <c r="H77" s="2" t="s">
        <v>11</v>
      </c>
      <c r="I77" s="2">
        <f>VLOOKUP($D77,$L$1:$M$3,2,FALSE)</f>
        <v>1</v>
      </c>
      <c r="J77" s="9">
        <f>IF(ISNA(I77),8,I77)</f>
        <v>1</v>
      </c>
    </row>
    <row r="78" spans="1:10" x14ac:dyDescent="0.2">
      <c r="A78" s="2" t="s">
        <v>82</v>
      </c>
      <c r="B78" s="2" t="s">
        <v>83</v>
      </c>
      <c r="C78" s="2">
        <v>201</v>
      </c>
      <c r="D78" s="2" t="s">
        <v>84</v>
      </c>
      <c r="E78" s="2">
        <v>6</v>
      </c>
      <c r="F78" s="2">
        <v>86</v>
      </c>
      <c r="G78" s="2">
        <v>767</v>
      </c>
      <c r="H78" s="2" t="s">
        <v>85</v>
      </c>
      <c r="I78" s="2">
        <f>VLOOKUP($D78,$L$1:$M$3,2,FALSE)</f>
        <v>4</v>
      </c>
      <c r="J78" s="9">
        <f>IF(ISNA(I78),8,I78)</f>
        <v>4</v>
      </c>
    </row>
    <row r="79" spans="1:10" x14ac:dyDescent="0.2">
      <c r="A79" s="2" t="s">
        <v>86</v>
      </c>
      <c r="B79" s="2" t="s">
        <v>87</v>
      </c>
      <c r="C79" s="2">
        <v>1237</v>
      </c>
      <c r="D79" s="2" t="s">
        <v>10</v>
      </c>
      <c r="E79" s="2">
        <v>6</v>
      </c>
      <c r="F79" s="2">
        <v>90</v>
      </c>
      <c r="G79" s="2">
        <v>1660</v>
      </c>
      <c r="H79" s="2" t="s">
        <v>11</v>
      </c>
      <c r="I79" s="2">
        <f>VLOOKUP($D79,$L$1:$M$3,2,FALSE)</f>
        <v>1</v>
      </c>
      <c r="J79" s="9">
        <f>IF(ISNA(I79),8,I79)</f>
        <v>1</v>
      </c>
    </row>
    <row r="80" spans="1:10" x14ac:dyDescent="0.2">
      <c r="A80" s="2" t="s">
        <v>86</v>
      </c>
      <c r="B80" s="2" t="s">
        <v>87</v>
      </c>
      <c r="C80" s="2">
        <v>1237</v>
      </c>
      <c r="D80" s="2" t="s">
        <v>74</v>
      </c>
      <c r="E80" s="2">
        <v>118</v>
      </c>
      <c r="F80" s="2">
        <v>403</v>
      </c>
      <c r="G80" s="2">
        <v>16257</v>
      </c>
      <c r="H80" s="2" t="s">
        <v>75</v>
      </c>
      <c r="I80" s="2" t="e">
        <f>VLOOKUP($D80,$L$1:$M$3,2,FALSE)</f>
        <v>#N/A</v>
      </c>
      <c r="J80" s="9">
        <f>IF(ISNA(I80),8,I80)</f>
        <v>8</v>
      </c>
    </row>
    <row r="81" spans="1:10" x14ac:dyDescent="0.2">
      <c r="A81" s="2" t="s">
        <v>86</v>
      </c>
      <c r="B81" s="2" t="s">
        <v>87</v>
      </c>
      <c r="C81" s="2">
        <v>1237</v>
      </c>
      <c r="D81" s="2" t="s">
        <v>76</v>
      </c>
      <c r="E81" s="2">
        <v>597</v>
      </c>
      <c r="F81" s="2">
        <v>632</v>
      </c>
      <c r="G81" s="2">
        <v>193252</v>
      </c>
      <c r="H81" s="2" t="s">
        <v>77</v>
      </c>
      <c r="I81" s="2" t="e">
        <f>VLOOKUP($D81,$L$1:$M$3,2,FALSE)</f>
        <v>#N/A</v>
      </c>
      <c r="J81" s="9">
        <f>IF(ISNA(I81),8,I81)</f>
        <v>8</v>
      </c>
    </row>
    <row r="82" spans="1:10" x14ac:dyDescent="0.2">
      <c r="A82" s="2" t="s">
        <v>86</v>
      </c>
      <c r="B82" s="2" t="s">
        <v>87</v>
      </c>
      <c r="C82" s="2">
        <v>1237</v>
      </c>
      <c r="D82" s="2" t="s">
        <v>76</v>
      </c>
      <c r="E82" s="2">
        <v>636</v>
      </c>
      <c r="F82" s="2">
        <v>674</v>
      </c>
      <c r="G82" s="2">
        <v>193252</v>
      </c>
      <c r="H82" s="2" t="s">
        <v>77</v>
      </c>
      <c r="I82" s="2" t="e">
        <f>VLOOKUP($D82,$L$1:$M$3,2,FALSE)</f>
        <v>#N/A</v>
      </c>
      <c r="J82" s="9">
        <f>IF(ISNA(I82),8,I82)</f>
        <v>8</v>
      </c>
    </row>
    <row r="83" spans="1:10" x14ac:dyDescent="0.2">
      <c r="A83" s="2" t="s">
        <v>86</v>
      </c>
      <c r="B83" s="2" t="s">
        <v>87</v>
      </c>
      <c r="C83" s="2">
        <v>1237</v>
      </c>
      <c r="D83" s="2" t="s">
        <v>76</v>
      </c>
      <c r="E83" s="2">
        <v>678</v>
      </c>
      <c r="F83" s="2">
        <v>718</v>
      </c>
      <c r="G83" s="2">
        <v>193252</v>
      </c>
      <c r="H83" s="2" t="s">
        <v>77</v>
      </c>
      <c r="I83" s="2" t="e">
        <f>VLOOKUP($D83,$L$1:$M$3,2,FALSE)</f>
        <v>#N/A</v>
      </c>
      <c r="J83" s="9">
        <f>IF(ISNA(I83),8,I83)</f>
        <v>8</v>
      </c>
    </row>
    <row r="84" spans="1:10" x14ac:dyDescent="0.2">
      <c r="A84" s="2" t="s">
        <v>86</v>
      </c>
      <c r="B84" s="2" t="s">
        <v>87</v>
      </c>
      <c r="C84" s="2">
        <v>1237</v>
      </c>
      <c r="D84" s="2" t="s">
        <v>76</v>
      </c>
      <c r="E84" s="2">
        <v>722</v>
      </c>
      <c r="F84" s="2">
        <v>760</v>
      </c>
      <c r="G84" s="2">
        <v>193252</v>
      </c>
      <c r="H84" s="2" t="s">
        <v>77</v>
      </c>
      <c r="I84" s="2" t="e">
        <f>VLOOKUP($D84,$L$1:$M$3,2,FALSE)</f>
        <v>#N/A</v>
      </c>
      <c r="J84" s="9">
        <f>IF(ISNA(I84),8,I84)</f>
        <v>8</v>
      </c>
    </row>
    <row r="85" spans="1:10" x14ac:dyDescent="0.2">
      <c r="A85" s="2" t="s">
        <v>86</v>
      </c>
      <c r="B85" s="2" t="s">
        <v>87</v>
      </c>
      <c r="C85" s="2">
        <v>1237</v>
      </c>
      <c r="D85" s="2" t="s">
        <v>76</v>
      </c>
      <c r="E85" s="2">
        <v>861</v>
      </c>
      <c r="F85" s="2">
        <v>899</v>
      </c>
      <c r="G85" s="2">
        <v>193252</v>
      </c>
      <c r="H85" s="2" t="s">
        <v>77</v>
      </c>
      <c r="I85" s="2" t="e">
        <f>VLOOKUP($D85,$L$1:$M$3,2,FALSE)</f>
        <v>#N/A</v>
      </c>
      <c r="J85" s="9">
        <f>IF(ISNA(I85),8,I85)</f>
        <v>8</v>
      </c>
    </row>
    <row r="86" spans="1:10" x14ac:dyDescent="0.2">
      <c r="A86" s="2" t="s">
        <v>86</v>
      </c>
      <c r="B86" s="2" t="s">
        <v>87</v>
      </c>
      <c r="C86" s="2">
        <v>1237</v>
      </c>
      <c r="D86" s="2" t="s">
        <v>76</v>
      </c>
      <c r="E86" s="2">
        <v>986</v>
      </c>
      <c r="F86" s="2">
        <v>1020</v>
      </c>
      <c r="G86" s="2">
        <v>193252</v>
      </c>
      <c r="H86" s="2" t="s">
        <v>77</v>
      </c>
      <c r="I86" s="2" t="e">
        <f>VLOOKUP($D86,$L$1:$M$3,2,FALSE)</f>
        <v>#N/A</v>
      </c>
      <c r="J86" s="9">
        <f>IF(ISNA(I86),8,I86)</f>
        <v>8</v>
      </c>
    </row>
    <row r="87" spans="1:10" x14ac:dyDescent="0.2">
      <c r="A87" s="2" t="s">
        <v>86</v>
      </c>
      <c r="B87" s="2" t="s">
        <v>87</v>
      </c>
      <c r="C87" s="2">
        <v>1237</v>
      </c>
      <c r="D87" s="2" t="s">
        <v>76</v>
      </c>
      <c r="E87" s="2">
        <v>1024</v>
      </c>
      <c r="F87" s="2">
        <v>1060</v>
      </c>
      <c r="G87" s="2">
        <v>193252</v>
      </c>
      <c r="H87" s="2" t="s">
        <v>77</v>
      </c>
      <c r="I87" s="2" t="e">
        <f>VLOOKUP($D87,$L$1:$M$3,2,FALSE)</f>
        <v>#N/A</v>
      </c>
      <c r="J87" s="9">
        <f>IF(ISNA(I87),8,I87)</f>
        <v>8</v>
      </c>
    </row>
    <row r="88" spans="1:10" x14ac:dyDescent="0.2">
      <c r="A88" s="2" t="s">
        <v>86</v>
      </c>
      <c r="B88" s="2" t="s">
        <v>87</v>
      </c>
      <c r="C88" s="2">
        <v>1237</v>
      </c>
      <c r="D88" s="2" t="s">
        <v>76</v>
      </c>
      <c r="E88" s="2">
        <v>1064</v>
      </c>
      <c r="F88" s="2">
        <v>1102</v>
      </c>
      <c r="G88" s="2">
        <v>193252</v>
      </c>
      <c r="H88" s="2" t="s">
        <v>77</v>
      </c>
      <c r="I88" s="2" t="e">
        <f>VLOOKUP($D88,$L$1:$M$3,2,FALSE)</f>
        <v>#N/A</v>
      </c>
      <c r="J88" s="9">
        <f>IF(ISNA(I88),8,I88)</f>
        <v>8</v>
      </c>
    </row>
    <row r="89" spans="1:10" x14ac:dyDescent="0.2">
      <c r="A89" s="2" t="s">
        <v>86</v>
      </c>
      <c r="B89" s="2" t="s">
        <v>87</v>
      </c>
      <c r="C89" s="2">
        <v>1237</v>
      </c>
      <c r="D89" s="2" t="s">
        <v>76</v>
      </c>
      <c r="E89" s="2">
        <v>1106</v>
      </c>
      <c r="F89" s="2">
        <v>1144</v>
      </c>
      <c r="G89" s="2">
        <v>193252</v>
      </c>
      <c r="H89" s="2" t="s">
        <v>77</v>
      </c>
      <c r="I89" s="2" t="e">
        <f>VLOOKUP($D89,$L$1:$M$3,2,FALSE)</f>
        <v>#N/A</v>
      </c>
      <c r="J89" s="9">
        <f>IF(ISNA(I89),8,I89)</f>
        <v>8</v>
      </c>
    </row>
    <row r="90" spans="1:10" x14ac:dyDescent="0.2">
      <c r="A90" s="2" t="s">
        <v>86</v>
      </c>
      <c r="B90" s="2" t="s">
        <v>87</v>
      </c>
      <c r="C90" s="2">
        <v>1237</v>
      </c>
      <c r="D90" s="2" t="s">
        <v>76</v>
      </c>
      <c r="E90" s="2">
        <v>1163</v>
      </c>
      <c r="F90" s="2">
        <v>1192</v>
      </c>
      <c r="G90" s="2">
        <v>193252</v>
      </c>
      <c r="H90" s="2" t="s">
        <v>77</v>
      </c>
      <c r="I90" s="2" t="e">
        <f>VLOOKUP($D90,$L$1:$M$3,2,FALSE)</f>
        <v>#N/A</v>
      </c>
      <c r="J90" s="9">
        <f>IF(ISNA(I90),8,I90)</f>
        <v>8</v>
      </c>
    </row>
    <row r="91" spans="1:10" x14ac:dyDescent="0.2">
      <c r="A91" s="2" t="s">
        <v>88</v>
      </c>
      <c r="B91" s="2" t="s">
        <v>89</v>
      </c>
      <c r="C91" s="2">
        <v>1023</v>
      </c>
      <c r="D91" s="2" t="s">
        <v>10</v>
      </c>
      <c r="E91" s="2">
        <v>116</v>
      </c>
      <c r="F91" s="2">
        <v>201</v>
      </c>
      <c r="G91" s="2">
        <v>1660</v>
      </c>
      <c r="H91" s="2" t="s">
        <v>11</v>
      </c>
      <c r="I91" s="2">
        <f>VLOOKUP($D91,$L$1:$M$3,2,FALSE)</f>
        <v>1</v>
      </c>
      <c r="J91" s="9">
        <f>IF(ISNA(I91),8,I91)</f>
        <v>1</v>
      </c>
    </row>
    <row r="92" spans="1:10" x14ac:dyDescent="0.2">
      <c r="A92" s="2" t="s">
        <v>88</v>
      </c>
      <c r="B92" s="2" t="s">
        <v>89</v>
      </c>
      <c r="C92" s="2">
        <v>1023</v>
      </c>
      <c r="D92" s="2" t="s">
        <v>90</v>
      </c>
      <c r="E92" s="2">
        <v>739</v>
      </c>
      <c r="F92" s="2">
        <v>823</v>
      </c>
      <c r="G92" s="2">
        <v>89228</v>
      </c>
      <c r="H92" s="2" t="s">
        <v>91</v>
      </c>
      <c r="I92" s="2" t="e">
        <f>VLOOKUP($D92,$L$1:$M$3,2,FALSE)</f>
        <v>#N/A</v>
      </c>
      <c r="J92" s="9">
        <f>IF(ISNA(I92),8,I92)</f>
        <v>8</v>
      </c>
    </row>
    <row r="93" spans="1:10" x14ac:dyDescent="0.2">
      <c r="A93" s="2" t="s">
        <v>88</v>
      </c>
      <c r="B93" s="2" t="s">
        <v>89</v>
      </c>
      <c r="C93" s="2">
        <v>1023</v>
      </c>
      <c r="D93" s="2" t="s">
        <v>94</v>
      </c>
      <c r="E93" s="2">
        <v>304</v>
      </c>
      <c r="F93" s="2">
        <v>492</v>
      </c>
      <c r="G93" s="2">
        <v>18536</v>
      </c>
      <c r="H93" s="2" t="s">
        <v>95</v>
      </c>
      <c r="I93" s="2" t="e">
        <f>VLOOKUP($D93,$L$1:$M$3,2,FALSE)</f>
        <v>#N/A</v>
      </c>
      <c r="J93" s="9">
        <f>IF(ISNA(I93),8,I93)</f>
        <v>8</v>
      </c>
    </row>
    <row r="94" spans="1:10" x14ac:dyDescent="0.2">
      <c r="A94" s="2" t="s">
        <v>88</v>
      </c>
      <c r="B94" s="2" t="s">
        <v>89</v>
      </c>
      <c r="C94" s="2">
        <v>1023</v>
      </c>
      <c r="D94" s="2" t="s">
        <v>92</v>
      </c>
      <c r="E94" s="2">
        <v>898</v>
      </c>
      <c r="F94" s="2">
        <v>1020</v>
      </c>
      <c r="G94" s="2">
        <v>227</v>
      </c>
      <c r="H94" s="2" t="s">
        <v>93</v>
      </c>
      <c r="I94" s="2" t="e">
        <f>VLOOKUP($D94,$L$1:$M$3,2,FALSE)</f>
        <v>#N/A</v>
      </c>
      <c r="J94" s="9">
        <f>IF(ISNA(I94),8,I94)</f>
        <v>8</v>
      </c>
    </row>
    <row r="95" spans="1:10" x14ac:dyDescent="0.2">
      <c r="A95" s="2" t="s">
        <v>96</v>
      </c>
      <c r="B95" s="2" t="s">
        <v>97</v>
      </c>
      <c r="C95" s="2">
        <v>1217</v>
      </c>
      <c r="D95" s="2" t="s">
        <v>10</v>
      </c>
      <c r="E95" s="2">
        <v>1</v>
      </c>
      <c r="F95" s="2">
        <v>89</v>
      </c>
      <c r="G95" s="2">
        <v>1660</v>
      </c>
      <c r="H95" s="2" t="s">
        <v>11</v>
      </c>
      <c r="I95" s="2">
        <f>VLOOKUP($D95,$L$1:$M$3,2,FALSE)</f>
        <v>1</v>
      </c>
      <c r="J95" s="9">
        <f>IF(ISNA(I95),8,I95)</f>
        <v>1</v>
      </c>
    </row>
    <row r="96" spans="1:10" x14ac:dyDescent="0.2">
      <c r="A96" s="2" t="s">
        <v>96</v>
      </c>
      <c r="B96" s="2" t="s">
        <v>97</v>
      </c>
      <c r="C96" s="2">
        <v>1217</v>
      </c>
      <c r="D96" s="2" t="s">
        <v>74</v>
      </c>
      <c r="E96" s="2">
        <v>119</v>
      </c>
      <c r="F96" s="2">
        <v>400</v>
      </c>
      <c r="G96" s="2">
        <v>16257</v>
      </c>
      <c r="H96" s="2" t="s">
        <v>75</v>
      </c>
      <c r="I96" s="2" t="e">
        <f>VLOOKUP($D96,$L$1:$M$3,2,FALSE)</f>
        <v>#N/A</v>
      </c>
      <c r="J96" s="9">
        <f>IF(ISNA(I96),8,I96)</f>
        <v>8</v>
      </c>
    </row>
    <row r="97" spans="1:10" x14ac:dyDescent="0.2">
      <c r="A97" s="2" t="s">
        <v>96</v>
      </c>
      <c r="B97" s="2" t="s">
        <v>97</v>
      </c>
      <c r="C97" s="2">
        <v>1217</v>
      </c>
      <c r="D97" s="2" t="s">
        <v>76</v>
      </c>
      <c r="E97" s="2">
        <v>598</v>
      </c>
      <c r="F97" s="2">
        <v>635</v>
      </c>
      <c r="G97" s="2">
        <v>193252</v>
      </c>
      <c r="H97" s="2" t="s">
        <v>77</v>
      </c>
      <c r="I97" s="2" t="e">
        <f>VLOOKUP($D97,$L$1:$M$3,2,FALSE)</f>
        <v>#N/A</v>
      </c>
      <c r="J97" s="9">
        <f>IF(ISNA(I97),8,I97)</f>
        <v>8</v>
      </c>
    </row>
    <row r="98" spans="1:10" x14ac:dyDescent="0.2">
      <c r="A98" s="2" t="s">
        <v>96</v>
      </c>
      <c r="B98" s="2" t="s">
        <v>97</v>
      </c>
      <c r="C98" s="2">
        <v>1217</v>
      </c>
      <c r="D98" s="2" t="s">
        <v>76</v>
      </c>
      <c r="E98" s="2">
        <v>639</v>
      </c>
      <c r="F98" s="2">
        <v>677</v>
      </c>
      <c r="G98" s="2">
        <v>193252</v>
      </c>
      <c r="H98" s="2" t="s">
        <v>77</v>
      </c>
      <c r="I98" s="2" t="e">
        <f>VLOOKUP($D98,$L$1:$M$3,2,FALSE)</f>
        <v>#N/A</v>
      </c>
      <c r="J98" s="9">
        <f>IF(ISNA(I98),8,I98)</f>
        <v>8</v>
      </c>
    </row>
    <row r="99" spans="1:10" x14ac:dyDescent="0.2">
      <c r="A99" s="2" t="s">
        <v>96</v>
      </c>
      <c r="B99" s="2" t="s">
        <v>97</v>
      </c>
      <c r="C99" s="2">
        <v>1217</v>
      </c>
      <c r="D99" s="2" t="s">
        <v>76</v>
      </c>
      <c r="E99" s="2">
        <v>681</v>
      </c>
      <c r="F99" s="2">
        <v>719</v>
      </c>
      <c r="G99" s="2">
        <v>193252</v>
      </c>
      <c r="H99" s="2" t="s">
        <v>77</v>
      </c>
      <c r="I99" s="2" t="e">
        <f>VLOOKUP($D99,$L$1:$M$3,2,FALSE)</f>
        <v>#N/A</v>
      </c>
      <c r="J99" s="9">
        <f>IF(ISNA(I99),8,I99)</f>
        <v>8</v>
      </c>
    </row>
    <row r="100" spans="1:10" x14ac:dyDescent="0.2">
      <c r="A100" s="2" t="s">
        <v>96</v>
      </c>
      <c r="B100" s="2" t="s">
        <v>97</v>
      </c>
      <c r="C100" s="2">
        <v>1217</v>
      </c>
      <c r="D100" s="2" t="s">
        <v>76</v>
      </c>
      <c r="E100" s="2">
        <v>723</v>
      </c>
      <c r="F100" s="2">
        <v>761</v>
      </c>
      <c r="G100" s="2">
        <v>193252</v>
      </c>
      <c r="H100" s="2" t="s">
        <v>77</v>
      </c>
      <c r="I100" s="2" t="e">
        <f>VLOOKUP($D100,$L$1:$M$3,2,FALSE)</f>
        <v>#N/A</v>
      </c>
      <c r="J100" s="9">
        <f>IF(ISNA(I100),8,I100)</f>
        <v>8</v>
      </c>
    </row>
    <row r="101" spans="1:10" x14ac:dyDescent="0.2">
      <c r="A101" s="2" t="s">
        <v>96</v>
      </c>
      <c r="B101" s="2" t="s">
        <v>97</v>
      </c>
      <c r="C101" s="2">
        <v>1217</v>
      </c>
      <c r="D101" s="2" t="s">
        <v>76</v>
      </c>
      <c r="E101" s="2">
        <v>765</v>
      </c>
      <c r="F101" s="2">
        <v>802</v>
      </c>
      <c r="G101" s="2">
        <v>193252</v>
      </c>
      <c r="H101" s="2" t="s">
        <v>77</v>
      </c>
      <c r="I101" s="2" t="e">
        <f>VLOOKUP($D101,$L$1:$M$3,2,FALSE)</f>
        <v>#N/A</v>
      </c>
      <c r="J101" s="9">
        <f>IF(ISNA(I101),8,I101)</f>
        <v>8</v>
      </c>
    </row>
    <row r="102" spans="1:10" x14ac:dyDescent="0.2">
      <c r="A102" s="2" t="s">
        <v>96</v>
      </c>
      <c r="B102" s="2" t="s">
        <v>97</v>
      </c>
      <c r="C102" s="2">
        <v>1217</v>
      </c>
      <c r="D102" s="2" t="s">
        <v>76</v>
      </c>
      <c r="E102" s="2">
        <v>806</v>
      </c>
      <c r="F102" s="2">
        <v>843</v>
      </c>
      <c r="G102" s="2">
        <v>193252</v>
      </c>
      <c r="H102" s="2" t="s">
        <v>77</v>
      </c>
      <c r="I102" s="2" t="e">
        <f>VLOOKUP($D102,$L$1:$M$3,2,FALSE)</f>
        <v>#N/A</v>
      </c>
      <c r="J102" s="9">
        <f>IF(ISNA(I102),8,I102)</f>
        <v>8</v>
      </c>
    </row>
    <row r="103" spans="1:10" x14ac:dyDescent="0.2">
      <c r="A103" s="2" t="s">
        <v>96</v>
      </c>
      <c r="B103" s="2" t="s">
        <v>97</v>
      </c>
      <c r="C103" s="2">
        <v>1217</v>
      </c>
      <c r="D103" s="2" t="s">
        <v>76</v>
      </c>
      <c r="E103" s="2">
        <v>848</v>
      </c>
      <c r="F103" s="2">
        <v>885</v>
      </c>
      <c r="G103" s="2">
        <v>193252</v>
      </c>
      <c r="H103" s="2" t="s">
        <v>77</v>
      </c>
      <c r="I103" s="2" t="e">
        <f>VLOOKUP($D103,$L$1:$M$3,2,FALSE)</f>
        <v>#N/A</v>
      </c>
      <c r="J103" s="9">
        <f>IF(ISNA(I103),8,I103)</f>
        <v>8</v>
      </c>
    </row>
    <row r="104" spans="1:10" x14ac:dyDescent="0.2">
      <c r="A104" s="2" t="s">
        <v>96</v>
      </c>
      <c r="B104" s="2" t="s">
        <v>97</v>
      </c>
      <c r="C104" s="2">
        <v>1217</v>
      </c>
      <c r="D104" s="2" t="s">
        <v>76</v>
      </c>
      <c r="E104" s="2">
        <v>970</v>
      </c>
      <c r="F104" s="2">
        <v>1008</v>
      </c>
      <c r="G104" s="2">
        <v>193252</v>
      </c>
      <c r="H104" s="2" t="s">
        <v>77</v>
      </c>
      <c r="I104" s="2" t="e">
        <f>VLOOKUP($D104,$L$1:$M$3,2,FALSE)</f>
        <v>#N/A</v>
      </c>
      <c r="J104" s="9">
        <f>IF(ISNA(I104),8,I104)</f>
        <v>8</v>
      </c>
    </row>
    <row r="105" spans="1:10" x14ac:dyDescent="0.2">
      <c r="A105" s="2" t="s">
        <v>96</v>
      </c>
      <c r="B105" s="2" t="s">
        <v>97</v>
      </c>
      <c r="C105" s="2">
        <v>1217</v>
      </c>
      <c r="D105" s="2" t="s">
        <v>76</v>
      </c>
      <c r="E105" s="2">
        <v>1012</v>
      </c>
      <c r="F105" s="2">
        <v>1050</v>
      </c>
      <c r="G105" s="2">
        <v>193252</v>
      </c>
      <c r="H105" s="2" t="s">
        <v>77</v>
      </c>
      <c r="I105" s="2" t="e">
        <f>VLOOKUP($D105,$L$1:$M$3,2,FALSE)</f>
        <v>#N/A</v>
      </c>
      <c r="J105" s="9">
        <f>IF(ISNA(I105),8,I105)</f>
        <v>8</v>
      </c>
    </row>
    <row r="106" spans="1:10" x14ac:dyDescent="0.2">
      <c r="A106" s="2" t="s">
        <v>96</v>
      </c>
      <c r="B106" s="2" t="s">
        <v>97</v>
      </c>
      <c r="C106" s="2">
        <v>1217</v>
      </c>
      <c r="D106" s="2" t="s">
        <v>76</v>
      </c>
      <c r="E106" s="2">
        <v>1058</v>
      </c>
      <c r="F106" s="2">
        <v>1093</v>
      </c>
      <c r="G106" s="2">
        <v>193252</v>
      </c>
      <c r="H106" s="2" t="s">
        <v>77</v>
      </c>
      <c r="I106" s="2" t="e">
        <f>VLOOKUP($D106,$L$1:$M$3,2,FALSE)</f>
        <v>#N/A</v>
      </c>
      <c r="J106" s="9">
        <f>IF(ISNA(I106),8,I106)</f>
        <v>8</v>
      </c>
    </row>
    <row r="107" spans="1:10" x14ac:dyDescent="0.2">
      <c r="A107" s="2" t="s">
        <v>96</v>
      </c>
      <c r="B107" s="2" t="s">
        <v>97</v>
      </c>
      <c r="C107" s="2">
        <v>1217</v>
      </c>
      <c r="D107" s="2" t="s">
        <v>76</v>
      </c>
      <c r="E107" s="2">
        <v>1097</v>
      </c>
      <c r="F107" s="2">
        <v>1134</v>
      </c>
      <c r="G107" s="2">
        <v>193252</v>
      </c>
      <c r="H107" s="2" t="s">
        <v>77</v>
      </c>
      <c r="I107" s="2" t="e">
        <f>VLOOKUP($D107,$L$1:$M$3,2,FALSE)</f>
        <v>#N/A</v>
      </c>
      <c r="J107" s="9">
        <f>IF(ISNA(I107),8,I107)</f>
        <v>8</v>
      </c>
    </row>
    <row r="108" spans="1:10" x14ac:dyDescent="0.2">
      <c r="A108" s="2" t="s">
        <v>98</v>
      </c>
      <c r="B108" s="2" t="s">
        <v>99</v>
      </c>
      <c r="C108" s="2">
        <v>392</v>
      </c>
      <c r="D108" s="2" t="s">
        <v>10</v>
      </c>
      <c r="E108" s="2">
        <v>6</v>
      </c>
      <c r="F108" s="2">
        <v>89</v>
      </c>
      <c r="G108" s="2">
        <v>1660</v>
      </c>
      <c r="H108" s="2" t="s">
        <v>11</v>
      </c>
      <c r="I108" s="2">
        <f>VLOOKUP($D108,$L$1:$M$3,2,FALSE)</f>
        <v>1</v>
      </c>
      <c r="J108" s="9">
        <f>IF(ISNA(I108),8,I108)</f>
        <v>1</v>
      </c>
    </row>
    <row r="109" spans="1:10" x14ac:dyDescent="0.2">
      <c r="A109" s="2" t="s">
        <v>98</v>
      </c>
      <c r="B109" s="2" t="s">
        <v>99</v>
      </c>
      <c r="C109" s="2">
        <v>392</v>
      </c>
      <c r="D109" s="2" t="s">
        <v>14</v>
      </c>
      <c r="E109" s="2">
        <v>156</v>
      </c>
      <c r="F109" s="2">
        <v>384</v>
      </c>
      <c r="G109" s="2">
        <v>4033</v>
      </c>
      <c r="H109" s="2" t="s">
        <v>15</v>
      </c>
      <c r="I109" s="2">
        <f>VLOOKUP($D109,$L$1:$M$3,2,FALSE)</f>
        <v>2</v>
      </c>
      <c r="J109" s="9">
        <f>IF(ISNA(I109),8,I109)</f>
        <v>2</v>
      </c>
    </row>
    <row r="110" spans="1:10" x14ac:dyDescent="0.2">
      <c r="A110" s="2" t="s">
        <v>100</v>
      </c>
      <c r="B110" s="2" t="s">
        <v>101</v>
      </c>
      <c r="C110" s="2">
        <v>358</v>
      </c>
      <c r="D110" s="2" t="s">
        <v>10</v>
      </c>
      <c r="E110" s="2">
        <v>6</v>
      </c>
      <c r="F110" s="2">
        <v>91</v>
      </c>
      <c r="G110" s="2">
        <v>1660</v>
      </c>
      <c r="H110" s="2" t="s">
        <v>11</v>
      </c>
      <c r="I110" s="2">
        <f>VLOOKUP($D110,$L$1:$M$3,2,FALSE)</f>
        <v>1</v>
      </c>
      <c r="J110" s="9">
        <f>IF(ISNA(I110),8,I110)</f>
        <v>1</v>
      </c>
    </row>
    <row r="111" spans="1:10" x14ac:dyDescent="0.2">
      <c r="A111" s="2" t="s">
        <v>100</v>
      </c>
      <c r="B111" s="2" t="s">
        <v>101</v>
      </c>
      <c r="C111" s="2">
        <v>358</v>
      </c>
      <c r="D111" s="2" t="s">
        <v>14</v>
      </c>
      <c r="E111" s="2">
        <v>127</v>
      </c>
      <c r="F111" s="2">
        <v>351</v>
      </c>
      <c r="G111" s="2">
        <v>4033</v>
      </c>
      <c r="H111" s="2" t="s">
        <v>15</v>
      </c>
      <c r="I111" s="2">
        <f>VLOOKUP($D111,$L$1:$M$3,2,FALSE)</f>
        <v>2</v>
      </c>
      <c r="J111" s="9">
        <f>IF(ISNA(I111),8,I111)</f>
        <v>2</v>
      </c>
    </row>
    <row r="112" spans="1:10" x14ac:dyDescent="0.2">
      <c r="A112" s="2" t="s">
        <v>102</v>
      </c>
      <c r="B112" s="2" t="s">
        <v>103</v>
      </c>
      <c r="C112" s="2">
        <v>127</v>
      </c>
      <c r="D112" s="2" t="s">
        <v>10</v>
      </c>
      <c r="E112" s="2">
        <v>7</v>
      </c>
      <c r="F112" s="2">
        <v>87</v>
      </c>
      <c r="G112" s="2">
        <v>1660</v>
      </c>
      <c r="H112" s="2" t="s">
        <v>11</v>
      </c>
      <c r="I112" s="2">
        <f>VLOOKUP($D112,$L$1:$M$3,2,FALSE)</f>
        <v>1</v>
      </c>
      <c r="J112" s="9">
        <f>IF(ISNA(I112),8,I112)</f>
        <v>1</v>
      </c>
    </row>
    <row r="113" spans="1:10" x14ac:dyDescent="0.2">
      <c r="A113" s="2" t="s">
        <v>104</v>
      </c>
      <c r="B113" s="2" t="s">
        <v>105</v>
      </c>
      <c r="C113" s="2">
        <v>746</v>
      </c>
      <c r="D113" s="2" t="s">
        <v>10</v>
      </c>
      <c r="E113" s="2">
        <v>11</v>
      </c>
      <c r="F113" s="2">
        <v>95</v>
      </c>
      <c r="G113" s="2">
        <v>1660</v>
      </c>
      <c r="H113" s="2" t="s">
        <v>11</v>
      </c>
      <c r="I113" s="2">
        <f>VLOOKUP($D113,$L$1:$M$3,2,FALSE)</f>
        <v>1</v>
      </c>
      <c r="J113" s="9">
        <f>IF(ISNA(I113),8,I113)</f>
        <v>1</v>
      </c>
    </row>
    <row r="114" spans="1:10" x14ac:dyDescent="0.2">
      <c r="A114" s="2" t="s">
        <v>106</v>
      </c>
      <c r="B114" s="2" t="s">
        <v>107</v>
      </c>
      <c r="C114" s="2">
        <v>195</v>
      </c>
      <c r="D114" s="2" t="s">
        <v>10</v>
      </c>
      <c r="E114" s="2">
        <v>6</v>
      </c>
      <c r="F114" s="2">
        <v>89</v>
      </c>
      <c r="G114" s="2">
        <v>1660</v>
      </c>
      <c r="H114" s="2" t="s">
        <v>11</v>
      </c>
      <c r="I114" s="2">
        <f>VLOOKUP($D114,$L$1:$M$3,2,FALSE)</f>
        <v>1</v>
      </c>
      <c r="J114" s="9">
        <f>IF(ISNA(I114),8,I114)</f>
        <v>1</v>
      </c>
    </row>
    <row r="115" spans="1:10" x14ac:dyDescent="0.2">
      <c r="A115" s="2" t="s">
        <v>108</v>
      </c>
      <c r="B115" s="2" t="s">
        <v>109</v>
      </c>
      <c r="C115" s="2">
        <v>258</v>
      </c>
      <c r="D115" s="2" t="s">
        <v>10</v>
      </c>
      <c r="E115" s="2">
        <v>46</v>
      </c>
      <c r="F115" s="2">
        <v>127</v>
      </c>
      <c r="G115" s="2">
        <v>1660</v>
      </c>
      <c r="H115" s="2" t="s">
        <v>11</v>
      </c>
      <c r="I115" s="2">
        <f>VLOOKUP($D115,$L$1:$M$3,2,FALSE)</f>
        <v>1</v>
      </c>
      <c r="J115" s="9">
        <f>IF(ISNA(I115),8,I115)</f>
        <v>1</v>
      </c>
    </row>
    <row r="116" spans="1:10" x14ac:dyDescent="0.2">
      <c r="A116" s="2" t="s">
        <v>110</v>
      </c>
      <c r="B116" s="2" t="s">
        <v>111</v>
      </c>
      <c r="C116" s="2">
        <v>440</v>
      </c>
      <c r="D116" s="2" t="s">
        <v>10</v>
      </c>
      <c r="E116" s="2">
        <v>16</v>
      </c>
      <c r="F116" s="2">
        <v>98</v>
      </c>
      <c r="G116" s="2">
        <v>1660</v>
      </c>
      <c r="H116" s="2" t="s">
        <v>11</v>
      </c>
      <c r="I116" s="2">
        <f>VLOOKUP($D116,$L$1:$M$3,2,FALSE)</f>
        <v>1</v>
      </c>
      <c r="J116" s="9">
        <f>IF(ISNA(I116),8,I116)</f>
        <v>1</v>
      </c>
    </row>
    <row r="117" spans="1:10" x14ac:dyDescent="0.2">
      <c r="A117" s="2" t="s">
        <v>110</v>
      </c>
      <c r="B117" s="2" t="s">
        <v>111</v>
      </c>
      <c r="C117" s="2">
        <v>440</v>
      </c>
      <c r="D117" s="2" t="s">
        <v>112</v>
      </c>
      <c r="E117" s="2">
        <v>371</v>
      </c>
      <c r="F117" s="2">
        <v>440</v>
      </c>
      <c r="G117" s="2">
        <v>3125</v>
      </c>
      <c r="H117" s="2" t="s">
        <v>113</v>
      </c>
      <c r="I117" s="2" t="e">
        <f>VLOOKUP($D117,$L$1:$M$3,2,FALSE)</f>
        <v>#N/A</v>
      </c>
      <c r="J117" s="9">
        <f>IF(ISNA(I117),8,I117)</f>
        <v>8</v>
      </c>
    </row>
    <row r="118" spans="1:10" x14ac:dyDescent="0.2">
      <c r="A118" s="2" t="s">
        <v>114</v>
      </c>
      <c r="B118" s="2" t="s">
        <v>115</v>
      </c>
      <c r="C118" s="2">
        <v>76</v>
      </c>
      <c r="D118" s="2" t="s">
        <v>10</v>
      </c>
      <c r="E118" s="2">
        <v>6</v>
      </c>
      <c r="F118" s="2">
        <v>76</v>
      </c>
      <c r="G118" s="2">
        <v>1660</v>
      </c>
      <c r="H118" s="2" t="s">
        <v>11</v>
      </c>
      <c r="I118" s="2">
        <f>VLOOKUP($D118,$L$1:$M$3,2,FALSE)</f>
        <v>1</v>
      </c>
      <c r="J118" s="9">
        <f>IF(ISNA(I118),8,I118)</f>
        <v>1</v>
      </c>
    </row>
    <row r="119" spans="1:10" x14ac:dyDescent="0.2">
      <c r="A119" s="2" t="s">
        <v>116</v>
      </c>
      <c r="B119" s="2" t="s">
        <v>117</v>
      </c>
      <c r="C119" s="2">
        <v>233</v>
      </c>
      <c r="D119" s="2" t="s">
        <v>10</v>
      </c>
      <c r="E119" s="2">
        <v>18</v>
      </c>
      <c r="F119" s="2">
        <v>102</v>
      </c>
      <c r="G119" s="2">
        <v>1660</v>
      </c>
      <c r="H119" s="2" t="s">
        <v>11</v>
      </c>
      <c r="I119" s="2">
        <f>VLOOKUP($D119,$L$1:$M$3,2,FALSE)</f>
        <v>1</v>
      </c>
      <c r="J119" s="9">
        <f>IF(ISNA(I119),8,I119)</f>
        <v>1</v>
      </c>
    </row>
    <row r="120" spans="1:10" x14ac:dyDescent="0.2">
      <c r="A120" s="2" t="s">
        <v>118</v>
      </c>
      <c r="B120" s="2" t="s">
        <v>119</v>
      </c>
      <c r="C120" s="2">
        <v>403</v>
      </c>
      <c r="D120" s="2" t="s">
        <v>10</v>
      </c>
      <c r="E120" s="2">
        <v>3</v>
      </c>
      <c r="F120" s="2">
        <v>90</v>
      </c>
      <c r="G120" s="2">
        <v>1660</v>
      </c>
      <c r="H120" s="2" t="s">
        <v>11</v>
      </c>
      <c r="I120" s="2">
        <f>VLOOKUP($D120,$L$1:$M$3,2,FALSE)</f>
        <v>1</v>
      </c>
      <c r="J120" s="9">
        <f>IF(ISNA(I120),8,I120)</f>
        <v>1</v>
      </c>
    </row>
    <row r="121" spans="1:10" x14ac:dyDescent="0.2">
      <c r="A121" s="2" t="s">
        <v>118</v>
      </c>
      <c r="B121" s="2" t="s">
        <v>119</v>
      </c>
      <c r="C121" s="2">
        <v>403</v>
      </c>
      <c r="D121" s="2" t="s">
        <v>14</v>
      </c>
      <c r="E121" s="2">
        <v>145</v>
      </c>
      <c r="F121" s="2">
        <v>399</v>
      </c>
      <c r="G121" s="2">
        <v>4033</v>
      </c>
      <c r="H121" s="2" t="s">
        <v>15</v>
      </c>
      <c r="I121" s="2">
        <f>VLOOKUP($D121,$L$1:$M$3,2,FALSE)</f>
        <v>2</v>
      </c>
      <c r="J121" s="9">
        <f>IF(ISNA(I121),8,I121)</f>
        <v>2</v>
      </c>
    </row>
    <row r="122" spans="1:10" x14ac:dyDescent="0.2">
      <c r="A122" s="2" t="s">
        <v>120</v>
      </c>
      <c r="B122" s="2" t="s">
        <v>121</v>
      </c>
      <c r="C122" s="2">
        <v>1146</v>
      </c>
      <c r="D122" s="2" t="s">
        <v>10</v>
      </c>
      <c r="E122" s="2">
        <v>16</v>
      </c>
      <c r="F122" s="2">
        <v>102</v>
      </c>
      <c r="G122" s="2">
        <v>1660</v>
      </c>
      <c r="H122" s="2" t="s">
        <v>11</v>
      </c>
      <c r="I122" s="2">
        <f>VLOOKUP($D122,$L$1:$M$3,2,FALSE)</f>
        <v>1</v>
      </c>
      <c r="J122" s="9">
        <f>IF(ISNA(I122),8,I122)</f>
        <v>1</v>
      </c>
    </row>
    <row r="123" spans="1:10" x14ac:dyDescent="0.2">
      <c r="A123" s="2" t="s">
        <v>122</v>
      </c>
      <c r="B123" s="2" t="s">
        <v>123</v>
      </c>
      <c r="C123" s="2">
        <v>203</v>
      </c>
      <c r="D123" s="2" t="s">
        <v>10</v>
      </c>
      <c r="E123" s="2">
        <v>117</v>
      </c>
      <c r="F123" s="2">
        <v>202</v>
      </c>
      <c r="G123" s="2">
        <v>1660</v>
      </c>
      <c r="H123" s="2" t="s">
        <v>11</v>
      </c>
      <c r="I123" s="2">
        <f>VLOOKUP($D123,$L$1:$M$3,2,FALSE)</f>
        <v>1</v>
      </c>
      <c r="J123" s="9">
        <f>IF(ISNA(I123),8,I123)</f>
        <v>1</v>
      </c>
    </row>
    <row r="124" spans="1:10" x14ac:dyDescent="0.2">
      <c r="A124" s="2" t="s">
        <v>122</v>
      </c>
      <c r="B124" s="2" t="s">
        <v>123</v>
      </c>
      <c r="C124" s="2">
        <v>203</v>
      </c>
      <c r="D124" s="2" t="s">
        <v>84</v>
      </c>
      <c r="E124" s="2">
        <v>5</v>
      </c>
      <c r="F124" s="2">
        <v>86</v>
      </c>
      <c r="G124" s="2">
        <v>767</v>
      </c>
      <c r="H124" s="2" t="s">
        <v>85</v>
      </c>
      <c r="I124" s="2">
        <f>VLOOKUP($D124,$L$1:$M$3,2,FALSE)</f>
        <v>4</v>
      </c>
      <c r="J124" s="9">
        <f>IF(ISNA(I124),8,I124)</f>
        <v>4</v>
      </c>
    </row>
    <row r="125" spans="1:10" x14ac:dyDescent="0.2">
      <c r="A125" s="2" t="s">
        <v>124</v>
      </c>
      <c r="B125" s="2" t="s">
        <v>125</v>
      </c>
      <c r="C125" s="2">
        <v>404</v>
      </c>
      <c r="D125" s="2" t="s">
        <v>10</v>
      </c>
      <c r="E125" s="2">
        <v>3</v>
      </c>
      <c r="F125" s="2">
        <v>90</v>
      </c>
      <c r="G125" s="2">
        <v>1660</v>
      </c>
      <c r="H125" s="2" t="s">
        <v>11</v>
      </c>
      <c r="I125" s="2">
        <f>VLOOKUP($D125,$L$1:$M$3,2,FALSE)</f>
        <v>1</v>
      </c>
      <c r="J125" s="9">
        <f>IF(ISNA(I125),8,I125)</f>
        <v>1</v>
      </c>
    </row>
    <row r="126" spans="1:10" x14ac:dyDescent="0.2">
      <c r="A126" s="2" t="s">
        <v>124</v>
      </c>
      <c r="B126" s="2" t="s">
        <v>125</v>
      </c>
      <c r="C126" s="2">
        <v>404</v>
      </c>
      <c r="D126" s="2" t="s">
        <v>14</v>
      </c>
      <c r="E126" s="2">
        <v>163</v>
      </c>
      <c r="F126" s="2">
        <v>400</v>
      </c>
      <c r="G126" s="2">
        <v>4033</v>
      </c>
      <c r="H126" s="2" t="s">
        <v>15</v>
      </c>
      <c r="I126" s="2">
        <f>VLOOKUP($D126,$L$1:$M$3,2,FALSE)</f>
        <v>2</v>
      </c>
      <c r="J126" s="9">
        <f>IF(ISNA(I126),8,I126)</f>
        <v>2</v>
      </c>
    </row>
    <row r="127" spans="1:10" x14ac:dyDescent="0.2">
      <c r="A127" s="2" t="s">
        <v>126</v>
      </c>
      <c r="B127" s="2" t="s">
        <v>127</v>
      </c>
      <c r="C127" s="2">
        <v>383</v>
      </c>
      <c r="D127" s="2" t="s">
        <v>10</v>
      </c>
      <c r="E127" s="2">
        <v>3</v>
      </c>
      <c r="F127" s="2">
        <v>90</v>
      </c>
      <c r="G127" s="2">
        <v>1660</v>
      </c>
      <c r="H127" s="2" t="s">
        <v>11</v>
      </c>
      <c r="I127" s="2">
        <f>VLOOKUP($D127,$L$1:$M$3,2,FALSE)</f>
        <v>1</v>
      </c>
      <c r="J127" s="9">
        <f>IF(ISNA(I127),8,I127)</f>
        <v>1</v>
      </c>
    </row>
    <row r="128" spans="1:10" x14ac:dyDescent="0.2">
      <c r="A128" s="2" t="s">
        <v>126</v>
      </c>
      <c r="B128" s="2" t="s">
        <v>127</v>
      </c>
      <c r="C128" s="2">
        <v>383</v>
      </c>
      <c r="D128" s="2" t="s">
        <v>14</v>
      </c>
      <c r="E128" s="2">
        <v>142</v>
      </c>
      <c r="F128" s="2">
        <v>379</v>
      </c>
      <c r="G128" s="2">
        <v>4033</v>
      </c>
      <c r="H128" s="2" t="s">
        <v>15</v>
      </c>
      <c r="I128" s="2">
        <f>VLOOKUP($D128,$L$1:$M$3,2,FALSE)</f>
        <v>2</v>
      </c>
      <c r="J128" s="9">
        <f>IF(ISNA(I128),8,I128)</f>
        <v>2</v>
      </c>
    </row>
    <row r="129" spans="1:10" x14ac:dyDescent="0.2">
      <c r="A129" s="2" t="s">
        <v>128</v>
      </c>
      <c r="B129" s="2" t="s">
        <v>129</v>
      </c>
      <c r="C129" s="2">
        <v>416</v>
      </c>
      <c r="D129" s="2" t="s">
        <v>10</v>
      </c>
      <c r="E129" s="2">
        <v>6</v>
      </c>
      <c r="F129" s="2">
        <v>92</v>
      </c>
      <c r="G129" s="2">
        <v>1660</v>
      </c>
      <c r="H129" s="2" t="s">
        <v>11</v>
      </c>
      <c r="I129" s="2">
        <f>VLOOKUP($D129,$L$1:$M$3,2,FALSE)</f>
        <v>1</v>
      </c>
      <c r="J129" s="9">
        <f>IF(ISNA(I129),8,I129)</f>
        <v>1</v>
      </c>
    </row>
    <row r="130" spans="1:10" x14ac:dyDescent="0.2">
      <c r="A130" s="2" t="s">
        <v>128</v>
      </c>
      <c r="B130" s="2" t="s">
        <v>129</v>
      </c>
      <c r="C130" s="2">
        <v>416</v>
      </c>
      <c r="D130" s="2" t="s">
        <v>14</v>
      </c>
      <c r="E130" s="2">
        <v>161</v>
      </c>
      <c r="F130" s="2">
        <v>413</v>
      </c>
      <c r="G130" s="2">
        <v>4033</v>
      </c>
      <c r="H130" s="2" t="s">
        <v>15</v>
      </c>
      <c r="I130" s="2">
        <f>VLOOKUP($D130,$L$1:$M$3,2,FALSE)</f>
        <v>2</v>
      </c>
      <c r="J130" s="9">
        <f>IF(ISNA(I130),8,I130)</f>
        <v>2</v>
      </c>
    </row>
    <row r="131" spans="1:10" x14ac:dyDescent="0.2">
      <c r="A131" s="2" t="s">
        <v>130</v>
      </c>
      <c r="B131" s="2" t="s">
        <v>131</v>
      </c>
      <c r="C131" s="2">
        <v>416</v>
      </c>
      <c r="D131" s="2" t="s">
        <v>10</v>
      </c>
      <c r="E131" s="2">
        <v>6</v>
      </c>
      <c r="F131" s="2">
        <v>92</v>
      </c>
      <c r="G131" s="2">
        <v>1660</v>
      </c>
      <c r="H131" s="2" t="s">
        <v>11</v>
      </c>
      <c r="I131" s="2">
        <f>VLOOKUP($D131,$L$1:$M$3,2,FALSE)</f>
        <v>1</v>
      </c>
      <c r="J131" s="9">
        <f>IF(ISNA(I131),8,I131)</f>
        <v>1</v>
      </c>
    </row>
    <row r="132" spans="1:10" x14ac:dyDescent="0.2">
      <c r="A132" s="2" t="s">
        <v>130</v>
      </c>
      <c r="B132" s="2" t="s">
        <v>131</v>
      </c>
      <c r="C132" s="2">
        <v>416</v>
      </c>
      <c r="D132" s="2" t="s">
        <v>14</v>
      </c>
      <c r="E132" s="2">
        <v>161</v>
      </c>
      <c r="F132" s="2">
        <v>413</v>
      </c>
      <c r="G132" s="2">
        <v>4033</v>
      </c>
      <c r="H132" s="2" t="s">
        <v>15</v>
      </c>
      <c r="I132" s="2">
        <f>VLOOKUP($D132,$L$1:$M$3,2,FALSE)</f>
        <v>2</v>
      </c>
      <c r="J132" s="9">
        <f>IF(ISNA(I132),8,I132)</f>
        <v>2</v>
      </c>
    </row>
    <row r="133" spans="1:10" x14ac:dyDescent="0.2">
      <c r="A133" s="2" t="s">
        <v>132</v>
      </c>
      <c r="B133" s="2" t="s">
        <v>133</v>
      </c>
      <c r="C133" s="2">
        <v>1024</v>
      </c>
      <c r="D133" s="2" t="s">
        <v>10</v>
      </c>
      <c r="E133" s="2">
        <v>1</v>
      </c>
      <c r="F133" s="2">
        <v>87</v>
      </c>
      <c r="G133" s="2">
        <v>1660</v>
      </c>
      <c r="H133" s="2" t="s">
        <v>11</v>
      </c>
      <c r="I133" s="2">
        <f>VLOOKUP($D133,$L$1:$M$3,2,FALSE)</f>
        <v>1</v>
      </c>
      <c r="J133" s="9">
        <f>IF(ISNA(I133),8,I133)</f>
        <v>1</v>
      </c>
    </row>
    <row r="134" spans="1:10" x14ac:dyDescent="0.2">
      <c r="A134" s="2" t="s">
        <v>132</v>
      </c>
      <c r="B134" s="2" t="s">
        <v>133</v>
      </c>
      <c r="C134" s="2">
        <v>1024</v>
      </c>
      <c r="D134" s="2" t="s">
        <v>36</v>
      </c>
      <c r="E134" s="2">
        <v>163</v>
      </c>
      <c r="F134" s="2">
        <v>316</v>
      </c>
      <c r="G134" s="2">
        <v>5874</v>
      </c>
      <c r="H134" s="2" t="s">
        <v>37</v>
      </c>
      <c r="I134" s="2" t="e">
        <f>VLOOKUP($D134,$L$1:$M$3,2,FALSE)</f>
        <v>#N/A</v>
      </c>
      <c r="J134" s="9">
        <f>IF(ISNA(I134),8,I134)</f>
        <v>8</v>
      </c>
    </row>
    <row r="135" spans="1:10" x14ac:dyDescent="0.2">
      <c r="A135" s="2" t="s">
        <v>134</v>
      </c>
      <c r="B135" s="2" t="s">
        <v>135</v>
      </c>
      <c r="C135" s="2">
        <v>1025</v>
      </c>
      <c r="D135" s="2" t="s">
        <v>10</v>
      </c>
      <c r="E135" s="2">
        <v>115</v>
      </c>
      <c r="F135" s="2">
        <v>200</v>
      </c>
      <c r="G135" s="2">
        <v>1660</v>
      </c>
      <c r="H135" s="2" t="s">
        <v>11</v>
      </c>
      <c r="I135" s="2">
        <f>VLOOKUP($D135,$L$1:$M$3,2,FALSE)</f>
        <v>1</v>
      </c>
      <c r="J135" s="9">
        <f>IF(ISNA(I135),8,I135)</f>
        <v>1</v>
      </c>
    </row>
    <row r="136" spans="1:10" x14ac:dyDescent="0.2">
      <c r="A136" s="2" t="s">
        <v>134</v>
      </c>
      <c r="B136" s="2" t="s">
        <v>135</v>
      </c>
      <c r="C136" s="2">
        <v>1025</v>
      </c>
      <c r="D136" s="2" t="s">
        <v>90</v>
      </c>
      <c r="E136" s="2">
        <v>743</v>
      </c>
      <c r="F136" s="2">
        <v>826</v>
      </c>
      <c r="G136" s="2">
        <v>89228</v>
      </c>
      <c r="H136" s="2" t="s">
        <v>91</v>
      </c>
      <c r="I136" s="2" t="e">
        <f>VLOOKUP($D136,$L$1:$M$3,2,FALSE)</f>
        <v>#N/A</v>
      </c>
      <c r="J136" s="9">
        <f>IF(ISNA(I136),8,I136)</f>
        <v>8</v>
      </c>
    </row>
    <row r="137" spans="1:10" x14ac:dyDescent="0.2">
      <c r="A137" s="2" t="s">
        <v>134</v>
      </c>
      <c r="B137" s="2" t="s">
        <v>135</v>
      </c>
      <c r="C137" s="2">
        <v>1025</v>
      </c>
      <c r="D137" s="2" t="s">
        <v>94</v>
      </c>
      <c r="E137" s="2">
        <v>305</v>
      </c>
      <c r="F137" s="2">
        <v>493</v>
      </c>
      <c r="G137" s="2">
        <v>18536</v>
      </c>
      <c r="H137" s="2" t="s">
        <v>95</v>
      </c>
      <c r="I137" s="2" t="e">
        <f>VLOOKUP($D137,$L$1:$M$3,2,FALSE)</f>
        <v>#N/A</v>
      </c>
      <c r="J137" s="9">
        <f>IF(ISNA(I137),8,I137)</f>
        <v>8</v>
      </c>
    </row>
    <row r="138" spans="1:10" x14ac:dyDescent="0.2">
      <c r="A138" s="2" t="s">
        <v>134</v>
      </c>
      <c r="B138" s="2" t="s">
        <v>135</v>
      </c>
      <c r="C138" s="2">
        <v>1025</v>
      </c>
      <c r="D138" s="2" t="s">
        <v>92</v>
      </c>
      <c r="E138" s="2">
        <v>901</v>
      </c>
      <c r="F138" s="2">
        <v>1022</v>
      </c>
      <c r="G138" s="2">
        <v>227</v>
      </c>
      <c r="H138" s="2" t="s">
        <v>93</v>
      </c>
      <c r="I138" s="2" t="e">
        <f>VLOOKUP($D138,$L$1:$M$3,2,FALSE)</f>
        <v>#N/A</v>
      </c>
      <c r="J138" s="9">
        <f>IF(ISNA(I138),8,I138)</f>
        <v>8</v>
      </c>
    </row>
    <row r="139" spans="1:10" x14ac:dyDescent="0.2">
      <c r="A139" s="2" t="s">
        <v>136</v>
      </c>
      <c r="B139" s="2" t="s">
        <v>137</v>
      </c>
      <c r="C139" s="2">
        <v>133</v>
      </c>
      <c r="D139" s="2" t="s">
        <v>10</v>
      </c>
      <c r="E139" s="2">
        <v>28</v>
      </c>
      <c r="F139" s="2">
        <v>114</v>
      </c>
      <c r="G139" s="2">
        <v>1660</v>
      </c>
      <c r="H139" s="2" t="s">
        <v>11</v>
      </c>
      <c r="I139" s="2">
        <f>VLOOKUP($D139,$L$1:$M$3,2,FALSE)</f>
        <v>1</v>
      </c>
      <c r="J139" s="9">
        <f>IF(ISNA(I139),8,I139)</f>
        <v>1</v>
      </c>
    </row>
    <row r="140" spans="1:10" x14ac:dyDescent="0.2">
      <c r="A140" s="2" t="s">
        <v>138</v>
      </c>
      <c r="B140" s="2" t="s">
        <v>139</v>
      </c>
      <c r="C140" s="2">
        <v>113</v>
      </c>
      <c r="D140" s="2" t="s">
        <v>10</v>
      </c>
      <c r="E140" s="2">
        <v>11</v>
      </c>
      <c r="F140" s="2">
        <v>103</v>
      </c>
      <c r="G140" s="2">
        <v>1660</v>
      </c>
      <c r="H140" s="2" t="s">
        <v>11</v>
      </c>
      <c r="I140" s="2">
        <f>VLOOKUP($D140,$L$1:$M$3,2,FALSE)</f>
        <v>1</v>
      </c>
      <c r="J140" s="9">
        <f>IF(ISNA(I140),8,I140)</f>
        <v>1</v>
      </c>
    </row>
    <row r="141" spans="1:10" x14ac:dyDescent="0.2">
      <c r="A141" s="2" t="s">
        <v>140</v>
      </c>
      <c r="B141" s="2" t="s">
        <v>141</v>
      </c>
      <c r="C141" s="2">
        <v>441</v>
      </c>
      <c r="D141" s="2" t="s">
        <v>10</v>
      </c>
      <c r="E141" s="2">
        <v>11</v>
      </c>
      <c r="F141" s="2">
        <v>95</v>
      </c>
      <c r="G141" s="2">
        <v>1660</v>
      </c>
      <c r="H141" s="2" t="s">
        <v>11</v>
      </c>
      <c r="I141" s="2">
        <f>VLOOKUP($D141,$L$1:$M$3,2,FALSE)</f>
        <v>1</v>
      </c>
      <c r="J141" s="9">
        <f>IF(ISNA(I141),8,I141)</f>
        <v>1</v>
      </c>
    </row>
    <row r="142" spans="1:10" x14ac:dyDescent="0.2">
      <c r="A142" s="2" t="s">
        <v>140</v>
      </c>
      <c r="B142" s="2" t="s">
        <v>141</v>
      </c>
      <c r="C142" s="2">
        <v>441</v>
      </c>
      <c r="D142" s="2" t="s">
        <v>14</v>
      </c>
      <c r="E142" s="2">
        <v>190</v>
      </c>
      <c r="F142" s="2">
        <v>434</v>
      </c>
      <c r="G142" s="2">
        <v>4033</v>
      </c>
      <c r="H142" s="2" t="s">
        <v>15</v>
      </c>
      <c r="I142" s="2">
        <f>VLOOKUP($D142,$L$1:$M$3,2,FALSE)</f>
        <v>2</v>
      </c>
      <c r="J142" s="9">
        <f>IF(ISNA(I142),8,I142)</f>
        <v>2</v>
      </c>
    </row>
    <row r="143" spans="1:10" x14ac:dyDescent="0.2">
      <c r="A143" s="2" t="s">
        <v>142</v>
      </c>
      <c r="B143" s="2" t="s">
        <v>143</v>
      </c>
      <c r="C143" s="2">
        <v>330</v>
      </c>
      <c r="D143" s="2" t="s">
        <v>10</v>
      </c>
      <c r="E143" s="2">
        <v>6</v>
      </c>
      <c r="F143" s="2">
        <v>90</v>
      </c>
      <c r="G143" s="2">
        <v>1660</v>
      </c>
      <c r="H143" s="2" t="s">
        <v>11</v>
      </c>
      <c r="I143" s="2">
        <f>VLOOKUP($D143,$L$1:$M$3,2,FALSE)</f>
        <v>1</v>
      </c>
      <c r="J143" s="9">
        <f>IF(ISNA(I143),8,I143)</f>
        <v>1</v>
      </c>
    </row>
    <row r="144" spans="1:10" x14ac:dyDescent="0.2">
      <c r="A144" s="2" t="s">
        <v>142</v>
      </c>
      <c r="B144" s="2" t="s">
        <v>143</v>
      </c>
      <c r="C144" s="2">
        <v>330</v>
      </c>
      <c r="D144" s="2" t="s">
        <v>74</v>
      </c>
      <c r="E144" s="2">
        <v>129</v>
      </c>
      <c r="F144" s="2">
        <v>320</v>
      </c>
      <c r="G144" s="2">
        <v>16257</v>
      </c>
      <c r="H144" s="2" t="s">
        <v>75</v>
      </c>
      <c r="I144" s="2" t="e">
        <f>VLOOKUP($D144,$L$1:$M$3,2,FALSE)</f>
        <v>#N/A</v>
      </c>
      <c r="J144" s="9">
        <f>IF(ISNA(I144),8,I144)</f>
        <v>8</v>
      </c>
    </row>
    <row r="145" spans="1:10" x14ac:dyDescent="0.2">
      <c r="A145" s="2" t="s">
        <v>144</v>
      </c>
      <c r="B145" s="2" t="s">
        <v>145</v>
      </c>
      <c r="C145" s="2">
        <v>199</v>
      </c>
      <c r="D145" s="2" t="s">
        <v>10</v>
      </c>
      <c r="E145" s="2">
        <v>115</v>
      </c>
      <c r="F145" s="2">
        <v>199</v>
      </c>
      <c r="G145" s="2">
        <v>1660</v>
      </c>
      <c r="H145" s="2" t="s">
        <v>11</v>
      </c>
      <c r="I145" s="2">
        <f>VLOOKUP($D145,$L$1:$M$3,2,FALSE)</f>
        <v>1</v>
      </c>
      <c r="J145" s="9">
        <f>IF(ISNA(I145),8,I145)</f>
        <v>1</v>
      </c>
    </row>
    <row r="146" spans="1:10" x14ac:dyDescent="0.2">
      <c r="A146" s="2" t="s">
        <v>144</v>
      </c>
      <c r="B146" s="2" t="s">
        <v>145</v>
      </c>
      <c r="C146" s="2">
        <v>199</v>
      </c>
      <c r="D146" s="2" t="s">
        <v>84</v>
      </c>
      <c r="E146" s="2">
        <v>5</v>
      </c>
      <c r="F146" s="2">
        <v>88</v>
      </c>
      <c r="G146" s="2">
        <v>767</v>
      </c>
      <c r="H146" s="2" t="s">
        <v>85</v>
      </c>
      <c r="I146" s="2">
        <f>VLOOKUP($D146,$L$1:$M$3,2,FALSE)</f>
        <v>4</v>
      </c>
      <c r="J146" s="9">
        <f>IF(ISNA(I146),8,I146)</f>
        <v>4</v>
      </c>
    </row>
    <row r="147" spans="1:10" x14ac:dyDescent="0.2">
      <c r="A147" s="2" t="s">
        <v>146</v>
      </c>
      <c r="B147" s="2" t="s">
        <v>147</v>
      </c>
      <c r="C147" s="2">
        <v>103</v>
      </c>
      <c r="D147" s="2" t="s">
        <v>10</v>
      </c>
      <c r="E147" s="2">
        <v>18</v>
      </c>
      <c r="F147" s="2">
        <v>99</v>
      </c>
      <c r="G147" s="2">
        <v>1660</v>
      </c>
      <c r="H147" s="2" t="s">
        <v>11</v>
      </c>
      <c r="I147" s="2">
        <f>VLOOKUP($D147,$L$1:$M$3,2,FALSE)</f>
        <v>1</v>
      </c>
      <c r="J147" s="9">
        <f>IF(ISNA(I147),8,I147)</f>
        <v>1</v>
      </c>
    </row>
    <row r="148" spans="1:10" x14ac:dyDescent="0.2">
      <c r="A148" s="2" t="s">
        <v>148</v>
      </c>
      <c r="B148" s="2" t="s">
        <v>149</v>
      </c>
      <c r="C148" s="2">
        <v>508</v>
      </c>
      <c r="D148" s="2" t="s">
        <v>10</v>
      </c>
      <c r="E148" s="2">
        <v>7</v>
      </c>
      <c r="F148" s="2">
        <v>91</v>
      </c>
      <c r="G148" s="2">
        <v>1660</v>
      </c>
      <c r="H148" s="2" t="s">
        <v>11</v>
      </c>
      <c r="I148" s="2">
        <f>VLOOKUP($D148,$L$1:$M$3,2,FALSE)</f>
        <v>1</v>
      </c>
      <c r="J148" s="9">
        <f>IF(ISNA(I148),8,I148)</f>
        <v>1</v>
      </c>
    </row>
    <row r="149" spans="1:10" x14ac:dyDescent="0.2">
      <c r="A149" s="2" t="s">
        <v>148</v>
      </c>
      <c r="B149" s="2" t="s">
        <v>149</v>
      </c>
      <c r="C149" s="2">
        <v>508</v>
      </c>
      <c r="D149" s="2" t="s">
        <v>14</v>
      </c>
      <c r="E149" s="2">
        <v>246</v>
      </c>
      <c r="F149" s="2">
        <v>497</v>
      </c>
      <c r="G149" s="2">
        <v>4033</v>
      </c>
      <c r="H149" s="2" t="s">
        <v>15</v>
      </c>
      <c r="I149" s="2">
        <f>VLOOKUP($D149,$L$1:$M$3,2,FALSE)</f>
        <v>2</v>
      </c>
      <c r="J149" s="9">
        <f>IF(ISNA(I149),8,I149)</f>
        <v>2</v>
      </c>
    </row>
    <row r="150" spans="1:10" x14ac:dyDescent="0.2">
      <c r="A150" s="2" t="s">
        <v>150</v>
      </c>
      <c r="B150" s="2" t="s">
        <v>151</v>
      </c>
      <c r="C150" s="2">
        <v>1261</v>
      </c>
      <c r="D150" s="2" t="s">
        <v>10</v>
      </c>
      <c r="E150" s="2">
        <v>6</v>
      </c>
      <c r="F150" s="2">
        <v>90</v>
      </c>
      <c r="G150" s="2">
        <v>1660</v>
      </c>
      <c r="H150" s="2" t="s">
        <v>11</v>
      </c>
      <c r="I150" s="2">
        <f>VLOOKUP($D150,$L$1:$M$3,2,FALSE)</f>
        <v>1</v>
      </c>
      <c r="J150" s="9">
        <f>IF(ISNA(I150),8,I150)</f>
        <v>1</v>
      </c>
    </row>
    <row r="151" spans="1:10" x14ac:dyDescent="0.2">
      <c r="A151" s="2" t="s">
        <v>150</v>
      </c>
      <c r="B151" s="2" t="s">
        <v>151</v>
      </c>
      <c r="C151" s="2">
        <v>1261</v>
      </c>
      <c r="D151" s="2" t="s">
        <v>74</v>
      </c>
      <c r="E151" s="2">
        <v>132</v>
      </c>
      <c r="F151" s="2">
        <v>416</v>
      </c>
      <c r="G151" s="2">
        <v>16257</v>
      </c>
      <c r="H151" s="2" t="s">
        <v>75</v>
      </c>
      <c r="I151" s="2" t="e">
        <f>VLOOKUP($D151,$L$1:$M$3,2,FALSE)</f>
        <v>#N/A</v>
      </c>
      <c r="J151" s="9">
        <f>IF(ISNA(I151),8,I151)</f>
        <v>8</v>
      </c>
    </row>
    <row r="152" spans="1:10" x14ac:dyDescent="0.2">
      <c r="A152" s="2" t="s">
        <v>150</v>
      </c>
      <c r="B152" s="2" t="s">
        <v>151</v>
      </c>
      <c r="C152" s="2">
        <v>1261</v>
      </c>
      <c r="D152" s="2" t="s">
        <v>76</v>
      </c>
      <c r="E152" s="2">
        <v>608</v>
      </c>
      <c r="F152" s="2">
        <v>645</v>
      </c>
      <c r="G152" s="2">
        <v>193252</v>
      </c>
      <c r="H152" s="2" t="s">
        <v>77</v>
      </c>
      <c r="I152" s="2" t="e">
        <f>VLOOKUP($D152,$L$1:$M$3,2,FALSE)</f>
        <v>#N/A</v>
      </c>
      <c r="J152" s="9">
        <f>IF(ISNA(I152),8,I152)</f>
        <v>8</v>
      </c>
    </row>
    <row r="153" spans="1:10" x14ac:dyDescent="0.2">
      <c r="A153" s="2" t="s">
        <v>150</v>
      </c>
      <c r="B153" s="2" t="s">
        <v>151</v>
      </c>
      <c r="C153" s="2">
        <v>1261</v>
      </c>
      <c r="D153" s="2" t="s">
        <v>76</v>
      </c>
      <c r="E153" s="2">
        <v>649</v>
      </c>
      <c r="F153" s="2">
        <v>687</v>
      </c>
      <c r="G153" s="2">
        <v>193252</v>
      </c>
      <c r="H153" s="2" t="s">
        <v>77</v>
      </c>
      <c r="I153" s="2" t="e">
        <f>VLOOKUP($D153,$L$1:$M$3,2,FALSE)</f>
        <v>#N/A</v>
      </c>
      <c r="J153" s="9">
        <f>IF(ISNA(I153),8,I153)</f>
        <v>8</v>
      </c>
    </row>
    <row r="154" spans="1:10" x14ac:dyDescent="0.2">
      <c r="A154" s="2" t="s">
        <v>150</v>
      </c>
      <c r="B154" s="2" t="s">
        <v>151</v>
      </c>
      <c r="C154" s="2">
        <v>1261</v>
      </c>
      <c r="D154" s="2" t="s">
        <v>76</v>
      </c>
      <c r="E154" s="2">
        <v>738</v>
      </c>
      <c r="F154" s="2">
        <v>776</v>
      </c>
      <c r="G154" s="2">
        <v>193252</v>
      </c>
      <c r="H154" s="2" t="s">
        <v>77</v>
      </c>
      <c r="I154" s="2" t="e">
        <f>VLOOKUP($D154,$L$1:$M$3,2,FALSE)</f>
        <v>#N/A</v>
      </c>
      <c r="J154" s="9">
        <f>IF(ISNA(I154),8,I154)</f>
        <v>8</v>
      </c>
    </row>
    <row r="155" spans="1:10" x14ac:dyDescent="0.2">
      <c r="A155" s="2" t="s">
        <v>150</v>
      </c>
      <c r="B155" s="2" t="s">
        <v>151</v>
      </c>
      <c r="C155" s="2">
        <v>1261</v>
      </c>
      <c r="D155" s="2" t="s">
        <v>76</v>
      </c>
      <c r="E155" s="2">
        <v>874</v>
      </c>
      <c r="F155" s="2">
        <v>912</v>
      </c>
      <c r="G155" s="2">
        <v>193252</v>
      </c>
      <c r="H155" s="2" t="s">
        <v>77</v>
      </c>
      <c r="I155" s="2" t="e">
        <f>VLOOKUP($D155,$L$1:$M$3,2,FALSE)</f>
        <v>#N/A</v>
      </c>
      <c r="J155" s="9">
        <f>IF(ISNA(I155),8,I155)</f>
        <v>8</v>
      </c>
    </row>
    <row r="156" spans="1:10" x14ac:dyDescent="0.2">
      <c r="A156" s="2" t="s">
        <v>150</v>
      </c>
      <c r="B156" s="2" t="s">
        <v>151</v>
      </c>
      <c r="C156" s="2">
        <v>1261</v>
      </c>
      <c r="D156" s="2" t="s">
        <v>76</v>
      </c>
      <c r="E156" s="2">
        <v>998</v>
      </c>
      <c r="F156" s="2">
        <v>1036</v>
      </c>
      <c r="G156" s="2">
        <v>193252</v>
      </c>
      <c r="H156" s="2" t="s">
        <v>77</v>
      </c>
      <c r="I156" s="2" t="e">
        <f>VLOOKUP($D156,$L$1:$M$3,2,FALSE)</f>
        <v>#N/A</v>
      </c>
      <c r="J156" s="9">
        <f>IF(ISNA(I156),8,I156)</f>
        <v>8</v>
      </c>
    </row>
    <row r="157" spans="1:10" x14ac:dyDescent="0.2">
      <c r="A157" s="2" t="s">
        <v>150</v>
      </c>
      <c r="B157" s="2" t="s">
        <v>151</v>
      </c>
      <c r="C157" s="2">
        <v>1261</v>
      </c>
      <c r="D157" s="2" t="s">
        <v>76</v>
      </c>
      <c r="E157" s="2">
        <v>1041</v>
      </c>
      <c r="F157" s="2">
        <v>1079</v>
      </c>
      <c r="G157" s="2">
        <v>193252</v>
      </c>
      <c r="H157" s="2" t="s">
        <v>77</v>
      </c>
      <c r="I157" s="2" t="e">
        <f>VLOOKUP($D157,$L$1:$M$3,2,FALSE)</f>
        <v>#N/A</v>
      </c>
      <c r="J157" s="9">
        <f>IF(ISNA(I157),8,I157)</f>
        <v>8</v>
      </c>
    </row>
    <row r="158" spans="1:10" x14ac:dyDescent="0.2">
      <c r="A158" s="2" t="s">
        <v>150</v>
      </c>
      <c r="B158" s="2" t="s">
        <v>151</v>
      </c>
      <c r="C158" s="2">
        <v>1261</v>
      </c>
      <c r="D158" s="2" t="s">
        <v>76</v>
      </c>
      <c r="E158" s="2">
        <v>1083</v>
      </c>
      <c r="F158" s="2">
        <v>1121</v>
      </c>
      <c r="G158" s="2">
        <v>193252</v>
      </c>
      <c r="H158" s="2" t="s">
        <v>77</v>
      </c>
      <c r="I158" s="2" t="e">
        <f>VLOOKUP($D158,$L$1:$M$3,2,FALSE)</f>
        <v>#N/A</v>
      </c>
      <c r="J158" s="9">
        <f>IF(ISNA(I158),8,I158)</f>
        <v>8</v>
      </c>
    </row>
    <row r="159" spans="1:10" x14ac:dyDescent="0.2">
      <c r="A159" s="2" t="s">
        <v>150</v>
      </c>
      <c r="B159" s="2" t="s">
        <v>151</v>
      </c>
      <c r="C159" s="2">
        <v>1261</v>
      </c>
      <c r="D159" s="2" t="s">
        <v>76</v>
      </c>
      <c r="E159" s="2">
        <v>1125</v>
      </c>
      <c r="F159" s="2">
        <v>1163</v>
      </c>
      <c r="G159" s="2">
        <v>193252</v>
      </c>
      <c r="H159" s="2" t="s">
        <v>77</v>
      </c>
      <c r="I159" s="2" t="e">
        <f>VLOOKUP($D159,$L$1:$M$3,2,FALSE)</f>
        <v>#N/A</v>
      </c>
      <c r="J159" s="9">
        <f>IF(ISNA(I159),8,I159)</f>
        <v>8</v>
      </c>
    </row>
    <row r="160" spans="1:10" x14ac:dyDescent="0.2">
      <c r="A160" s="2" t="s">
        <v>152</v>
      </c>
      <c r="B160" s="2" t="s">
        <v>153</v>
      </c>
      <c r="C160" s="2">
        <v>1248</v>
      </c>
      <c r="D160" s="2" t="s">
        <v>10</v>
      </c>
      <c r="E160" s="2">
        <v>6</v>
      </c>
      <c r="F160" s="2">
        <v>90</v>
      </c>
      <c r="G160" s="2">
        <v>1660</v>
      </c>
      <c r="H160" s="2" t="s">
        <v>11</v>
      </c>
      <c r="I160" s="2">
        <f>VLOOKUP($D160,$L$1:$M$3,2,FALSE)</f>
        <v>1</v>
      </c>
      <c r="J160" s="9">
        <f>IF(ISNA(I160),8,I160)</f>
        <v>1</v>
      </c>
    </row>
    <row r="161" spans="1:10" x14ac:dyDescent="0.2">
      <c r="A161" s="2" t="s">
        <v>152</v>
      </c>
      <c r="B161" s="2" t="s">
        <v>153</v>
      </c>
      <c r="C161" s="2">
        <v>1248</v>
      </c>
      <c r="D161" s="2" t="s">
        <v>74</v>
      </c>
      <c r="E161" s="2">
        <v>129</v>
      </c>
      <c r="F161" s="2">
        <v>414</v>
      </c>
      <c r="G161" s="2">
        <v>16257</v>
      </c>
      <c r="H161" s="2" t="s">
        <v>75</v>
      </c>
      <c r="I161" s="2" t="e">
        <f>VLOOKUP($D161,$L$1:$M$3,2,FALSE)</f>
        <v>#N/A</v>
      </c>
      <c r="J161" s="9">
        <f>IF(ISNA(I161),8,I161)</f>
        <v>8</v>
      </c>
    </row>
    <row r="162" spans="1:10" x14ac:dyDescent="0.2">
      <c r="A162" s="2" t="s">
        <v>152</v>
      </c>
      <c r="B162" s="2" t="s">
        <v>153</v>
      </c>
      <c r="C162" s="2">
        <v>1248</v>
      </c>
      <c r="D162" s="2" t="s">
        <v>76</v>
      </c>
      <c r="E162" s="2">
        <v>608</v>
      </c>
      <c r="F162" s="2">
        <v>643</v>
      </c>
      <c r="G162" s="2">
        <v>193252</v>
      </c>
      <c r="H162" s="2" t="s">
        <v>77</v>
      </c>
      <c r="I162" s="2" t="e">
        <f>VLOOKUP($D162,$L$1:$M$3,2,FALSE)</f>
        <v>#N/A</v>
      </c>
      <c r="J162" s="9">
        <f>IF(ISNA(I162),8,I162)</f>
        <v>8</v>
      </c>
    </row>
    <row r="163" spans="1:10" x14ac:dyDescent="0.2">
      <c r="A163" s="2" t="s">
        <v>152</v>
      </c>
      <c r="B163" s="2" t="s">
        <v>153</v>
      </c>
      <c r="C163" s="2">
        <v>1248</v>
      </c>
      <c r="D163" s="2" t="s">
        <v>76</v>
      </c>
      <c r="E163" s="2">
        <v>647</v>
      </c>
      <c r="F163" s="2">
        <v>685</v>
      </c>
      <c r="G163" s="2">
        <v>193252</v>
      </c>
      <c r="H163" s="2" t="s">
        <v>77</v>
      </c>
      <c r="I163" s="2" t="e">
        <f>VLOOKUP($D163,$L$1:$M$3,2,FALSE)</f>
        <v>#N/A</v>
      </c>
      <c r="J163" s="9">
        <f>IF(ISNA(I163),8,I163)</f>
        <v>8</v>
      </c>
    </row>
    <row r="164" spans="1:10" x14ac:dyDescent="0.2">
      <c r="A164" s="2" t="s">
        <v>152</v>
      </c>
      <c r="B164" s="2" t="s">
        <v>153</v>
      </c>
      <c r="C164" s="2">
        <v>1248</v>
      </c>
      <c r="D164" s="2" t="s">
        <v>76</v>
      </c>
      <c r="E164" s="2">
        <v>689</v>
      </c>
      <c r="F164" s="2">
        <v>729</v>
      </c>
      <c r="G164" s="2">
        <v>193252</v>
      </c>
      <c r="H164" s="2" t="s">
        <v>77</v>
      </c>
      <c r="I164" s="2" t="e">
        <f>VLOOKUP($D164,$L$1:$M$3,2,FALSE)</f>
        <v>#N/A</v>
      </c>
      <c r="J164" s="9">
        <f>IF(ISNA(I164),8,I164)</f>
        <v>8</v>
      </c>
    </row>
    <row r="165" spans="1:10" x14ac:dyDescent="0.2">
      <c r="A165" s="2" t="s">
        <v>152</v>
      </c>
      <c r="B165" s="2" t="s">
        <v>153</v>
      </c>
      <c r="C165" s="2">
        <v>1248</v>
      </c>
      <c r="D165" s="2" t="s">
        <v>76</v>
      </c>
      <c r="E165" s="2">
        <v>733</v>
      </c>
      <c r="F165" s="2">
        <v>771</v>
      </c>
      <c r="G165" s="2">
        <v>193252</v>
      </c>
      <c r="H165" s="2" t="s">
        <v>77</v>
      </c>
      <c r="I165" s="2" t="e">
        <f>VLOOKUP($D165,$L$1:$M$3,2,FALSE)</f>
        <v>#N/A</v>
      </c>
      <c r="J165" s="9">
        <f>IF(ISNA(I165),8,I165)</f>
        <v>8</v>
      </c>
    </row>
    <row r="166" spans="1:10" x14ac:dyDescent="0.2">
      <c r="A166" s="2" t="s">
        <v>152</v>
      </c>
      <c r="B166" s="2" t="s">
        <v>153</v>
      </c>
      <c r="C166" s="2">
        <v>1248</v>
      </c>
      <c r="D166" s="2" t="s">
        <v>76</v>
      </c>
      <c r="E166" s="2">
        <v>872</v>
      </c>
      <c r="F166" s="2">
        <v>910</v>
      </c>
      <c r="G166" s="2">
        <v>193252</v>
      </c>
      <c r="H166" s="2" t="s">
        <v>77</v>
      </c>
      <c r="I166" s="2" t="e">
        <f>VLOOKUP($D166,$L$1:$M$3,2,FALSE)</f>
        <v>#N/A</v>
      </c>
      <c r="J166" s="9">
        <f>IF(ISNA(I166),8,I166)</f>
        <v>8</v>
      </c>
    </row>
    <row r="167" spans="1:10" x14ac:dyDescent="0.2">
      <c r="A167" s="2" t="s">
        <v>152</v>
      </c>
      <c r="B167" s="2" t="s">
        <v>153</v>
      </c>
      <c r="C167" s="2">
        <v>1248</v>
      </c>
      <c r="D167" s="2" t="s">
        <v>76</v>
      </c>
      <c r="E167" s="2">
        <v>997</v>
      </c>
      <c r="F167" s="2">
        <v>1031</v>
      </c>
      <c r="G167" s="2">
        <v>193252</v>
      </c>
      <c r="H167" s="2" t="s">
        <v>77</v>
      </c>
      <c r="I167" s="2" t="e">
        <f>VLOOKUP($D167,$L$1:$M$3,2,FALSE)</f>
        <v>#N/A</v>
      </c>
      <c r="J167" s="9">
        <f>IF(ISNA(I167),8,I167)</f>
        <v>8</v>
      </c>
    </row>
    <row r="168" spans="1:10" x14ac:dyDescent="0.2">
      <c r="A168" s="2" t="s">
        <v>152</v>
      </c>
      <c r="B168" s="2" t="s">
        <v>153</v>
      </c>
      <c r="C168" s="2">
        <v>1248</v>
      </c>
      <c r="D168" s="2" t="s">
        <v>76</v>
      </c>
      <c r="E168" s="2">
        <v>1035</v>
      </c>
      <c r="F168" s="2">
        <v>1071</v>
      </c>
      <c r="G168" s="2">
        <v>193252</v>
      </c>
      <c r="H168" s="2" t="s">
        <v>77</v>
      </c>
      <c r="I168" s="2" t="e">
        <f>VLOOKUP($D168,$L$1:$M$3,2,FALSE)</f>
        <v>#N/A</v>
      </c>
      <c r="J168" s="9">
        <f>IF(ISNA(I168),8,I168)</f>
        <v>8</v>
      </c>
    </row>
    <row r="169" spans="1:10" x14ac:dyDescent="0.2">
      <c r="A169" s="2" t="s">
        <v>152</v>
      </c>
      <c r="B169" s="2" t="s">
        <v>153</v>
      </c>
      <c r="C169" s="2">
        <v>1248</v>
      </c>
      <c r="D169" s="2" t="s">
        <v>76</v>
      </c>
      <c r="E169" s="2">
        <v>1075</v>
      </c>
      <c r="F169" s="2">
        <v>1113</v>
      </c>
      <c r="G169" s="2">
        <v>193252</v>
      </c>
      <c r="H169" s="2" t="s">
        <v>77</v>
      </c>
      <c r="I169" s="2" t="e">
        <f>VLOOKUP($D169,$L$1:$M$3,2,FALSE)</f>
        <v>#N/A</v>
      </c>
      <c r="J169" s="9">
        <f>IF(ISNA(I169),8,I169)</f>
        <v>8</v>
      </c>
    </row>
    <row r="170" spans="1:10" x14ac:dyDescent="0.2">
      <c r="A170" s="2" t="s">
        <v>152</v>
      </c>
      <c r="B170" s="2" t="s">
        <v>153</v>
      </c>
      <c r="C170" s="2">
        <v>1248</v>
      </c>
      <c r="D170" s="2" t="s">
        <v>76</v>
      </c>
      <c r="E170" s="2">
        <v>1117</v>
      </c>
      <c r="F170" s="2">
        <v>1155</v>
      </c>
      <c r="G170" s="2">
        <v>193252</v>
      </c>
      <c r="H170" s="2" t="s">
        <v>77</v>
      </c>
      <c r="I170" s="2" t="e">
        <f>VLOOKUP($D170,$L$1:$M$3,2,FALSE)</f>
        <v>#N/A</v>
      </c>
      <c r="J170" s="9">
        <f>IF(ISNA(I170),8,I170)</f>
        <v>8</v>
      </c>
    </row>
    <row r="171" spans="1:10" x14ac:dyDescent="0.2">
      <c r="A171" s="2" t="s">
        <v>152</v>
      </c>
      <c r="B171" s="2" t="s">
        <v>153</v>
      </c>
      <c r="C171" s="2">
        <v>1248</v>
      </c>
      <c r="D171" s="2" t="s">
        <v>76</v>
      </c>
      <c r="E171" s="2">
        <v>1174</v>
      </c>
      <c r="F171" s="2">
        <v>1203</v>
      </c>
      <c r="G171" s="2">
        <v>193252</v>
      </c>
      <c r="H171" s="2" t="s">
        <v>77</v>
      </c>
      <c r="I171" s="2" t="e">
        <f>VLOOKUP($D171,$L$1:$M$3,2,FALSE)</f>
        <v>#N/A</v>
      </c>
      <c r="J171" s="9">
        <f>IF(ISNA(I171),8,I171)</f>
        <v>8</v>
      </c>
    </row>
    <row r="172" spans="1:10" x14ac:dyDescent="0.2">
      <c r="A172" s="2" t="s">
        <v>154</v>
      </c>
      <c r="B172" s="2" t="s">
        <v>155</v>
      </c>
      <c r="C172" s="2">
        <v>1249</v>
      </c>
      <c r="D172" s="2" t="s">
        <v>10</v>
      </c>
      <c r="E172" s="2">
        <v>6</v>
      </c>
      <c r="F172" s="2">
        <v>90</v>
      </c>
      <c r="G172" s="2">
        <v>1660</v>
      </c>
      <c r="H172" s="2" t="s">
        <v>11</v>
      </c>
      <c r="I172" s="2">
        <f>VLOOKUP($D172,$L$1:$M$3,2,FALSE)</f>
        <v>1</v>
      </c>
      <c r="J172" s="9">
        <f>IF(ISNA(I172),8,I172)</f>
        <v>1</v>
      </c>
    </row>
    <row r="173" spans="1:10" x14ac:dyDescent="0.2">
      <c r="A173" s="2" t="s">
        <v>154</v>
      </c>
      <c r="B173" s="2" t="s">
        <v>155</v>
      </c>
      <c r="C173" s="2">
        <v>1249</v>
      </c>
      <c r="D173" s="2" t="s">
        <v>74</v>
      </c>
      <c r="E173" s="2">
        <v>129</v>
      </c>
      <c r="F173" s="2">
        <v>414</v>
      </c>
      <c r="G173" s="2">
        <v>16257</v>
      </c>
      <c r="H173" s="2" t="s">
        <v>75</v>
      </c>
      <c r="I173" s="2" t="e">
        <f>VLOOKUP($D173,$L$1:$M$3,2,FALSE)</f>
        <v>#N/A</v>
      </c>
      <c r="J173" s="9">
        <f>IF(ISNA(I173),8,I173)</f>
        <v>8</v>
      </c>
    </row>
    <row r="174" spans="1:10" x14ac:dyDescent="0.2">
      <c r="A174" s="2" t="s">
        <v>154</v>
      </c>
      <c r="B174" s="2" t="s">
        <v>155</v>
      </c>
      <c r="C174" s="2">
        <v>1249</v>
      </c>
      <c r="D174" s="2" t="s">
        <v>76</v>
      </c>
      <c r="E174" s="2">
        <v>607</v>
      </c>
      <c r="F174" s="2">
        <v>643</v>
      </c>
      <c r="G174" s="2">
        <v>193252</v>
      </c>
      <c r="H174" s="2" t="s">
        <v>77</v>
      </c>
      <c r="I174" s="2" t="e">
        <f>VLOOKUP($D174,$L$1:$M$3,2,FALSE)</f>
        <v>#N/A</v>
      </c>
      <c r="J174" s="9">
        <f>IF(ISNA(I174),8,I174)</f>
        <v>8</v>
      </c>
    </row>
    <row r="175" spans="1:10" x14ac:dyDescent="0.2">
      <c r="A175" s="2" t="s">
        <v>154</v>
      </c>
      <c r="B175" s="2" t="s">
        <v>155</v>
      </c>
      <c r="C175" s="2">
        <v>1249</v>
      </c>
      <c r="D175" s="2" t="s">
        <v>76</v>
      </c>
      <c r="E175" s="2">
        <v>647</v>
      </c>
      <c r="F175" s="2">
        <v>685</v>
      </c>
      <c r="G175" s="2">
        <v>193252</v>
      </c>
      <c r="H175" s="2" t="s">
        <v>77</v>
      </c>
      <c r="I175" s="2" t="e">
        <f>VLOOKUP($D175,$L$1:$M$3,2,FALSE)</f>
        <v>#N/A</v>
      </c>
      <c r="J175" s="9">
        <f>IF(ISNA(I175),8,I175)</f>
        <v>8</v>
      </c>
    </row>
    <row r="176" spans="1:10" x14ac:dyDescent="0.2">
      <c r="A176" s="2" t="s">
        <v>154</v>
      </c>
      <c r="B176" s="2" t="s">
        <v>155</v>
      </c>
      <c r="C176" s="2">
        <v>1249</v>
      </c>
      <c r="D176" s="2" t="s">
        <v>76</v>
      </c>
      <c r="E176" s="2">
        <v>689</v>
      </c>
      <c r="F176" s="2">
        <v>729</v>
      </c>
      <c r="G176" s="2">
        <v>193252</v>
      </c>
      <c r="H176" s="2" t="s">
        <v>77</v>
      </c>
      <c r="I176" s="2" t="e">
        <f>VLOOKUP($D176,$L$1:$M$3,2,FALSE)</f>
        <v>#N/A</v>
      </c>
      <c r="J176" s="9">
        <f>IF(ISNA(I176),8,I176)</f>
        <v>8</v>
      </c>
    </row>
    <row r="177" spans="1:10" x14ac:dyDescent="0.2">
      <c r="A177" s="2" t="s">
        <v>154</v>
      </c>
      <c r="B177" s="2" t="s">
        <v>155</v>
      </c>
      <c r="C177" s="2">
        <v>1249</v>
      </c>
      <c r="D177" s="2" t="s">
        <v>76</v>
      </c>
      <c r="E177" s="2">
        <v>733</v>
      </c>
      <c r="F177" s="2">
        <v>771</v>
      </c>
      <c r="G177" s="2">
        <v>193252</v>
      </c>
      <c r="H177" s="2" t="s">
        <v>77</v>
      </c>
      <c r="I177" s="2" t="e">
        <f>VLOOKUP($D177,$L$1:$M$3,2,FALSE)</f>
        <v>#N/A</v>
      </c>
      <c r="J177" s="9">
        <f>IF(ISNA(I177),8,I177)</f>
        <v>8</v>
      </c>
    </row>
    <row r="178" spans="1:10" x14ac:dyDescent="0.2">
      <c r="A178" s="2" t="s">
        <v>154</v>
      </c>
      <c r="B178" s="2" t="s">
        <v>155</v>
      </c>
      <c r="C178" s="2">
        <v>1249</v>
      </c>
      <c r="D178" s="2" t="s">
        <v>76</v>
      </c>
      <c r="E178" s="2">
        <v>872</v>
      </c>
      <c r="F178" s="2">
        <v>910</v>
      </c>
      <c r="G178" s="2">
        <v>193252</v>
      </c>
      <c r="H178" s="2" t="s">
        <v>77</v>
      </c>
      <c r="I178" s="2" t="e">
        <f>VLOOKUP($D178,$L$1:$M$3,2,FALSE)</f>
        <v>#N/A</v>
      </c>
      <c r="J178" s="9">
        <f>IF(ISNA(I178),8,I178)</f>
        <v>8</v>
      </c>
    </row>
    <row r="179" spans="1:10" x14ac:dyDescent="0.2">
      <c r="A179" s="2" t="s">
        <v>154</v>
      </c>
      <c r="B179" s="2" t="s">
        <v>155</v>
      </c>
      <c r="C179" s="2">
        <v>1249</v>
      </c>
      <c r="D179" s="2" t="s">
        <v>76</v>
      </c>
      <c r="E179" s="2">
        <v>994</v>
      </c>
      <c r="F179" s="2">
        <v>1031</v>
      </c>
      <c r="G179" s="2">
        <v>193252</v>
      </c>
      <c r="H179" s="2" t="s">
        <v>77</v>
      </c>
      <c r="I179" s="2" t="e">
        <f>VLOOKUP($D179,$L$1:$M$3,2,FALSE)</f>
        <v>#N/A</v>
      </c>
      <c r="J179" s="9">
        <f>IF(ISNA(I179),8,I179)</f>
        <v>8</v>
      </c>
    </row>
    <row r="180" spans="1:10" x14ac:dyDescent="0.2">
      <c r="A180" s="2" t="s">
        <v>154</v>
      </c>
      <c r="B180" s="2" t="s">
        <v>155</v>
      </c>
      <c r="C180" s="2">
        <v>1249</v>
      </c>
      <c r="D180" s="2" t="s">
        <v>76</v>
      </c>
      <c r="E180" s="2">
        <v>1037</v>
      </c>
      <c r="F180" s="2">
        <v>1071</v>
      </c>
      <c r="G180" s="2">
        <v>193252</v>
      </c>
      <c r="H180" s="2" t="s">
        <v>77</v>
      </c>
      <c r="I180" s="2" t="e">
        <f>VLOOKUP($D180,$L$1:$M$3,2,FALSE)</f>
        <v>#N/A</v>
      </c>
      <c r="J180" s="9">
        <f>IF(ISNA(I180),8,I180)</f>
        <v>8</v>
      </c>
    </row>
    <row r="181" spans="1:10" x14ac:dyDescent="0.2">
      <c r="A181" s="2" t="s">
        <v>154</v>
      </c>
      <c r="B181" s="2" t="s">
        <v>155</v>
      </c>
      <c r="C181" s="2">
        <v>1249</v>
      </c>
      <c r="D181" s="2" t="s">
        <v>76</v>
      </c>
      <c r="E181" s="2">
        <v>1075</v>
      </c>
      <c r="F181" s="2">
        <v>1113</v>
      </c>
      <c r="G181" s="2">
        <v>193252</v>
      </c>
      <c r="H181" s="2" t="s">
        <v>77</v>
      </c>
      <c r="I181" s="2" t="e">
        <f>VLOOKUP($D181,$L$1:$M$3,2,FALSE)</f>
        <v>#N/A</v>
      </c>
      <c r="J181" s="9">
        <f>IF(ISNA(I181),8,I181)</f>
        <v>8</v>
      </c>
    </row>
    <row r="182" spans="1:10" x14ac:dyDescent="0.2">
      <c r="A182" s="2" t="s">
        <v>154</v>
      </c>
      <c r="B182" s="2" t="s">
        <v>155</v>
      </c>
      <c r="C182" s="2">
        <v>1249</v>
      </c>
      <c r="D182" s="2" t="s">
        <v>76</v>
      </c>
      <c r="E182" s="2">
        <v>1117</v>
      </c>
      <c r="F182" s="2">
        <v>1155</v>
      </c>
      <c r="G182" s="2">
        <v>193252</v>
      </c>
      <c r="H182" s="2" t="s">
        <v>77</v>
      </c>
      <c r="I182" s="2" t="e">
        <f>VLOOKUP($D182,$L$1:$M$3,2,FALSE)</f>
        <v>#N/A</v>
      </c>
      <c r="J182" s="9">
        <f>IF(ISNA(I182),8,I182)</f>
        <v>8</v>
      </c>
    </row>
    <row r="183" spans="1:10" x14ac:dyDescent="0.2">
      <c r="A183" s="2" t="s">
        <v>154</v>
      </c>
      <c r="B183" s="2" t="s">
        <v>155</v>
      </c>
      <c r="C183" s="2">
        <v>1249</v>
      </c>
      <c r="D183" s="2" t="s">
        <v>76</v>
      </c>
      <c r="E183" s="2">
        <v>1174</v>
      </c>
      <c r="F183" s="2">
        <v>1199</v>
      </c>
      <c r="G183" s="2">
        <v>193252</v>
      </c>
      <c r="H183" s="2" t="s">
        <v>77</v>
      </c>
      <c r="I183" s="2" t="e">
        <f>VLOOKUP($D183,$L$1:$M$3,2,FALSE)</f>
        <v>#N/A</v>
      </c>
      <c r="J183" s="9">
        <f>IF(ISNA(I183),8,I183)</f>
        <v>8</v>
      </c>
    </row>
    <row r="184" spans="1:10" x14ac:dyDescent="0.2">
      <c r="A184" s="2" t="s">
        <v>156</v>
      </c>
      <c r="B184" s="2" t="s">
        <v>157</v>
      </c>
      <c r="C184" s="2">
        <v>1249</v>
      </c>
      <c r="D184" s="2" t="s">
        <v>10</v>
      </c>
      <c r="E184" s="2">
        <v>6</v>
      </c>
      <c r="F184" s="2">
        <v>90</v>
      </c>
      <c r="G184" s="2">
        <v>1660</v>
      </c>
      <c r="H184" s="2" t="s">
        <v>11</v>
      </c>
      <c r="I184" s="2">
        <f>VLOOKUP($D184,$L$1:$M$3,2,FALSE)</f>
        <v>1</v>
      </c>
      <c r="J184" s="9">
        <f>IF(ISNA(I184),8,I184)</f>
        <v>1</v>
      </c>
    </row>
    <row r="185" spans="1:10" x14ac:dyDescent="0.2">
      <c r="A185" s="2" t="s">
        <v>156</v>
      </c>
      <c r="B185" s="2" t="s">
        <v>157</v>
      </c>
      <c r="C185" s="2">
        <v>1249</v>
      </c>
      <c r="D185" s="2" t="s">
        <v>74</v>
      </c>
      <c r="E185" s="2">
        <v>129</v>
      </c>
      <c r="F185" s="2">
        <v>414</v>
      </c>
      <c r="G185" s="2">
        <v>16257</v>
      </c>
      <c r="H185" s="2" t="s">
        <v>75</v>
      </c>
      <c r="I185" s="2" t="e">
        <f>VLOOKUP($D185,$L$1:$M$3,2,FALSE)</f>
        <v>#N/A</v>
      </c>
      <c r="J185" s="9">
        <f>IF(ISNA(I185),8,I185)</f>
        <v>8</v>
      </c>
    </row>
    <row r="186" spans="1:10" x14ac:dyDescent="0.2">
      <c r="A186" s="2" t="s">
        <v>156</v>
      </c>
      <c r="B186" s="2" t="s">
        <v>157</v>
      </c>
      <c r="C186" s="2">
        <v>1249</v>
      </c>
      <c r="D186" s="2" t="s">
        <v>76</v>
      </c>
      <c r="E186" s="2">
        <v>607</v>
      </c>
      <c r="F186" s="2">
        <v>643</v>
      </c>
      <c r="G186" s="2">
        <v>193252</v>
      </c>
      <c r="H186" s="2" t="s">
        <v>77</v>
      </c>
      <c r="I186" s="2" t="e">
        <f>VLOOKUP($D186,$L$1:$M$3,2,FALSE)</f>
        <v>#N/A</v>
      </c>
      <c r="J186" s="9">
        <f>IF(ISNA(I186),8,I186)</f>
        <v>8</v>
      </c>
    </row>
    <row r="187" spans="1:10" x14ac:dyDescent="0.2">
      <c r="A187" s="2" t="s">
        <v>156</v>
      </c>
      <c r="B187" s="2" t="s">
        <v>157</v>
      </c>
      <c r="C187" s="2">
        <v>1249</v>
      </c>
      <c r="D187" s="2" t="s">
        <v>76</v>
      </c>
      <c r="E187" s="2">
        <v>647</v>
      </c>
      <c r="F187" s="2">
        <v>685</v>
      </c>
      <c r="G187" s="2">
        <v>193252</v>
      </c>
      <c r="H187" s="2" t="s">
        <v>77</v>
      </c>
      <c r="I187" s="2" t="e">
        <f>VLOOKUP($D187,$L$1:$M$3,2,FALSE)</f>
        <v>#N/A</v>
      </c>
      <c r="J187" s="9">
        <f>IF(ISNA(I187),8,I187)</f>
        <v>8</v>
      </c>
    </row>
    <row r="188" spans="1:10" x14ac:dyDescent="0.2">
      <c r="A188" s="2" t="s">
        <v>156</v>
      </c>
      <c r="B188" s="2" t="s">
        <v>157</v>
      </c>
      <c r="C188" s="2">
        <v>1249</v>
      </c>
      <c r="D188" s="2" t="s">
        <v>76</v>
      </c>
      <c r="E188" s="2">
        <v>689</v>
      </c>
      <c r="F188" s="2">
        <v>729</v>
      </c>
      <c r="G188" s="2">
        <v>193252</v>
      </c>
      <c r="H188" s="2" t="s">
        <v>77</v>
      </c>
      <c r="I188" s="2" t="e">
        <f>VLOOKUP($D188,$L$1:$M$3,2,FALSE)</f>
        <v>#N/A</v>
      </c>
      <c r="J188" s="9">
        <f>IF(ISNA(I188),8,I188)</f>
        <v>8</v>
      </c>
    </row>
    <row r="189" spans="1:10" x14ac:dyDescent="0.2">
      <c r="A189" s="2" t="s">
        <v>156</v>
      </c>
      <c r="B189" s="2" t="s">
        <v>157</v>
      </c>
      <c r="C189" s="2">
        <v>1249</v>
      </c>
      <c r="D189" s="2" t="s">
        <v>76</v>
      </c>
      <c r="E189" s="2">
        <v>733</v>
      </c>
      <c r="F189" s="2">
        <v>771</v>
      </c>
      <c r="G189" s="2">
        <v>193252</v>
      </c>
      <c r="H189" s="2" t="s">
        <v>77</v>
      </c>
      <c r="I189" s="2" t="e">
        <f>VLOOKUP($D189,$L$1:$M$3,2,FALSE)</f>
        <v>#N/A</v>
      </c>
      <c r="J189" s="9">
        <f>IF(ISNA(I189),8,I189)</f>
        <v>8</v>
      </c>
    </row>
    <row r="190" spans="1:10" x14ac:dyDescent="0.2">
      <c r="A190" s="2" t="s">
        <v>156</v>
      </c>
      <c r="B190" s="2" t="s">
        <v>157</v>
      </c>
      <c r="C190" s="2">
        <v>1249</v>
      </c>
      <c r="D190" s="2" t="s">
        <v>76</v>
      </c>
      <c r="E190" s="2">
        <v>872</v>
      </c>
      <c r="F190" s="2">
        <v>910</v>
      </c>
      <c r="G190" s="2">
        <v>193252</v>
      </c>
      <c r="H190" s="2" t="s">
        <v>77</v>
      </c>
      <c r="I190" s="2" t="e">
        <f>VLOOKUP($D190,$L$1:$M$3,2,FALSE)</f>
        <v>#N/A</v>
      </c>
      <c r="J190" s="9">
        <f>IF(ISNA(I190),8,I190)</f>
        <v>8</v>
      </c>
    </row>
    <row r="191" spans="1:10" x14ac:dyDescent="0.2">
      <c r="A191" s="2" t="s">
        <v>156</v>
      </c>
      <c r="B191" s="2" t="s">
        <v>157</v>
      </c>
      <c r="C191" s="2">
        <v>1249</v>
      </c>
      <c r="D191" s="2" t="s">
        <v>76</v>
      </c>
      <c r="E191" s="2">
        <v>994</v>
      </c>
      <c r="F191" s="2">
        <v>1031</v>
      </c>
      <c r="G191" s="2">
        <v>193252</v>
      </c>
      <c r="H191" s="2" t="s">
        <v>77</v>
      </c>
      <c r="I191" s="2" t="e">
        <f>VLOOKUP($D191,$L$1:$M$3,2,FALSE)</f>
        <v>#N/A</v>
      </c>
      <c r="J191" s="9">
        <f>IF(ISNA(I191),8,I191)</f>
        <v>8</v>
      </c>
    </row>
    <row r="192" spans="1:10" x14ac:dyDescent="0.2">
      <c r="A192" s="2" t="s">
        <v>156</v>
      </c>
      <c r="B192" s="2" t="s">
        <v>157</v>
      </c>
      <c r="C192" s="2">
        <v>1249</v>
      </c>
      <c r="D192" s="2" t="s">
        <v>76</v>
      </c>
      <c r="E192" s="2">
        <v>1035</v>
      </c>
      <c r="F192" s="2">
        <v>1071</v>
      </c>
      <c r="G192" s="2">
        <v>193252</v>
      </c>
      <c r="H192" s="2" t="s">
        <v>77</v>
      </c>
      <c r="I192" s="2" t="e">
        <f>VLOOKUP($D192,$L$1:$M$3,2,FALSE)</f>
        <v>#N/A</v>
      </c>
      <c r="J192" s="9">
        <f>IF(ISNA(I192),8,I192)</f>
        <v>8</v>
      </c>
    </row>
    <row r="193" spans="1:10" x14ac:dyDescent="0.2">
      <c r="A193" s="2" t="s">
        <v>156</v>
      </c>
      <c r="B193" s="2" t="s">
        <v>157</v>
      </c>
      <c r="C193" s="2">
        <v>1249</v>
      </c>
      <c r="D193" s="2" t="s">
        <v>76</v>
      </c>
      <c r="E193" s="2">
        <v>1075</v>
      </c>
      <c r="F193" s="2">
        <v>1113</v>
      </c>
      <c r="G193" s="2">
        <v>193252</v>
      </c>
      <c r="H193" s="2" t="s">
        <v>77</v>
      </c>
      <c r="I193" s="2" t="e">
        <f>VLOOKUP($D193,$L$1:$M$3,2,FALSE)</f>
        <v>#N/A</v>
      </c>
      <c r="J193" s="9">
        <f>IF(ISNA(I193),8,I193)</f>
        <v>8</v>
      </c>
    </row>
    <row r="194" spans="1:10" x14ac:dyDescent="0.2">
      <c r="A194" s="2" t="s">
        <v>156</v>
      </c>
      <c r="B194" s="2" t="s">
        <v>157</v>
      </c>
      <c r="C194" s="2">
        <v>1249</v>
      </c>
      <c r="D194" s="2" t="s">
        <v>76</v>
      </c>
      <c r="E194" s="2">
        <v>1117</v>
      </c>
      <c r="F194" s="2">
        <v>1155</v>
      </c>
      <c r="G194" s="2">
        <v>193252</v>
      </c>
      <c r="H194" s="2" t="s">
        <v>77</v>
      </c>
      <c r="I194" s="2" t="e">
        <f>VLOOKUP($D194,$L$1:$M$3,2,FALSE)</f>
        <v>#N/A</v>
      </c>
      <c r="J194" s="9">
        <f>IF(ISNA(I194),8,I194)</f>
        <v>8</v>
      </c>
    </row>
    <row r="195" spans="1:10" x14ac:dyDescent="0.2">
      <c r="A195" s="2" t="s">
        <v>156</v>
      </c>
      <c r="B195" s="2" t="s">
        <v>157</v>
      </c>
      <c r="C195" s="2">
        <v>1249</v>
      </c>
      <c r="D195" s="2" t="s">
        <v>76</v>
      </c>
      <c r="E195" s="2">
        <v>1174</v>
      </c>
      <c r="F195" s="2">
        <v>1199</v>
      </c>
      <c r="G195" s="2">
        <v>193252</v>
      </c>
      <c r="H195" s="2" t="s">
        <v>77</v>
      </c>
      <c r="I195" s="2" t="e">
        <f>VLOOKUP($D195,$L$1:$M$3,2,FALSE)</f>
        <v>#N/A</v>
      </c>
      <c r="J195" s="9">
        <f>IF(ISNA(I195),8,I195)</f>
        <v>8</v>
      </c>
    </row>
    <row r="196" spans="1:10" x14ac:dyDescent="0.2">
      <c r="A196" s="2" t="s">
        <v>158</v>
      </c>
      <c r="B196" s="2" t="s">
        <v>159</v>
      </c>
      <c r="C196" s="2">
        <v>195</v>
      </c>
      <c r="D196" s="2" t="s">
        <v>10</v>
      </c>
      <c r="E196" s="2">
        <v>112</v>
      </c>
      <c r="F196" s="2">
        <v>195</v>
      </c>
      <c r="G196" s="2">
        <v>1660</v>
      </c>
      <c r="H196" s="2" t="s">
        <v>11</v>
      </c>
      <c r="I196" s="2">
        <f>VLOOKUP($D196,$L$1:$M$3,2,FALSE)</f>
        <v>1</v>
      </c>
      <c r="J196" s="9">
        <f>IF(ISNA(I196),8,I196)</f>
        <v>1</v>
      </c>
    </row>
    <row r="197" spans="1:10" x14ac:dyDescent="0.2">
      <c r="A197" s="2" t="s">
        <v>158</v>
      </c>
      <c r="B197" s="2" t="s">
        <v>159</v>
      </c>
      <c r="C197" s="2">
        <v>195</v>
      </c>
      <c r="D197" s="2" t="s">
        <v>84</v>
      </c>
      <c r="E197" s="2">
        <v>4</v>
      </c>
      <c r="F197" s="2">
        <v>87</v>
      </c>
      <c r="G197" s="2">
        <v>767</v>
      </c>
      <c r="H197" s="2" t="s">
        <v>85</v>
      </c>
      <c r="I197" s="2">
        <f>VLOOKUP($D197,$L$1:$M$3,2,FALSE)</f>
        <v>4</v>
      </c>
      <c r="J197" s="9">
        <f>IF(ISNA(I197),8,I197)</f>
        <v>4</v>
      </c>
    </row>
    <row r="198" spans="1:10" x14ac:dyDescent="0.2">
      <c r="A198" s="2" t="s">
        <v>160</v>
      </c>
      <c r="B198" s="2" t="s">
        <v>161</v>
      </c>
      <c r="C198" s="2">
        <v>203</v>
      </c>
      <c r="D198" s="2" t="s">
        <v>10</v>
      </c>
      <c r="E198" s="2">
        <v>117</v>
      </c>
      <c r="F198" s="2">
        <v>202</v>
      </c>
      <c r="G198" s="2">
        <v>1660</v>
      </c>
      <c r="H198" s="2" t="s">
        <v>11</v>
      </c>
      <c r="I198" s="2">
        <f>VLOOKUP($D198,$L$1:$M$3,2,FALSE)</f>
        <v>1</v>
      </c>
      <c r="J198" s="9">
        <f>IF(ISNA(I198),8,I198)</f>
        <v>1</v>
      </c>
    </row>
    <row r="199" spans="1:10" x14ac:dyDescent="0.2">
      <c r="A199" s="2" t="s">
        <v>160</v>
      </c>
      <c r="B199" s="2" t="s">
        <v>161</v>
      </c>
      <c r="C199" s="2">
        <v>203</v>
      </c>
      <c r="D199" s="2" t="s">
        <v>84</v>
      </c>
      <c r="E199" s="2">
        <v>5</v>
      </c>
      <c r="F199" s="2">
        <v>86</v>
      </c>
      <c r="G199" s="2">
        <v>767</v>
      </c>
      <c r="H199" s="2" t="s">
        <v>85</v>
      </c>
      <c r="I199" s="2">
        <f>VLOOKUP($D199,$L$1:$M$3,2,FALSE)</f>
        <v>4</v>
      </c>
      <c r="J199" s="9">
        <f>IF(ISNA(I199),8,I199)</f>
        <v>4</v>
      </c>
    </row>
    <row r="200" spans="1:10" x14ac:dyDescent="0.2">
      <c r="A200" s="2" t="s">
        <v>162</v>
      </c>
      <c r="B200" s="2" t="s">
        <v>163</v>
      </c>
      <c r="C200" s="2">
        <v>195</v>
      </c>
      <c r="D200" s="2" t="s">
        <v>10</v>
      </c>
      <c r="E200" s="2">
        <v>112</v>
      </c>
      <c r="F200" s="2">
        <v>195</v>
      </c>
      <c r="G200" s="2">
        <v>1660</v>
      </c>
      <c r="H200" s="2" t="s">
        <v>11</v>
      </c>
      <c r="I200" s="2">
        <f>VLOOKUP($D200,$L$1:$M$3,2,FALSE)</f>
        <v>1</v>
      </c>
      <c r="J200" s="9">
        <f>IF(ISNA(I200),8,I200)</f>
        <v>1</v>
      </c>
    </row>
    <row r="201" spans="1:10" x14ac:dyDescent="0.2">
      <c r="A201" s="2" t="s">
        <v>162</v>
      </c>
      <c r="B201" s="2" t="s">
        <v>163</v>
      </c>
      <c r="C201" s="2">
        <v>195</v>
      </c>
      <c r="D201" s="2" t="s">
        <v>84</v>
      </c>
      <c r="E201" s="2">
        <v>4</v>
      </c>
      <c r="F201" s="2">
        <v>87</v>
      </c>
      <c r="G201" s="2">
        <v>767</v>
      </c>
      <c r="H201" s="2" t="s">
        <v>85</v>
      </c>
      <c r="I201" s="2">
        <f>VLOOKUP($D201,$L$1:$M$3,2,FALSE)</f>
        <v>4</v>
      </c>
      <c r="J201" s="9">
        <f>IF(ISNA(I201),8,I201)</f>
        <v>4</v>
      </c>
    </row>
    <row r="202" spans="1:10" x14ac:dyDescent="0.2">
      <c r="A202" s="2" t="s">
        <v>164</v>
      </c>
      <c r="B202" s="2" t="s">
        <v>165</v>
      </c>
      <c r="C202" s="2">
        <v>193</v>
      </c>
      <c r="D202" s="2" t="s">
        <v>10</v>
      </c>
      <c r="E202" s="2">
        <v>110</v>
      </c>
      <c r="F202" s="2">
        <v>193</v>
      </c>
      <c r="G202" s="2">
        <v>1660</v>
      </c>
      <c r="H202" s="2" t="s">
        <v>11</v>
      </c>
      <c r="I202" s="2">
        <f>VLOOKUP($D202,$L$1:$M$3,2,FALSE)</f>
        <v>1</v>
      </c>
      <c r="J202" s="9">
        <f>IF(ISNA(I202),8,I202)</f>
        <v>1</v>
      </c>
    </row>
    <row r="203" spans="1:10" x14ac:dyDescent="0.2">
      <c r="A203" s="2" t="s">
        <v>164</v>
      </c>
      <c r="B203" s="2" t="s">
        <v>165</v>
      </c>
      <c r="C203" s="2">
        <v>193</v>
      </c>
      <c r="D203" s="2" t="s">
        <v>84</v>
      </c>
      <c r="E203" s="2">
        <v>4</v>
      </c>
      <c r="F203" s="2">
        <v>87</v>
      </c>
      <c r="G203" s="2">
        <v>767</v>
      </c>
      <c r="H203" s="2" t="s">
        <v>85</v>
      </c>
      <c r="I203" s="2">
        <f>VLOOKUP($D203,$L$1:$M$3,2,FALSE)</f>
        <v>4</v>
      </c>
      <c r="J203" s="9">
        <f>IF(ISNA(I203),8,I203)</f>
        <v>4</v>
      </c>
    </row>
    <row r="204" spans="1:10" x14ac:dyDescent="0.2">
      <c r="A204" s="2" t="s">
        <v>166</v>
      </c>
      <c r="B204" s="2" t="s">
        <v>167</v>
      </c>
      <c r="C204" s="2">
        <v>1475</v>
      </c>
      <c r="D204" s="2" t="s">
        <v>10</v>
      </c>
      <c r="E204" s="2">
        <v>1381</v>
      </c>
      <c r="F204" s="2">
        <v>1464</v>
      </c>
      <c r="G204" s="2">
        <v>1660</v>
      </c>
      <c r="H204" s="2" t="s">
        <v>11</v>
      </c>
      <c r="I204" s="2">
        <f>VLOOKUP($D204,$L$1:$M$3,2,FALSE)</f>
        <v>1</v>
      </c>
      <c r="J204" s="9">
        <f>IF(ISNA(I204),8,I204)</f>
        <v>1</v>
      </c>
    </row>
    <row r="205" spans="1:10" x14ac:dyDescent="0.2">
      <c r="A205" s="2" t="s">
        <v>166</v>
      </c>
      <c r="B205" s="2" t="s">
        <v>167</v>
      </c>
      <c r="C205" s="2">
        <v>1475</v>
      </c>
      <c r="D205" s="2" t="s">
        <v>32</v>
      </c>
      <c r="E205" s="2">
        <v>1101</v>
      </c>
      <c r="F205" s="2">
        <v>1357</v>
      </c>
      <c r="G205" s="2">
        <v>140</v>
      </c>
      <c r="H205" s="2" t="s">
        <v>33</v>
      </c>
      <c r="I205" s="2" t="e">
        <f>VLOOKUP($D205,$L$1:$M$3,2,FALSE)</f>
        <v>#N/A</v>
      </c>
      <c r="J205" s="9">
        <f>IF(ISNA(I205),8,I205)</f>
        <v>8</v>
      </c>
    </row>
    <row r="206" spans="1:10" x14ac:dyDescent="0.2">
      <c r="A206" s="2" t="s">
        <v>166</v>
      </c>
      <c r="B206" s="2" t="s">
        <v>167</v>
      </c>
      <c r="C206" s="2">
        <v>1475</v>
      </c>
      <c r="D206" s="2" t="s">
        <v>34</v>
      </c>
      <c r="E206" s="2">
        <v>811</v>
      </c>
      <c r="F206" s="2">
        <v>834</v>
      </c>
      <c r="G206" s="2">
        <v>30484</v>
      </c>
      <c r="H206" s="2" t="s">
        <v>35</v>
      </c>
      <c r="I206" s="2" t="e">
        <f>VLOOKUP($D206,$L$1:$M$3,2,FALSE)</f>
        <v>#N/A</v>
      </c>
      <c r="J206" s="9">
        <f>IF(ISNA(I206),8,I206)</f>
        <v>8</v>
      </c>
    </row>
    <row r="207" spans="1:10" x14ac:dyDescent="0.2">
      <c r="A207" s="2" t="s">
        <v>166</v>
      </c>
      <c r="B207" s="2" t="s">
        <v>167</v>
      </c>
      <c r="C207" s="2">
        <v>1475</v>
      </c>
      <c r="D207" s="2" t="s">
        <v>34</v>
      </c>
      <c r="E207" s="2">
        <v>841</v>
      </c>
      <c r="F207" s="2">
        <v>863</v>
      </c>
      <c r="G207" s="2">
        <v>30484</v>
      </c>
      <c r="H207" s="2" t="s">
        <v>35</v>
      </c>
      <c r="I207" s="2" t="e">
        <f>VLOOKUP($D207,$L$1:$M$3,2,FALSE)</f>
        <v>#N/A</v>
      </c>
      <c r="J207" s="9">
        <f>IF(ISNA(I207),8,I207)</f>
        <v>8</v>
      </c>
    </row>
    <row r="208" spans="1:10" x14ac:dyDescent="0.2">
      <c r="A208" s="2" t="s">
        <v>166</v>
      </c>
      <c r="B208" s="2" t="s">
        <v>167</v>
      </c>
      <c r="C208" s="2">
        <v>1475</v>
      </c>
      <c r="D208" s="2" t="s">
        <v>34</v>
      </c>
      <c r="E208" s="2">
        <v>868</v>
      </c>
      <c r="F208" s="2">
        <v>891</v>
      </c>
      <c r="G208" s="2">
        <v>30484</v>
      </c>
      <c r="H208" s="2" t="s">
        <v>35</v>
      </c>
      <c r="I208" s="2" t="e">
        <f>VLOOKUP($D208,$L$1:$M$3,2,FALSE)</f>
        <v>#N/A</v>
      </c>
      <c r="J208" s="9">
        <f>IF(ISNA(I208),8,I208)</f>
        <v>8</v>
      </c>
    </row>
    <row r="209" spans="1:10" x14ac:dyDescent="0.2">
      <c r="A209" s="2" t="s">
        <v>166</v>
      </c>
      <c r="B209" s="2" t="s">
        <v>167</v>
      </c>
      <c r="C209" s="2">
        <v>1475</v>
      </c>
      <c r="D209" s="2" t="s">
        <v>34</v>
      </c>
      <c r="E209" s="2">
        <v>925</v>
      </c>
      <c r="F209" s="2">
        <v>948</v>
      </c>
      <c r="G209" s="2">
        <v>30484</v>
      </c>
      <c r="H209" s="2" t="s">
        <v>35</v>
      </c>
      <c r="I209" s="2" t="e">
        <f>VLOOKUP($D209,$L$1:$M$3,2,FALSE)</f>
        <v>#N/A</v>
      </c>
      <c r="J209" s="9">
        <f>IF(ISNA(I209),8,I209)</f>
        <v>8</v>
      </c>
    </row>
    <row r="210" spans="1:10" x14ac:dyDescent="0.2">
      <c r="A210" s="2" t="s">
        <v>166</v>
      </c>
      <c r="B210" s="2" t="s">
        <v>167</v>
      </c>
      <c r="C210" s="2">
        <v>1475</v>
      </c>
      <c r="D210" s="2" t="s">
        <v>36</v>
      </c>
      <c r="E210" s="2">
        <v>332</v>
      </c>
      <c r="F210" s="2">
        <v>501</v>
      </c>
      <c r="G210" s="2">
        <v>5874</v>
      </c>
      <c r="H210" s="2" t="s">
        <v>37</v>
      </c>
      <c r="I210" s="2" t="e">
        <f>VLOOKUP($D210,$L$1:$M$3,2,FALSE)</f>
        <v>#N/A</v>
      </c>
      <c r="J210" s="9">
        <f>IF(ISNA(I210),8,I210)</f>
        <v>8</v>
      </c>
    </row>
    <row r="211" spans="1:10" x14ac:dyDescent="0.2">
      <c r="A211" s="2" t="s">
        <v>166</v>
      </c>
      <c r="B211" s="2" t="s">
        <v>167</v>
      </c>
      <c r="C211" s="2">
        <v>1475</v>
      </c>
      <c r="D211" s="2" t="s">
        <v>84</v>
      </c>
      <c r="E211" s="2">
        <v>7</v>
      </c>
      <c r="F211" s="2">
        <v>88</v>
      </c>
      <c r="G211" s="2">
        <v>767</v>
      </c>
      <c r="H211" s="2" t="s">
        <v>85</v>
      </c>
      <c r="I211" s="2">
        <f>VLOOKUP($D211,$L$1:$M$3,2,FALSE)</f>
        <v>4</v>
      </c>
      <c r="J211" s="9">
        <f>IF(ISNA(I211),8,I211)</f>
        <v>4</v>
      </c>
    </row>
    <row r="212" spans="1:10" x14ac:dyDescent="0.2">
      <c r="A212" s="2" t="s">
        <v>168</v>
      </c>
      <c r="B212" s="2" t="s">
        <v>169</v>
      </c>
      <c r="C212" s="2">
        <v>953</v>
      </c>
      <c r="D212" s="2" t="s">
        <v>10</v>
      </c>
      <c r="E212" s="2">
        <v>20</v>
      </c>
      <c r="F212" s="2">
        <v>104</v>
      </c>
      <c r="G212" s="2">
        <v>1660</v>
      </c>
      <c r="H212" s="2" t="s">
        <v>11</v>
      </c>
      <c r="I212" s="2">
        <f>VLOOKUP($D212,$L$1:$M$3,2,FALSE)</f>
        <v>1</v>
      </c>
      <c r="J212" s="9">
        <f>IF(ISNA(I212),8,I212)</f>
        <v>1</v>
      </c>
    </row>
    <row r="213" spans="1:10" x14ac:dyDescent="0.2">
      <c r="A213" s="2" t="s">
        <v>168</v>
      </c>
      <c r="B213" s="2" t="s">
        <v>169</v>
      </c>
      <c r="C213" s="2">
        <v>953</v>
      </c>
      <c r="D213" s="2" t="s">
        <v>34</v>
      </c>
      <c r="E213" s="2">
        <v>726</v>
      </c>
      <c r="F213" s="2">
        <v>750</v>
      </c>
      <c r="G213" s="2">
        <v>30484</v>
      </c>
      <c r="H213" s="2" t="s">
        <v>35</v>
      </c>
      <c r="I213" s="2" t="e">
        <f>VLOOKUP($D213,$L$1:$M$3,2,FALSE)</f>
        <v>#N/A</v>
      </c>
      <c r="J213" s="9">
        <f>IF(ISNA(I213),8,I213)</f>
        <v>8</v>
      </c>
    </row>
    <row r="214" spans="1:10" x14ac:dyDescent="0.2">
      <c r="A214" s="2" t="s">
        <v>168</v>
      </c>
      <c r="B214" s="2" t="s">
        <v>169</v>
      </c>
      <c r="C214" s="2">
        <v>953</v>
      </c>
      <c r="D214" s="2" t="s">
        <v>34</v>
      </c>
      <c r="E214" s="2">
        <v>783</v>
      </c>
      <c r="F214" s="2">
        <v>806</v>
      </c>
      <c r="G214" s="2">
        <v>30484</v>
      </c>
      <c r="H214" s="2" t="s">
        <v>35</v>
      </c>
      <c r="I214" s="2" t="e">
        <f>VLOOKUP($D214,$L$1:$M$3,2,FALSE)</f>
        <v>#N/A</v>
      </c>
      <c r="J214" s="9">
        <f>IF(ISNA(I214),8,I214)</f>
        <v>8</v>
      </c>
    </row>
    <row r="215" spans="1:10" x14ac:dyDescent="0.2">
      <c r="A215" s="2" t="s">
        <v>168</v>
      </c>
      <c r="B215" s="2" t="s">
        <v>169</v>
      </c>
      <c r="C215" s="2">
        <v>953</v>
      </c>
      <c r="D215" s="2" t="s">
        <v>34</v>
      </c>
      <c r="E215" s="2">
        <v>815</v>
      </c>
      <c r="F215" s="2">
        <v>834</v>
      </c>
      <c r="G215" s="2">
        <v>30484</v>
      </c>
      <c r="H215" s="2" t="s">
        <v>35</v>
      </c>
      <c r="I215" s="2" t="e">
        <f>VLOOKUP($D215,$L$1:$M$3,2,FALSE)</f>
        <v>#N/A</v>
      </c>
      <c r="J215" s="9">
        <f>IF(ISNA(I215),8,I215)</f>
        <v>8</v>
      </c>
    </row>
    <row r="216" spans="1:10" x14ac:dyDescent="0.2">
      <c r="A216" s="2" t="s">
        <v>168</v>
      </c>
      <c r="B216" s="2" t="s">
        <v>169</v>
      </c>
      <c r="C216" s="2">
        <v>953</v>
      </c>
      <c r="D216" s="2" t="s">
        <v>34</v>
      </c>
      <c r="E216" s="2">
        <v>839</v>
      </c>
      <c r="F216" s="2">
        <v>862</v>
      </c>
      <c r="G216" s="2">
        <v>30484</v>
      </c>
      <c r="H216" s="2" t="s">
        <v>35</v>
      </c>
      <c r="I216" s="2" t="e">
        <f>VLOOKUP($D216,$L$1:$M$3,2,FALSE)</f>
        <v>#N/A</v>
      </c>
      <c r="J216" s="9">
        <f>IF(ISNA(I216),8,I216)</f>
        <v>8</v>
      </c>
    </row>
    <row r="217" spans="1:10" x14ac:dyDescent="0.2">
      <c r="A217" s="2" t="s">
        <v>168</v>
      </c>
      <c r="B217" s="2" t="s">
        <v>169</v>
      </c>
      <c r="C217" s="2">
        <v>953</v>
      </c>
      <c r="D217" s="2" t="s">
        <v>36</v>
      </c>
      <c r="E217" s="2">
        <v>196</v>
      </c>
      <c r="F217" s="2">
        <v>368</v>
      </c>
      <c r="G217" s="2">
        <v>5874</v>
      </c>
      <c r="H217" s="2" t="s">
        <v>37</v>
      </c>
      <c r="I217" s="2" t="e">
        <f>VLOOKUP($D217,$L$1:$M$3,2,FALSE)</f>
        <v>#N/A</v>
      </c>
      <c r="J217" s="9">
        <f>IF(ISNA(I217),8,I217)</f>
        <v>8</v>
      </c>
    </row>
    <row r="218" spans="1:10" x14ac:dyDescent="0.2">
      <c r="A218" s="2" t="s">
        <v>170</v>
      </c>
      <c r="B218" s="2" t="s">
        <v>171</v>
      </c>
      <c r="C218" s="2">
        <v>627</v>
      </c>
      <c r="D218" s="2" t="s">
        <v>24</v>
      </c>
      <c r="E218" s="2">
        <v>32</v>
      </c>
      <c r="F218" s="2">
        <v>97</v>
      </c>
      <c r="G218" s="2">
        <v>1889</v>
      </c>
      <c r="H218" s="2" t="s">
        <v>25</v>
      </c>
      <c r="I218" s="2" t="e">
        <f>VLOOKUP($D218,$L$1:$M$3,2,FALSE)</f>
        <v>#N/A</v>
      </c>
      <c r="J218" s="9">
        <f>IF(ISNA(I218),8,I218)</f>
        <v>8</v>
      </c>
    </row>
    <row r="219" spans="1:10" x14ac:dyDescent="0.2">
      <c r="A219" s="2" t="s">
        <v>170</v>
      </c>
      <c r="B219" s="2" t="s">
        <v>171</v>
      </c>
      <c r="C219" s="2">
        <v>627</v>
      </c>
      <c r="D219" s="2" t="s">
        <v>24</v>
      </c>
      <c r="E219" s="2">
        <v>190</v>
      </c>
      <c r="F219" s="2">
        <v>254</v>
      </c>
      <c r="G219" s="2">
        <v>1889</v>
      </c>
      <c r="H219" s="2" t="s">
        <v>25</v>
      </c>
      <c r="I219" s="2" t="e">
        <f>VLOOKUP($D219,$L$1:$M$3,2,FALSE)</f>
        <v>#N/A</v>
      </c>
      <c r="J219" s="9">
        <f>IF(ISNA(I219),8,I219)</f>
        <v>8</v>
      </c>
    </row>
    <row r="220" spans="1:10" x14ac:dyDescent="0.2">
      <c r="A220" s="2" t="s">
        <v>170</v>
      </c>
      <c r="B220" s="2" t="s">
        <v>171</v>
      </c>
      <c r="C220" s="2">
        <v>627</v>
      </c>
      <c r="D220" s="2" t="s">
        <v>24</v>
      </c>
      <c r="E220" s="2">
        <v>282</v>
      </c>
      <c r="F220" s="2">
        <v>347</v>
      </c>
      <c r="G220" s="2">
        <v>1889</v>
      </c>
      <c r="H220" s="2" t="s">
        <v>25</v>
      </c>
      <c r="I220" s="2" t="e">
        <f>VLOOKUP($D220,$L$1:$M$3,2,FALSE)</f>
        <v>#N/A</v>
      </c>
      <c r="J220" s="9">
        <f>IF(ISNA(I220),8,I220)</f>
        <v>8</v>
      </c>
    </row>
    <row r="221" spans="1:10" x14ac:dyDescent="0.2">
      <c r="A221" s="2" t="s">
        <v>170</v>
      </c>
      <c r="B221" s="2" t="s">
        <v>171</v>
      </c>
      <c r="C221" s="2">
        <v>627</v>
      </c>
      <c r="D221" s="2" t="s">
        <v>10</v>
      </c>
      <c r="E221" s="2">
        <v>469</v>
      </c>
      <c r="F221" s="2">
        <v>551</v>
      </c>
      <c r="G221" s="2">
        <v>1660</v>
      </c>
      <c r="H221" s="2" t="s">
        <v>11</v>
      </c>
      <c r="I221" s="2">
        <f>VLOOKUP($D221,$L$1:$M$3,2,FALSE)</f>
        <v>1</v>
      </c>
      <c r="J221" s="9">
        <f>IF(ISNA(I221),8,I221)</f>
        <v>1</v>
      </c>
    </row>
    <row r="222" spans="1:10" x14ac:dyDescent="0.2">
      <c r="A222" s="2" t="s">
        <v>170</v>
      </c>
      <c r="B222" s="2" t="s">
        <v>171</v>
      </c>
      <c r="C222" s="2">
        <v>627</v>
      </c>
      <c r="D222" s="2" t="s">
        <v>26</v>
      </c>
      <c r="E222" s="2">
        <v>576</v>
      </c>
      <c r="F222" s="2">
        <v>621</v>
      </c>
      <c r="G222" s="2">
        <v>5985</v>
      </c>
      <c r="H222" s="2" t="s">
        <v>27</v>
      </c>
      <c r="I222" s="2" t="e">
        <f>VLOOKUP($D222,$L$1:$M$3,2,FALSE)</f>
        <v>#N/A</v>
      </c>
      <c r="J222" s="9">
        <f>IF(ISNA(I222),8,I222)</f>
        <v>8</v>
      </c>
    </row>
    <row r="223" spans="1:10" x14ac:dyDescent="0.2">
      <c r="A223" s="2" t="s">
        <v>172</v>
      </c>
      <c r="B223" s="2" t="s">
        <v>173</v>
      </c>
      <c r="C223" s="2">
        <v>224</v>
      </c>
      <c r="D223" s="2" t="s">
        <v>10</v>
      </c>
      <c r="E223" s="2">
        <v>8</v>
      </c>
      <c r="F223" s="2">
        <v>92</v>
      </c>
      <c r="G223" s="2">
        <v>1660</v>
      </c>
      <c r="H223" s="2" t="s">
        <v>11</v>
      </c>
      <c r="I223" s="2">
        <f>VLOOKUP($D223,$L$1:$M$3,2,FALSE)</f>
        <v>1</v>
      </c>
      <c r="J223" s="9">
        <f>IF(ISNA(I223),8,I223)</f>
        <v>1</v>
      </c>
    </row>
    <row r="224" spans="1:10" x14ac:dyDescent="0.2">
      <c r="A224" s="2" t="s">
        <v>172</v>
      </c>
      <c r="B224" s="2" t="s">
        <v>173</v>
      </c>
      <c r="C224" s="2">
        <v>224</v>
      </c>
      <c r="D224" s="2" t="s">
        <v>112</v>
      </c>
      <c r="E224" s="2">
        <v>139</v>
      </c>
      <c r="F224" s="2">
        <v>215</v>
      </c>
      <c r="G224" s="2">
        <v>3125</v>
      </c>
      <c r="H224" s="2" t="s">
        <v>113</v>
      </c>
      <c r="I224" s="2" t="e">
        <f>VLOOKUP($D224,$L$1:$M$3,2,FALSE)</f>
        <v>#N/A</v>
      </c>
      <c r="J224" s="9">
        <f>IF(ISNA(I224),8,I224)</f>
        <v>8</v>
      </c>
    </row>
    <row r="225" spans="1:10" x14ac:dyDescent="0.2">
      <c r="A225" s="2" t="s">
        <v>174</v>
      </c>
      <c r="B225" s="2" t="s">
        <v>175</v>
      </c>
      <c r="C225" s="2">
        <v>308</v>
      </c>
      <c r="D225" s="2" t="s">
        <v>10</v>
      </c>
      <c r="E225" s="2">
        <v>6</v>
      </c>
      <c r="F225" s="2">
        <v>90</v>
      </c>
      <c r="G225" s="2">
        <v>1660</v>
      </c>
      <c r="H225" s="2" t="s">
        <v>11</v>
      </c>
      <c r="I225" s="2">
        <f>VLOOKUP($D225,$L$1:$M$3,2,FALSE)</f>
        <v>1</v>
      </c>
      <c r="J225" s="9">
        <f>IF(ISNA(I225),8,I225)</f>
        <v>1</v>
      </c>
    </row>
    <row r="226" spans="1:10" x14ac:dyDescent="0.2">
      <c r="A226" s="2" t="s">
        <v>174</v>
      </c>
      <c r="B226" s="2" t="s">
        <v>175</v>
      </c>
      <c r="C226" s="2">
        <v>308</v>
      </c>
      <c r="D226" s="2" t="s">
        <v>14</v>
      </c>
      <c r="E226" s="2">
        <v>144</v>
      </c>
      <c r="F226" s="2">
        <v>299</v>
      </c>
      <c r="G226" s="2">
        <v>4033</v>
      </c>
      <c r="H226" s="2" t="s">
        <v>15</v>
      </c>
      <c r="I226" s="2">
        <f>VLOOKUP($D226,$L$1:$M$3,2,FALSE)</f>
        <v>2</v>
      </c>
      <c r="J226" s="9">
        <f>IF(ISNA(I226),8,I226)</f>
        <v>2</v>
      </c>
    </row>
    <row r="227" spans="1:10" x14ac:dyDescent="0.2">
      <c r="A227" s="2" t="s">
        <v>176</v>
      </c>
      <c r="B227" s="2" t="s">
        <v>177</v>
      </c>
      <c r="C227" s="2">
        <v>478</v>
      </c>
      <c r="D227" s="2" t="s">
        <v>10</v>
      </c>
      <c r="E227" s="2">
        <v>386</v>
      </c>
      <c r="F227" s="2">
        <v>470</v>
      </c>
      <c r="G227" s="2">
        <v>1660</v>
      </c>
      <c r="H227" s="2" t="s">
        <v>11</v>
      </c>
      <c r="I227" s="2">
        <f>VLOOKUP($D227,$L$1:$M$3,2,FALSE)</f>
        <v>1</v>
      </c>
      <c r="J227" s="9">
        <f>IF(ISNA(I227),8,I227)</f>
        <v>1</v>
      </c>
    </row>
    <row r="228" spans="1:10" x14ac:dyDescent="0.2">
      <c r="A228" s="2" t="s">
        <v>176</v>
      </c>
      <c r="B228" s="2" t="s">
        <v>177</v>
      </c>
      <c r="C228" s="2">
        <v>478</v>
      </c>
      <c r="D228" s="2" t="s">
        <v>32</v>
      </c>
      <c r="E228" s="2">
        <v>118</v>
      </c>
      <c r="F228" s="2">
        <v>363</v>
      </c>
      <c r="G228" s="2">
        <v>140</v>
      </c>
      <c r="H228" s="2" t="s">
        <v>33</v>
      </c>
      <c r="I228" s="2" t="e">
        <f>VLOOKUP($D228,$L$1:$M$3,2,FALSE)</f>
        <v>#N/A</v>
      </c>
      <c r="J228" s="9">
        <f>IF(ISNA(I228),8,I228)</f>
        <v>8</v>
      </c>
    </row>
    <row r="229" spans="1:10" x14ac:dyDescent="0.2">
      <c r="A229" s="2" t="s">
        <v>178</v>
      </c>
      <c r="B229" s="2" t="s">
        <v>179</v>
      </c>
      <c r="C229" s="2">
        <v>965</v>
      </c>
      <c r="D229" s="2" t="s">
        <v>10</v>
      </c>
      <c r="E229" s="2">
        <v>873</v>
      </c>
      <c r="F229" s="2">
        <v>957</v>
      </c>
      <c r="G229" s="2">
        <v>1660</v>
      </c>
      <c r="H229" s="2" t="s">
        <v>11</v>
      </c>
      <c r="I229" s="2">
        <f>VLOOKUP($D229,$L$1:$M$3,2,FALSE)</f>
        <v>1</v>
      </c>
      <c r="J229" s="9">
        <f>IF(ISNA(I229),8,I229)</f>
        <v>1</v>
      </c>
    </row>
    <row r="230" spans="1:10" x14ac:dyDescent="0.2">
      <c r="A230" s="2" t="s">
        <v>178</v>
      </c>
      <c r="B230" s="2" t="s">
        <v>179</v>
      </c>
      <c r="C230" s="2">
        <v>965</v>
      </c>
      <c r="D230" s="2" t="s">
        <v>32</v>
      </c>
      <c r="E230" s="2">
        <v>610</v>
      </c>
      <c r="F230" s="2">
        <v>852</v>
      </c>
      <c r="G230" s="2">
        <v>140</v>
      </c>
      <c r="H230" s="2" t="s">
        <v>33</v>
      </c>
      <c r="I230" s="2" t="e">
        <f>VLOOKUP($D230,$L$1:$M$3,2,FALSE)</f>
        <v>#N/A</v>
      </c>
      <c r="J230" s="9">
        <f>IF(ISNA(I230),8,I230)</f>
        <v>8</v>
      </c>
    </row>
    <row r="231" spans="1:10" x14ac:dyDescent="0.2">
      <c r="A231" s="2" t="s">
        <v>178</v>
      </c>
      <c r="B231" s="2" t="s">
        <v>179</v>
      </c>
      <c r="C231" s="2">
        <v>965</v>
      </c>
      <c r="D231" s="2" t="s">
        <v>64</v>
      </c>
      <c r="E231" s="2">
        <v>20</v>
      </c>
      <c r="F231" s="2">
        <v>277</v>
      </c>
      <c r="G231" s="2">
        <v>1135</v>
      </c>
      <c r="H231" s="2" t="s">
        <v>65</v>
      </c>
      <c r="I231" s="2" t="e">
        <f>VLOOKUP($D231,$L$1:$M$3,2,FALSE)</f>
        <v>#N/A</v>
      </c>
      <c r="J231" s="9">
        <f>IF(ISNA(I231),8,I231)</f>
        <v>8</v>
      </c>
    </row>
    <row r="232" spans="1:10" x14ac:dyDescent="0.2">
      <c r="A232" s="2" t="s">
        <v>178</v>
      </c>
      <c r="B232" s="2" t="s">
        <v>179</v>
      </c>
      <c r="C232" s="2">
        <v>965</v>
      </c>
      <c r="D232" s="2" t="s">
        <v>66</v>
      </c>
      <c r="E232" s="2">
        <v>278</v>
      </c>
      <c r="F232" s="2">
        <v>572</v>
      </c>
      <c r="G232" s="2">
        <v>678</v>
      </c>
      <c r="H232" s="2" t="s">
        <v>67</v>
      </c>
      <c r="I232" s="2" t="e">
        <f>VLOOKUP($D232,$L$1:$M$3,2,FALSE)</f>
        <v>#N/A</v>
      </c>
      <c r="J232" s="9">
        <f>IF(ISNA(I232),8,I232)</f>
        <v>8</v>
      </c>
    </row>
    <row r="233" spans="1:10" x14ac:dyDescent="0.2">
      <c r="A233" s="2" t="s">
        <v>180</v>
      </c>
      <c r="B233" s="2" t="s">
        <v>181</v>
      </c>
      <c r="C233" s="2">
        <v>121</v>
      </c>
      <c r="D233" s="2" t="s">
        <v>10</v>
      </c>
      <c r="E233" s="2">
        <v>10</v>
      </c>
      <c r="F233" s="2">
        <v>92</v>
      </c>
      <c r="G233" s="2">
        <v>1660</v>
      </c>
      <c r="H233" s="2" t="s">
        <v>11</v>
      </c>
      <c r="I233" s="2">
        <f>VLOOKUP($D233,$L$1:$M$3,2,FALSE)</f>
        <v>1</v>
      </c>
      <c r="J233" s="9">
        <f>IF(ISNA(I233),8,I233)</f>
        <v>1</v>
      </c>
    </row>
    <row r="234" spans="1:10" x14ac:dyDescent="0.2">
      <c r="A234" s="2" t="s">
        <v>182</v>
      </c>
      <c r="B234" s="2" t="s">
        <v>183</v>
      </c>
      <c r="C234" s="2">
        <v>999</v>
      </c>
      <c r="D234" s="2" t="s">
        <v>10</v>
      </c>
      <c r="E234" s="2">
        <v>20</v>
      </c>
      <c r="F234" s="2">
        <v>106</v>
      </c>
      <c r="G234" s="2">
        <v>1660</v>
      </c>
      <c r="H234" s="2" t="s">
        <v>11</v>
      </c>
      <c r="I234" s="2">
        <f>VLOOKUP($D234,$L$1:$M$3,2,FALSE)</f>
        <v>1</v>
      </c>
      <c r="J234" s="9">
        <f>IF(ISNA(I234),8,I234)</f>
        <v>1</v>
      </c>
    </row>
    <row r="235" spans="1:10" x14ac:dyDescent="0.2">
      <c r="A235" s="2" t="s">
        <v>184</v>
      </c>
      <c r="B235" s="2" t="s">
        <v>185</v>
      </c>
      <c r="C235" s="2">
        <v>953</v>
      </c>
      <c r="D235" s="2" t="s">
        <v>10</v>
      </c>
      <c r="E235" s="2">
        <v>20</v>
      </c>
      <c r="F235" s="2">
        <v>104</v>
      </c>
      <c r="G235" s="2">
        <v>1660</v>
      </c>
      <c r="H235" s="2" t="s">
        <v>11</v>
      </c>
      <c r="I235" s="2">
        <f>VLOOKUP($D235,$L$1:$M$3,2,FALSE)</f>
        <v>1</v>
      </c>
      <c r="J235" s="9">
        <f>IF(ISNA(I235),8,I235)</f>
        <v>1</v>
      </c>
    </row>
    <row r="236" spans="1:10" x14ac:dyDescent="0.2">
      <c r="A236" s="2" t="s">
        <v>184</v>
      </c>
      <c r="B236" s="2" t="s">
        <v>185</v>
      </c>
      <c r="C236" s="2">
        <v>953</v>
      </c>
      <c r="D236" s="2" t="s">
        <v>34</v>
      </c>
      <c r="E236" s="2">
        <v>726</v>
      </c>
      <c r="F236" s="2">
        <v>750</v>
      </c>
      <c r="G236" s="2">
        <v>30484</v>
      </c>
      <c r="H236" s="2" t="s">
        <v>35</v>
      </c>
      <c r="I236" s="2" t="e">
        <f>VLOOKUP($D236,$L$1:$M$3,2,FALSE)</f>
        <v>#N/A</v>
      </c>
      <c r="J236" s="9">
        <f>IF(ISNA(I236),8,I236)</f>
        <v>8</v>
      </c>
    </row>
    <row r="237" spans="1:10" x14ac:dyDescent="0.2">
      <c r="A237" s="2" t="s">
        <v>184</v>
      </c>
      <c r="B237" s="2" t="s">
        <v>185</v>
      </c>
      <c r="C237" s="2">
        <v>953</v>
      </c>
      <c r="D237" s="2" t="s">
        <v>34</v>
      </c>
      <c r="E237" s="2">
        <v>783</v>
      </c>
      <c r="F237" s="2">
        <v>806</v>
      </c>
      <c r="G237" s="2">
        <v>30484</v>
      </c>
      <c r="H237" s="2" t="s">
        <v>35</v>
      </c>
      <c r="I237" s="2" t="e">
        <f>VLOOKUP($D237,$L$1:$M$3,2,FALSE)</f>
        <v>#N/A</v>
      </c>
      <c r="J237" s="9">
        <f>IF(ISNA(I237),8,I237)</f>
        <v>8</v>
      </c>
    </row>
    <row r="238" spans="1:10" x14ac:dyDescent="0.2">
      <c r="A238" s="2" t="s">
        <v>184</v>
      </c>
      <c r="B238" s="2" t="s">
        <v>185</v>
      </c>
      <c r="C238" s="2">
        <v>953</v>
      </c>
      <c r="D238" s="2" t="s">
        <v>34</v>
      </c>
      <c r="E238" s="2">
        <v>815</v>
      </c>
      <c r="F238" s="2">
        <v>834</v>
      </c>
      <c r="G238" s="2">
        <v>30484</v>
      </c>
      <c r="H238" s="2" t="s">
        <v>35</v>
      </c>
      <c r="I238" s="2" t="e">
        <f>VLOOKUP($D238,$L$1:$M$3,2,FALSE)</f>
        <v>#N/A</v>
      </c>
      <c r="J238" s="9">
        <f>IF(ISNA(I238),8,I238)</f>
        <v>8</v>
      </c>
    </row>
    <row r="239" spans="1:10" x14ac:dyDescent="0.2">
      <c r="A239" s="2" t="s">
        <v>184</v>
      </c>
      <c r="B239" s="2" t="s">
        <v>185</v>
      </c>
      <c r="C239" s="2">
        <v>953</v>
      </c>
      <c r="D239" s="2" t="s">
        <v>34</v>
      </c>
      <c r="E239" s="2">
        <v>839</v>
      </c>
      <c r="F239" s="2">
        <v>862</v>
      </c>
      <c r="G239" s="2">
        <v>30484</v>
      </c>
      <c r="H239" s="2" t="s">
        <v>35</v>
      </c>
      <c r="I239" s="2" t="e">
        <f>VLOOKUP($D239,$L$1:$M$3,2,FALSE)</f>
        <v>#N/A</v>
      </c>
      <c r="J239" s="9">
        <f>IF(ISNA(I239),8,I239)</f>
        <v>8</v>
      </c>
    </row>
    <row r="240" spans="1:10" x14ac:dyDescent="0.2">
      <c r="A240" s="2" t="s">
        <v>184</v>
      </c>
      <c r="B240" s="2" t="s">
        <v>185</v>
      </c>
      <c r="C240" s="2">
        <v>953</v>
      </c>
      <c r="D240" s="2" t="s">
        <v>36</v>
      </c>
      <c r="E240" s="2">
        <v>196</v>
      </c>
      <c r="F240" s="2">
        <v>368</v>
      </c>
      <c r="G240" s="2">
        <v>5874</v>
      </c>
      <c r="H240" s="2" t="s">
        <v>37</v>
      </c>
      <c r="I240" s="2" t="e">
        <f>VLOOKUP($D240,$L$1:$M$3,2,FALSE)</f>
        <v>#N/A</v>
      </c>
      <c r="J240" s="9">
        <f>IF(ISNA(I240),8,I240)</f>
        <v>8</v>
      </c>
    </row>
    <row r="241" spans="1:10" x14ac:dyDescent="0.2">
      <c r="A241" s="2" t="s">
        <v>186</v>
      </c>
      <c r="B241" s="2" t="s">
        <v>187</v>
      </c>
      <c r="C241" s="2">
        <v>522</v>
      </c>
      <c r="D241" s="2" t="s">
        <v>10</v>
      </c>
      <c r="E241" s="2">
        <v>10</v>
      </c>
      <c r="F241" s="2">
        <v>96</v>
      </c>
      <c r="G241" s="2">
        <v>1660</v>
      </c>
      <c r="H241" s="2" t="s">
        <v>11</v>
      </c>
      <c r="I241" s="2">
        <f>VLOOKUP($D241,$L$1:$M$3,2,FALSE)</f>
        <v>1</v>
      </c>
      <c r="J241" s="9">
        <f>IF(ISNA(I241),8,I241)</f>
        <v>1</v>
      </c>
    </row>
    <row r="242" spans="1:10" x14ac:dyDescent="0.2">
      <c r="A242" s="2" t="s">
        <v>188</v>
      </c>
      <c r="B242" s="2" t="s">
        <v>189</v>
      </c>
      <c r="C242" s="2">
        <v>95</v>
      </c>
      <c r="D242" s="2" t="s">
        <v>10</v>
      </c>
      <c r="E242" s="2">
        <v>6</v>
      </c>
      <c r="F242" s="2">
        <v>93</v>
      </c>
      <c r="G242" s="2">
        <v>1660</v>
      </c>
      <c r="H242" s="2" t="s">
        <v>11</v>
      </c>
      <c r="I242" s="2">
        <f>VLOOKUP($D242,$L$1:$M$3,2,FALSE)</f>
        <v>1</v>
      </c>
      <c r="J242" s="9">
        <f>IF(ISNA(I242),8,I242)</f>
        <v>1</v>
      </c>
    </row>
    <row r="243" spans="1:10" x14ac:dyDescent="0.2">
      <c r="A243" s="2" t="s">
        <v>190</v>
      </c>
      <c r="B243" s="2" t="s">
        <v>191</v>
      </c>
      <c r="C243" s="2">
        <v>95</v>
      </c>
      <c r="D243" s="2" t="s">
        <v>10</v>
      </c>
      <c r="E243" s="2">
        <v>6</v>
      </c>
      <c r="F243" s="2">
        <v>93</v>
      </c>
      <c r="G243" s="2">
        <v>1660</v>
      </c>
      <c r="H243" s="2" t="s">
        <v>11</v>
      </c>
      <c r="I243" s="2">
        <f>VLOOKUP($D243,$L$1:$M$3,2,FALSE)</f>
        <v>1</v>
      </c>
      <c r="J243" s="9">
        <f>IF(ISNA(I243),8,I243)</f>
        <v>1</v>
      </c>
    </row>
    <row r="244" spans="1:10" x14ac:dyDescent="0.2">
      <c r="A244" s="2" t="s">
        <v>192</v>
      </c>
      <c r="B244" s="2" t="s">
        <v>193</v>
      </c>
      <c r="C244" s="2">
        <v>95</v>
      </c>
      <c r="D244" s="2" t="s">
        <v>10</v>
      </c>
      <c r="E244" s="2">
        <v>6</v>
      </c>
      <c r="F244" s="2">
        <v>93</v>
      </c>
      <c r="G244" s="2">
        <v>1660</v>
      </c>
      <c r="H244" s="2" t="s">
        <v>11</v>
      </c>
      <c r="I244" s="2">
        <f>VLOOKUP($D244,$L$1:$M$3,2,FALSE)</f>
        <v>1</v>
      </c>
      <c r="J244" s="9">
        <f>IF(ISNA(I244),8,I244)</f>
        <v>1</v>
      </c>
    </row>
    <row r="245" spans="1:10" x14ac:dyDescent="0.2">
      <c r="A245" s="2" t="s">
        <v>194</v>
      </c>
      <c r="B245" s="2" t="s">
        <v>195</v>
      </c>
      <c r="C245" s="2">
        <v>95</v>
      </c>
      <c r="D245" s="2" t="s">
        <v>10</v>
      </c>
      <c r="E245" s="2">
        <v>6</v>
      </c>
      <c r="F245" s="2">
        <v>93</v>
      </c>
      <c r="G245" s="2">
        <v>1660</v>
      </c>
      <c r="H245" s="2" t="s">
        <v>11</v>
      </c>
      <c r="I245" s="2">
        <f>VLOOKUP($D245,$L$1:$M$3,2,FALSE)</f>
        <v>1</v>
      </c>
      <c r="J245" s="9">
        <f>IF(ISNA(I245),8,I245)</f>
        <v>1</v>
      </c>
    </row>
    <row r="246" spans="1:10" x14ac:dyDescent="0.2">
      <c r="A246" s="2" t="s">
        <v>196</v>
      </c>
      <c r="B246" s="2" t="s">
        <v>197</v>
      </c>
      <c r="C246" s="2">
        <v>95</v>
      </c>
      <c r="D246" s="2" t="s">
        <v>10</v>
      </c>
      <c r="E246" s="2">
        <v>6</v>
      </c>
      <c r="F246" s="2">
        <v>93</v>
      </c>
      <c r="G246" s="2">
        <v>1660</v>
      </c>
      <c r="H246" s="2" t="s">
        <v>11</v>
      </c>
      <c r="I246" s="2">
        <f>VLOOKUP($D246,$L$1:$M$3,2,FALSE)</f>
        <v>1</v>
      </c>
      <c r="J246" s="9">
        <f>IF(ISNA(I246),8,I246)</f>
        <v>1</v>
      </c>
    </row>
    <row r="247" spans="1:10" x14ac:dyDescent="0.2">
      <c r="A247" s="2" t="s">
        <v>198</v>
      </c>
      <c r="B247" s="2" t="s">
        <v>199</v>
      </c>
      <c r="C247" s="2">
        <v>95</v>
      </c>
      <c r="D247" s="2" t="s">
        <v>10</v>
      </c>
      <c r="E247" s="2">
        <v>6</v>
      </c>
      <c r="F247" s="2">
        <v>93</v>
      </c>
      <c r="G247" s="2">
        <v>1660</v>
      </c>
      <c r="H247" s="2" t="s">
        <v>11</v>
      </c>
      <c r="I247" s="2">
        <f>VLOOKUP($D247,$L$1:$M$3,2,FALSE)</f>
        <v>1</v>
      </c>
      <c r="J247" s="9">
        <f>IF(ISNA(I247),8,I247)</f>
        <v>1</v>
      </c>
    </row>
    <row r="248" spans="1:10" x14ac:dyDescent="0.2">
      <c r="A248" s="2" t="s">
        <v>200</v>
      </c>
      <c r="B248" s="2" t="s">
        <v>201</v>
      </c>
      <c r="C248" s="2">
        <v>95</v>
      </c>
      <c r="D248" s="2" t="s">
        <v>10</v>
      </c>
      <c r="E248" s="2">
        <v>6</v>
      </c>
      <c r="F248" s="2">
        <v>93</v>
      </c>
      <c r="G248" s="2">
        <v>1660</v>
      </c>
      <c r="H248" s="2" t="s">
        <v>11</v>
      </c>
      <c r="I248" s="2">
        <f>VLOOKUP($D248,$L$1:$M$3,2,FALSE)</f>
        <v>1</v>
      </c>
      <c r="J248" s="9">
        <f>IF(ISNA(I248),8,I248)</f>
        <v>1</v>
      </c>
    </row>
    <row r="249" spans="1:10" x14ac:dyDescent="0.2">
      <c r="A249" s="2" t="s">
        <v>202</v>
      </c>
      <c r="B249" s="2" t="s">
        <v>203</v>
      </c>
      <c r="C249" s="2">
        <v>452</v>
      </c>
      <c r="D249" s="2" t="s">
        <v>10</v>
      </c>
      <c r="E249" s="2">
        <v>37</v>
      </c>
      <c r="F249" s="2">
        <v>121</v>
      </c>
      <c r="G249" s="2">
        <v>1660</v>
      </c>
      <c r="H249" s="2" t="s">
        <v>11</v>
      </c>
      <c r="I249" s="2">
        <f>VLOOKUP($D249,$L$1:$M$3,2,FALSE)</f>
        <v>1</v>
      </c>
      <c r="J249" s="9">
        <f>IF(ISNA(I249),8,I249)</f>
        <v>1</v>
      </c>
    </row>
    <row r="250" spans="1:10" x14ac:dyDescent="0.2">
      <c r="A250" s="2" t="s">
        <v>202</v>
      </c>
      <c r="B250" s="2" t="s">
        <v>203</v>
      </c>
      <c r="C250" s="2">
        <v>452</v>
      </c>
      <c r="D250" s="2" t="s">
        <v>14</v>
      </c>
      <c r="E250" s="2">
        <v>200</v>
      </c>
      <c r="F250" s="2">
        <v>445</v>
      </c>
      <c r="G250" s="2">
        <v>4033</v>
      </c>
      <c r="H250" s="2" t="s">
        <v>15</v>
      </c>
      <c r="I250" s="2">
        <f>VLOOKUP($D250,$L$1:$M$3,2,FALSE)</f>
        <v>2</v>
      </c>
      <c r="J250" s="9">
        <f>IF(ISNA(I250),8,I250)</f>
        <v>2</v>
      </c>
    </row>
    <row r="251" spans="1:10" x14ac:dyDescent="0.2">
      <c r="A251" s="2" t="s">
        <v>204</v>
      </c>
      <c r="B251" s="2" t="s">
        <v>205</v>
      </c>
      <c r="C251" s="2">
        <v>453</v>
      </c>
      <c r="D251" s="2" t="s">
        <v>10</v>
      </c>
      <c r="E251" s="2">
        <v>6</v>
      </c>
      <c r="F251" s="2">
        <v>92</v>
      </c>
      <c r="G251" s="2">
        <v>1660</v>
      </c>
      <c r="H251" s="2" t="s">
        <v>11</v>
      </c>
      <c r="I251" s="2">
        <f>VLOOKUP($D251,$L$1:$M$3,2,FALSE)</f>
        <v>1</v>
      </c>
      <c r="J251" s="9">
        <f>IF(ISNA(I251),8,I251)</f>
        <v>1</v>
      </c>
    </row>
    <row r="252" spans="1:10" x14ac:dyDescent="0.2">
      <c r="A252" s="2" t="s">
        <v>204</v>
      </c>
      <c r="B252" s="2" t="s">
        <v>205</v>
      </c>
      <c r="C252" s="2">
        <v>453</v>
      </c>
      <c r="D252" s="2" t="s">
        <v>14</v>
      </c>
      <c r="E252" s="2">
        <v>199</v>
      </c>
      <c r="F252" s="2">
        <v>451</v>
      </c>
      <c r="G252" s="2">
        <v>4033</v>
      </c>
      <c r="H252" s="2" t="s">
        <v>15</v>
      </c>
      <c r="I252" s="2">
        <f>VLOOKUP($D252,$L$1:$M$3,2,FALSE)</f>
        <v>2</v>
      </c>
      <c r="J252" s="9">
        <f>IF(ISNA(I252),8,I252)</f>
        <v>2</v>
      </c>
    </row>
    <row r="253" spans="1:10" x14ac:dyDescent="0.2">
      <c r="A253" s="2" t="s">
        <v>206</v>
      </c>
      <c r="B253" s="2" t="s">
        <v>207</v>
      </c>
      <c r="C253" s="2">
        <v>618</v>
      </c>
      <c r="D253" s="2" t="s">
        <v>24</v>
      </c>
      <c r="E253" s="2">
        <v>49</v>
      </c>
      <c r="F253" s="2">
        <v>114</v>
      </c>
      <c r="G253" s="2">
        <v>1889</v>
      </c>
      <c r="H253" s="2" t="s">
        <v>25</v>
      </c>
      <c r="I253" s="2" t="e">
        <f>VLOOKUP($D253,$L$1:$M$3,2,FALSE)</f>
        <v>#N/A</v>
      </c>
      <c r="J253" s="9">
        <f>IF(ISNA(I253),8,I253)</f>
        <v>8</v>
      </c>
    </row>
    <row r="254" spans="1:10" x14ac:dyDescent="0.2">
      <c r="A254" s="2" t="s">
        <v>206</v>
      </c>
      <c r="B254" s="2" t="s">
        <v>207</v>
      </c>
      <c r="C254" s="2">
        <v>618</v>
      </c>
      <c r="D254" s="2" t="s">
        <v>24</v>
      </c>
      <c r="E254" s="2">
        <v>187</v>
      </c>
      <c r="F254" s="2">
        <v>251</v>
      </c>
      <c r="G254" s="2">
        <v>1889</v>
      </c>
      <c r="H254" s="2" t="s">
        <v>25</v>
      </c>
      <c r="I254" s="2" t="e">
        <f>VLOOKUP($D254,$L$1:$M$3,2,FALSE)</f>
        <v>#N/A</v>
      </c>
      <c r="J254" s="9">
        <f>IF(ISNA(I254),8,I254)</f>
        <v>8</v>
      </c>
    </row>
    <row r="255" spans="1:10" x14ac:dyDescent="0.2">
      <c r="A255" s="2" t="s">
        <v>206</v>
      </c>
      <c r="B255" s="2" t="s">
        <v>207</v>
      </c>
      <c r="C255" s="2">
        <v>618</v>
      </c>
      <c r="D255" s="2" t="s">
        <v>24</v>
      </c>
      <c r="E255" s="2">
        <v>272</v>
      </c>
      <c r="F255" s="2">
        <v>337</v>
      </c>
      <c r="G255" s="2">
        <v>1889</v>
      </c>
      <c r="H255" s="2" t="s">
        <v>25</v>
      </c>
      <c r="I255" s="2" t="e">
        <f>VLOOKUP($D255,$L$1:$M$3,2,FALSE)</f>
        <v>#N/A</v>
      </c>
      <c r="J255" s="9">
        <f>IF(ISNA(I255),8,I255)</f>
        <v>8</v>
      </c>
    </row>
    <row r="256" spans="1:10" x14ac:dyDescent="0.2">
      <c r="A256" s="2" t="s">
        <v>206</v>
      </c>
      <c r="B256" s="2" t="s">
        <v>207</v>
      </c>
      <c r="C256" s="2">
        <v>618</v>
      </c>
      <c r="D256" s="2" t="s">
        <v>10</v>
      </c>
      <c r="E256" s="2">
        <v>458</v>
      </c>
      <c r="F256" s="2">
        <v>542</v>
      </c>
      <c r="G256" s="2">
        <v>1660</v>
      </c>
      <c r="H256" s="2" t="s">
        <v>11</v>
      </c>
      <c r="I256" s="2">
        <f>VLOOKUP($D256,$L$1:$M$3,2,FALSE)</f>
        <v>1</v>
      </c>
      <c r="J256" s="9">
        <f>IF(ISNA(I256),8,I256)</f>
        <v>1</v>
      </c>
    </row>
    <row r="257" spans="1:10" x14ac:dyDescent="0.2">
      <c r="A257" s="2" t="s">
        <v>206</v>
      </c>
      <c r="B257" s="2" t="s">
        <v>207</v>
      </c>
      <c r="C257" s="2">
        <v>618</v>
      </c>
      <c r="D257" s="2" t="s">
        <v>26</v>
      </c>
      <c r="E257" s="2">
        <v>567</v>
      </c>
      <c r="F257" s="2">
        <v>612</v>
      </c>
      <c r="G257" s="2">
        <v>5985</v>
      </c>
      <c r="H257" s="2" t="s">
        <v>27</v>
      </c>
      <c r="I257" s="2" t="e">
        <f>VLOOKUP($D257,$L$1:$M$3,2,FALSE)</f>
        <v>#N/A</v>
      </c>
      <c r="J257" s="9">
        <f>IF(ISNA(I257),8,I257)</f>
        <v>8</v>
      </c>
    </row>
    <row r="258" spans="1:10" x14ac:dyDescent="0.2">
      <c r="A258" s="2" t="s">
        <v>208</v>
      </c>
      <c r="B258" s="2" t="s">
        <v>209</v>
      </c>
      <c r="C258" s="2">
        <v>404</v>
      </c>
      <c r="D258" s="2" t="s">
        <v>10</v>
      </c>
      <c r="E258" s="2">
        <v>3</v>
      </c>
      <c r="F258" s="2">
        <v>90</v>
      </c>
      <c r="G258" s="2">
        <v>1660</v>
      </c>
      <c r="H258" s="2" t="s">
        <v>11</v>
      </c>
      <c r="I258" s="2">
        <f>VLOOKUP($D258,$L$1:$M$3,2,FALSE)</f>
        <v>1</v>
      </c>
      <c r="J258" s="9">
        <f>IF(ISNA(I258),8,I258)</f>
        <v>1</v>
      </c>
    </row>
    <row r="259" spans="1:10" x14ac:dyDescent="0.2">
      <c r="A259" s="2" t="s">
        <v>208</v>
      </c>
      <c r="B259" s="2" t="s">
        <v>209</v>
      </c>
      <c r="C259" s="2">
        <v>404</v>
      </c>
      <c r="D259" s="2" t="s">
        <v>14</v>
      </c>
      <c r="E259" s="2">
        <v>163</v>
      </c>
      <c r="F259" s="2">
        <v>400</v>
      </c>
      <c r="G259" s="2">
        <v>4033</v>
      </c>
      <c r="H259" s="2" t="s">
        <v>15</v>
      </c>
      <c r="I259" s="2">
        <f>VLOOKUP($D259,$L$1:$M$3,2,FALSE)</f>
        <v>2</v>
      </c>
      <c r="J259" s="9">
        <f>IF(ISNA(I259),8,I259)</f>
        <v>2</v>
      </c>
    </row>
    <row r="260" spans="1:10" x14ac:dyDescent="0.2">
      <c r="A260" s="2" t="s">
        <v>210</v>
      </c>
      <c r="B260" s="2" t="s">
        <v>211</v>
      </c>
      <c r="C260" s="2">
        <v>195</v>
      </c>
      <c r="D260" s="2" t="s">
        <v>10</v>
      </c>
      <c r="E260" s="2">
        <v>112</v>
      </c>
      <c r="F260" s="2">
        <v>195</v>
      </c>
      <c r="G260" s="2">
        <v>1660</v>
      </c>
      <c r="H260" s="2" t="s">
        <v>11</v>
      </c>
      <c r="I260" s="2">
        <f>VLOOKUP($D260,$L$1:$M$3,2,FALSE)</f>
        <v>1</v>
      </c>
      <c r="J260" s="9">
        <f>IF(ISNA(I260),8,I260)</f>
        <v>1</v>
      </c>
    </row>
    <row r="261" spans="1:10" x14ac:dyDescent="0.2">
      <c r="A261" s="2" t="s">
        <v>210</v>
      </c>
      <c r="B261" s="2" t="s">
        <v>211</v>
      </c>
      <c r="C261" s="2">
        <v>195</v>
      </c>
      <c r="D261" s="2" t="s">
        <v>84</v>
      </c>
      <c r="E261" s="2">
        <v>4</v>
      </c>
      <c r="F261" s="2">
        <v>87</v>
      </c>
      <c r="G261" s="2">
        <v>767</v>
      </c>
      <c r="H261" s="2" t="s">
        <v>85</v>
      </c>
      <c r="I261" s="2">
        <f>VLOOKUP($D261,$L$1:$M$3,2,FALSE)</f>
        <v>4</v>
      </c>
      <c r="J261" s="9">
        <f>IF(ISNA(I261),8,I261)</f>
        <v>4</v>
      </c>
    </row>
    <row r="262" spans="1:10" x14ac:dyDescent="0.2">
      <c r="A262" s="2" t="s">
        <v>212</v>
      </c>
      <c r="B262" s="2" t="s">
        <v>213</v>
      </c>
      <c r="C262" s="2">
        <v>183</v>
      </c>
      <c r="D262" s="2" t="s">
        <v>10</v>
      </c>
      <c r="E262" s="2">
        <v>40</v>
      </c>
      <c r="F262" s="2">
        <v>98</v>
      </c>
      <c r="G262" s="2">
        <v>1660</v>
      </c>
      <c r="H262" s="2" t="s">
        <v>11</v>
      </c>
      <c r="I262" s="2">
        <f>VLOOKUP($D262,$L$1:$M$3,2,FALSE)</f>
        <v>1</v>
      </c>
      <c r="J262" s="9">
        <f>IF(ISNA(I262),8,I262)</f>
        <v>1</v>
      </c>
    </row>
    <row r="263" spans="1:10" x14ac:dyDescent="0.2">
      <c r="A263" s="2" t="s">
        <v>214</v>
      </c>
      <c r="B263" s="2" t="s">
        <v>215</v>
      </c>
      <c r="C263" s="2">
        <v>347</v>
      </c>
      <c r="D263" s="2" t="s">
        <v>10</v>
      </c>
      <c r="E263" s="2">
        <v>7</v>
      </c>
      <c r="F263" s="2">
        <v>84</v>
      </c>
      <c r="G263" s="2">
        <v>1660</v>
      </c>
      <c r="H263" s="2" t="s">
        <v>11</v>
      </c>
      <c r="I263" s="2">
        <f>VLOOKUP($D263,$L$1:$M$3,2,FALSE)</f>
        <v>1</v>
      </c>
      <c r="J263" s="9">
        <f>IF(ISNA(I263),8,I263)</f>
        <v>1</v>
      </c>
    </row>
    <row r="264" spans="1:10" x14ac:dyDescent="0.2">
      <c r="A264" s="2" t="s">
        <v>214</v>
      </c>
      <c r="B264" s="2" t="s">
        <v>215</v>
      </c>
      <c r="C264" s="2">
        <v>347</v>
      </c>
      <c r="D264" s="2" t="s">
        <v>14</v>
      </c>
      <c r="E264" s="2">
        <v>114</v>
      </c>
      <c r="F264" s="2">
        <v>342</v>
      </c>
      <c r="G264" s="2">
        <v>4033</v>
      </c>
      <c r="H264" s="2" t="s">
        <v>15</v>
      </c>
      <c r="I264" s="2">
        <f>VLOOKUP($D264,$L$1:$M$3,2,FALSE)</f>
        <v>2</v>
      </c>
      <c r="J264" s="9">
        <f>IF(ISNA(I264),8,I264)</f>
        <v>2</v>
      </c>
    </row>
    <row r="265" spans="1:10" x14ac:dyDescent="0.2">
      <c r="A265" s="2" t="s">
        <v>216</v>
      </c>
      <c r="B265" s="2" t="s">
        <v>217</v>
      </c>
      <c r="C265" s="2">
        <v>779</v>
      </c>
      <c r="D265" s="2" t="s">
        <v>10</v>
      </c>
      <c r="E265" s="2">
        <v>20</v>
      </c>
      <c r="F265" s="2">
        <v>104</v>
      </c>
      <c r="G265" s="2">
        <v>1660</v>
      </c>
      <c r="H265" s="2" t="s">
        <v>11</v>
      </c>
      <c r="I265" s="2">
        <f>VLOOKUP($D265,$L$1:$M$3,2,FALSE)</f>
        <v>1</v>
      </c>
      <c r="J265" s="9">
        <f>IF(ISNA(I265),8,I265)</f>
        <v>1</v>
      </c>
    </row>
    <row r="266" spans="1:10" x14ac:dyDescent="0.2">
      <c r="A266" s="2" t="s">
        <v>216</v>
      </c>
      <c r="B266" s="2" t="s">
        <v>217</v>
      </c>
      <c r="C266" s="2">
        <v>779</v>
      </c>
      <c r="D266" s="2" t="s">
        <v>36</v>
      </c>
      <c r="E266" s="2">
        <v>196</v>
      </c>
      <c r="F266" s="2">
        <v>368</v>
      </c>
      <c r="G266" s="2">
        <v>5874</v>
      </c>
      <c r="H266" s="2" t="s">
        <v>37</v>
      </c>
      <c r="I266" s="2" t="e">
        <f>VLOOKUP($D266,$L$1:$M$3,2,FALSE)</f>
        <v>#N/A</v>
      </c>
      <c r="J266" s="9">
        <f>IF(ISNA(I266),8,I266)</f>
        <v>8</v>
      </c>
    </row>
    <row r="267" spans="1:10" x14ac:dyDescent="0.2">
      <c r="A267" s="2" t="s">
        <v>218</v>
      </c>
      <c r="B267" s="2" t="s">
        <v>219</v>
      </c>
      <c r="C267" s="2">
        <v>377</v>
      </c>
      <c r="D267" s="2" t="s">
        <v>10</v>
      </c>
      <c r="E267" s="2">
        <v>3</v>
      </c>
      <c r="F267" s="2">
        <v>89</v>
      </c>
      <c r="G267" s="2">
        <v>1660</v>
      </c>
      <c r="H267" s="2" t="s">
        <v>11</v>
      </c>
      <c r="I267" s="2">
        <f>VLOOKUP($D267,$L$1:$M$3,2,FALSE)</f>
        <v>1</v>
      </c>
      <c r="J267" s="9">
        <f>IF(ISNA(I267),8,I267)</f>
        <v>1</v>
      </c>
    </row>
    <row r="268" spans="1:10" x14ac:dyDescent="0.2">
      <c r="A268" s="2" t="s">
        <v>218</v>
      </c>
      <c r="B268" s="2" t="s">
        <v>219</v>
      </c>
      <c r="C268" s="2">
        <v>377</v>
      </c>
      <c r="D268" s="2" t="s">
        <v>14</v>
      </c>
      <c r="E268" s="2">
        <v>136</v>
      </c>
      <c r="F268" s="2">
        <v>373</v>
      </c>
      <c r="G268" s="2">
        <v>4033</v>
      </c>
      <c r="H268" s="2" t="s">
        <v>15</v>
      </c>
      <c r="I268" s="2">
        <f>VLOOKUP($D268,$L$1:$M$3,2,FALSE)</f>
        <v>2</v>
      </c>
      <c r="J268" s="9">
        <f>IF(ISNA(I268),8,I268)</f>
        <v>2</v>
      </c>
    </row>
    <row r="269" spans="1:10" x14ac:dyDescent="0.2">
      <c r="A269" s="2" t="s">
        <v>220</v>
      </c>
      <c r="B269" s="2" t="s">
        <v>221</v>
      </c>
      <c r="C269" s="2">
        <v>540</v>
      </c>
      <c r="D269" s="2" t="s">
        <v>10</v>
      </c>
      <c r="E269" s="2">
        <v>437</v>
      </c>
      <c r="F269" s="2">
        <v>524</v>
      </c>
      <c r="G269" s="2">
        <v>1660</v>
      </c>
      <c r="H269" s="2" t="s">
        <v>11</v>
      </c>
      <c r="I269" s="2">
        <f>VLOOKUP($D269,$L$1:$M$3,2,FALSE)</f>
        <v>1</v>
      </c>
      <c r="J269" s="9">
        <f>IF(ISNA(I269),8,I269)</f>
        <v>1</v>
      </c>
    </row>
    <row r="270" spans="1:10" x14ac:dyDescent="0.2">
      <c r="A270" s="2" t="s">
        <v>220</v>
      </c>
      <c r="B270" s="2" t="s">
        <v>221</v>
      </c>
      <c r="C270" s="2">
        <v>540</v>
      </c>
      <c r="D270" s="2" t="s">
        <v>18</v>
      </c>
      <c r="E270" s="2">
        <v>18</v>
      </c>
      <c r="F270" s="2">
        <v>290</v>
      </c>
      <c r="G270" s="2">
        <v>114309</v>
      </c>
      <c r="H270" s="2" t="s">
        <v>19</v>
      </c>
      <c r="I270" s="2" t="e">
        <f>VLOOKUP($D270,$L$1:$M$3,2,FALSE)</f>
        <v>#N/A</v>
      </c>
      <c r="J270" s="9">
        <f>IF(ISNA(I270),8,I270)</f>
        <v>8</v>
      </c>
    </row>
    <row r="271" spans="1:10" x14ac:dyDescent="0.2">
      <c r="A271" s="2" t="s">
        <v>222</v>
      </c>
      <c r="B271" s="2" t="s">
        <v>223</v>
      </c>
      <c r="C271" s="2">
        <v>1024</v>
      </c>
      <c r="D271" s="2" t="s">
        <v>10</v>
      </c>
      <c r="E271" s="2">
        <v>1</v>
      </c>
      <c r="F271" s="2">
        <v>87</v>
      </c>
      <c r="G271" s="2">
        <v>1660</v>
      </c>
      <c r="H271" s="2" t="s">
        <v>11</v>
      </c>
      <c r="I271" s="2">
        <f>VLOOKUP($D271,$L$1:$M$3,2,FALSE)</f>
        <v>1</v>
      </c>
      <c r="J271" s="9">
        <f>IF(ISNA(I271),8,I271)</f>
        <v>1</v>
      </c>
    </row>
    <row r="272" spans="1:10" x14ac:dyDescent="0.2">
      <c r="A272" s="2" t="s">
        <v>222</v>
      </c>
      <c r="B272" s="2" t="s">
        <v>223</v>
      </c>
      <c r="C272" s="2">
        <v>1024</v>
      </c>
      <c r="D272" s="2" t="s">
        <v>36</v>
      </c>
      <c r="E272" s="2">
        <v>163</v>
      </c>
      <c r="F272" s="2">
        <v>316</v>
      </c>
      <c r="G272" s="2">
        <v>5874</v>
      </c>
      <c r="H272" s="2" t="s">
        <v>37</v>
      </c>
      <c r="I272" s="2" t="e">
        <f>VLOOKUP($D272,$L$1:$M$3,2,FALSE)</f>
        <v>#N/A</v>
      </c>
      <c r="J272" s="9">
        <f>IF(ISNA(I272),8,I272)</f>
        <v>8</v>
      </c>
    </row>
    <row r="273" spans="1:10" x14ac:dyDescent="0.2">
      <c r="A273" s="2" t="s">
        <v>224</v>
      </c>
      <c r="B273" s="2" t="s">
        <v>225</v>
      </c>
      <c r="C273" s="2">
        <v>460</v>
      </c>
      <c r="D273" s="2" t="s">
        <v>10</v>
      </c>
      <c r="E273" s="2">
        <v>7</v>
      </c>
      <c r="F273" s="2">
        <v>91</v>
      </c>
      <c r="G273" s="2">
        <v>1660</v>
      </c>
      <c r="H273" s="2" t="s">
        <v>11</v>
      </c>
      <c r="I273" s="2">
        <f>VLOOKUP($D273,$L$1:$M$3,2,FALSE)</f>
        <v>1</v>
      </c>
      <c r="J273" s="9">
        <f>IF(ISNA(I273),8,I273)</f>
        <v>1</v>
      </c>
    </row>
    <row r="274" spans="1:10" x14ac:dyDescent="0.2">
      <c r="A274" s="2" t="s">
        <v>224</v>
      </c>
      <c r="B274" s="2" t="s">
        <v>225</v>
      </c>
      <c r="C274" s="2">
        <v>460</v>
      </c>
      <c r="D274" s="2" t="s">
        <v>226</v>
      </c>
      <c r="E274" s="2">
        <v>250</v>
      </c>
      <c r="F274" s="2">
        <v>292</v>
      </c>
      <c r="G274" s="2">
        <v>19043</v>
      </c>
      <c r="H274" s="2" t="s">
        <v>227</v>
      </c>
      <c r="I274" s="2" t="e">
        <f>VLOOKUP($D274,$L$1:$M$3,2,FALSE)</f>
        <v>#N/A</v>
      </c>
      <c r="J274" s="9">
        <f>IF(ISNA(I274),8,I274)</f>
        <v>8</v>
      </c>
    </row>
    <row r="275" spans="1:10" x14ac:dyDescent="0.2">
      <c r="A275" s="2" t="s">
        <v>224</v>
      </c>
      <c r="B275" s="2" t="s">
        <v>225</v>
      </c>
      <c r="C275" s="2">
        <v>460</v>
      </c>
      <c r="D275" s="2" t="s">
        <v>226</v>
      </c>
      <c r="E275" s="2">
        <v>299</v>
      </c>
      <c r="F275" s="2">
        <v>350</v>
      </c>
      <c r="G275" s="2">
        <v>19043</v>
      </c>
      <c r="H275" s="2" t="s">
        <v>227</v>
      </c>
      <c r="I275" s="2" t="e">
        <f>VLOOKUP($D275,$L$1:$M$3,2,FALSE)</f>
        <v>#N/A</v>
      </c>
      <c r="J275" s="9">
        <f>IF(ISNA(I275),8,I275)</f>
        <v>8</v>
      </c>
    </row>
    <row r="276" spans="1:10" x14ac:dyDescent="0.2">
      <c r="A276" s="2" t="s">
        <v>224</v>
      </c>
      <c r="B276" s="2" t="s">
        <v>225</v>
      </c>
      <c r="C276" s="2">
        <v>460</v>
      </c>
      <c r="D276" s="2" t="s">
        <v>226</v>
      </c>
      <c r="E276" s="2">
        <v>353</v>
      </c>
      <c r="F276" s="2">
        <v>398</v>
      </c>
      <c r="G276" s="2">
        <v>19043</v>
      </c>
      <c r="H276" s="2" t="s">
        <v>227</v>
      </c>
      <c r="I276" s="2" t="e">
        <f>VLOOKUP($D276,$L$1:$M$3,2,FALSE)</f>
        <v>#N/A</v>
      </c>
      <c r="J276" s="9">
        <f>IF(ISNA(I276),8,I276)</f>
        <v>8</v>
      </c>
    </row>
    <row r="277" spans="1:10" x14ac:dyDescent="0.2">
      <c r="A277" s="2" t="s">
        <v>228</v>
      </c>
      <c r="B277" s="2" t="s">
        <v>229</v>
      </c>
      <c r="C277" s="2">
        <v>391</v>
      </c>
      <c r="D277" s="2" t="s">
        <v>10</v>
      </c>
      <c r="E277" s="2">
        <v>292</v>
      </c>
      <c r="F277" s="2">
        <v>377</v>
      </c>
      <c r="G277" s="2">
        <v>1660</v>
      </c>
      <c r="H277" s="2" t="s">
        <v>11</v>
      </c>
      <c r="I277" s="2">
        <f>VLOOKUP($D277,$L$1:$M$3,2,FALSE)</f>
        <v>1</v>
      </c>
      <c r="J277" s="9">
        <f>IF(ISNA(I277),8,I277)</f>
        <v>1</v>
      </c>
    </row>
    <row r="278" spans="1:10" x14ac:dyDescent="0.2">
      <c r="A278" s="2" t="s">
        <v>230</v>
      </c>
      <c r="B278" s="2" t="s">
        <v>231</v>
      </c>
      <c r="C278" s="2">
        <v>205</v>
      </c>
      <c r="D278" s="2" t="s">
        <v>10</v>
      </c>
      <c r="E278" s="2">
        <v>104</v>
      </c>
      <c r="F278" s="2">
        <v>191</v>
      </c>
      <c r="G278" s="2">
        <v>1660</v>
      </c>
      <c r="H278" s="2" t="s">
        <v>11</v>
      </c>
      <c r="I278" s="2">
        <f>VLOOKUP($D278,$L$1:$M$3,2,FALSE)</f>
        <v>1</v>
      </c>
      <c r="J278" s="9">
        <f>IF(ISNA(I278),8,I278)</f>
        <v>1</v>
      </c>
    </row>
    <row r="279" spans="1:10" x14ac:dyDescent="0.2">
      <c r="A279" s="2" t="s">
        <v>232</v>
      </c>
      <c r="B279" s="2" t="s">
        <v>233</v>
      </c>
      <c r="C279" s="2">
        <v>1406</v>
      </c>
      <c r="D279" s="2" t="s">
        <v>10</v>
      </c>
      <c r="E279" s="2">
        <v>8</v>
      </c>
      <c r="F279" s="2">
        <v>91</v>
      </c>
      <c r="G279" s="2">
        <v>1660</v>
      </c>
      <c r="H279" s="2" t="s">
        <v>11</v>
      </c>
      <c r="I279" s="2">
        <f>VLOOKUP($D279,$L$1:$M$3,2,FALSE)</f>
        <v>1</v>
      </c>
      <c r="J279" s="9">
        <f>IF(ISNA(I279),8,I279)</f>
        <v>1</v>
      </c>
    </row>
    <row r="280" spans="1:10" x14ac:dyDescent="0.2">
      <c r="A280" s="2" t="s">
        <v>232</v>
      </c>
      <c r="B280" s="2" t="s">
        <v>233</v>
      </c>
      <c r="C280" s="2">
        <v>1406</v>
      </c>
      <c r="D280" s="2" t="s">
        <v>74</v>
      </c>
      <c r="E280" s="2">
        <v>124</v>
      </c>
      <c r="F280" s="2">
        <v>405</v>
      </c>
      <c r="G280" s="2">
        <v>16257</v>
      </c>
      <c r="H280" s="2" t="s">
        <v>75</v>
      </c>
      <c r="I280" s="2" t="e">
        <f>VLOOKUP($D280,$L$1:$M$3,2,FALSE)</f>
        <v>#N/A</v>
      </c>
      <c r="J280" s="9">
        <f>IF(ISNA(I280),8,I280)</f>
        <v>8</v>
      </c>
    </row>
    <row r="281" spans="1:10" x14ac:dyDescent="0.2">
      <c r="A281" s="2" t="s">
        <v>234</v>
      </c>
      <c r="B281" s="2" t="s">
        <v>235</v>
      </c>
      <c r="C281" s="2">
        <v>507</v>
      </c>
      <c r="D281" s="2" t="s">
        <v>10</v>
      </c>
      <c r="E281" s="2">
        <v>8</v>
      </c>
      <c r="F281" s="2">
        <v>90</v>
      </c>
      <c r="G281" s="2">
        <v>1660</v>
      </c>
      <c r="H281" s="2" t="s">
        <v>11</v>
      </c>
      <c r="I281" s="2">
        <f>VLOOKUP($D281,$L$1:$M$3,2,FALSE)</f>
        <v>1</v>
      </c>
      <c r="J281" s="9">
        <f>IF(ISNA(I281),8,I281)</f>
        <v>1</v>
      </c>
    </row>
    <row r="282" spans="1:10" x14ac:dyDescent="0.2">
      <c r="A282" s="2" t="s">
        <v>234</v>
      </c>
      <c r="B282" s="2" t="s">
        <v>235</v>
      </c>
      <c r="C282" s="2">
        <v>507</v>
      </c>
      <c r="D282" s="2" t="s">
        <v>236</v>
      </c>
      <c r="E282" s="2">
        <v>288</v>
      </c>
      <c r="F282" s="2">
        <v>340</v>
      </c>
      <c r="G282" s="2">
        <v>14888</v>
      </c>
      <c r="H282" s="2" t="s">
        <v>237</v>
      </c>
      <c r="I282" s="2" t="e">
        <f>VLOOKUP($D282,$L$1:$M$3,2,FALSE)</f>
        <v>#N/A</v>
      </c>
      <c r="J282" s="9">
        <f>IF(ISNA(I282),8,I282)</f>
        <v>8</v>
      </c>
    </row>
    <row r="283" spans="1:10" x14ac:dyDescent="0.2">
      <c r="A283" s="2" t="s">
        <v>234</v>
      </c>
      <c r="B283" s="2" t="s">
        <v>235</v>
      </c>
      <c r="C283" s="2">
        <v>507</v>
      </c>
      <c r="D283" s="2" t="s">
        <v>236</v>
      </c>
      <c r="E283" s="2">
        <v>343</v>
      </c>
      <c r="F283" s="2">
        <v>394</v>
      </c>
      <c r="G283" s="2">
        <v>14888</v>
      </c>
      <c r="H283" s="2" t="s">
        <v>237</v>
      </c>
      <c r="I283" s="2" t="e">
        <f>VLOOKUP($D283,$L$1:$M$3,2,FALSE)</f>
        <v>#N/A</v>
      </c>
      <c r="J283" s="9">
        <f>IF(ISNA(I283),8,I283)</f>
        <v>8</v>
      </c>
    </row>
    <row r="284" spans="1:10" x14ac:dyDescent="0.2">
      <c r="A284" s="2" t="s">
        <v>234</v>
      </c>
      <c r="B284" s="2" t="s">
        <v>235</v>
      </c>
      <c r="C284" s="2">
        <v>507</v>
      </c>
      <c r="D284" s="2" t="s">
        <v>236</v>
      </c>
      <c r="E284" s="2">
        <v>449</v>
      </c>
      <c r="F284" s="2">
        <v>498</v>
      </c>
      <c r="G284" s="2">
        <v>14888</v>
      </c>
      <c r="H284" s="2" t="s">
        <v>237</v>
      </c>
      <c r="I284" s="2" t="e">
        <f>VLOOKUP($D284,$L$1:$M$3,2,FALSE)</f>
        <v>#N/A</v>
      </c>
      <c r="J284" s="9">
        <f>IF(ISNA(I284),8,I284)</f>
        <v>8</v>
      </c>
    </row>
    <row r="285" spans="1:10" x14ac:dyDescent="0.2">
      <c r="A285" s="2" t="s">
        <v>238</v>
      </c>
      <c r="B285" s="2" t="s">
        <v>239</v>
      </c>
      <c r="C285" s="2">
        <v>209</v>
      </c>
      <c r="D285" s="2" t="s">
        <v>10</v>
      </c>
      <c r="E285" s="2">
        <v>6</v>
      </c>
      <c r="F285" s="2">
        <v>93</v>
      </c>
      <c r="G285" s="2">
        <v>1660</v>
      </c>
      <c r="H285" s="2" t="s">
        <v>11</v>
      </c>
      <c r="I285" s="2">
        <f>VLOOKUP($D285,$L$1:$M$3,2,FALSE)</f>
        <v>1</v>
      </c>
      <c r="J285" s="9">
        <f>IF(ISNA(I285),8,I285)</f>
        <v>1</v>
      </c>
    </row>
    <row r="286" spans="1:10" x14ac:dyDescent="0.2">
      <c r="A286" s="2" t="s">
        <v>238</v>
      </c>
      <c r="B286" s="2" t="s">
        <v>239</v>
      </c>
      <c r="C286" s="2">
        <v>209</v>
      </c>
      <c r="D286" s="2" t="s">
        <v>112</v>
      </c>
      <c r="E286" s="2">
        <v>122</v>
      </c>
      <c r="F286" s="2">
        <v>208</v>
      </c>
      <c r="G286" s="2">
        <v>3125</v>
      </c>
      <c r="H286" s="2" t="s">
        <v>113</v>
      </c>
      <c r="I286" s="2" t="e">
        <f>VLOOKUP($D286,$L$1:$M$3,2,FALSE)</f>
        <v>#N/A</v>
      </c>
      <c r="J286" s="9">
        <f>IF(ISNA(I286),8,I286)</f>
        <v>8</v>
      </c>
    </row>
    <row r="287" spans="1:10" x14ac:dyDescent="0.2">
      <c r="A287" s="2" t="s">
        <v>240</v>
      </c>
      <c r="B287" s="2" t="s">
        <v>241</v>
      </c>
      <c r="C287" s="2">
        <v>1071</v>
      </c>
      <c r="D287" s="2" t="s">
        <v>10</v>
      </c>
      <c r="E287" s="2">
        <v>8</v>
      </c>
      <c r="F287" s="2">
        <v>91</v>
      </c>
      <c r="G287" s="2">
        <v>1660</v>
      </c>
      <c r="H287" s="2" t="s">
        <v>11</v>
      </c>
      <c r="I287" s="2">
        <f>VLOOKUP($D287,$L$1:$M$3,2,FALSE)</f>
        <v>1</v>
      </c>
      <c r="J287" s="9">
        <f>IF(ISNA(I287),8,I287)</f>
        <v>1</v>
      </c>
    </row>
    <row r="288" spans="1:10" x14ac:dyDescent="0.2">
      <c r="A288" s="2" t="s">
        <v>240</v>
      </c>
      <c r="B288" s="2" t="s">
        <v>241</v>
      </c>
      <c r="C288" s="2">
        <v>1071</v>
      </c>
      <c r="D288" s="2" t="s">
        <v>74</v>
      </c>
      <c r="E288" s="2">
        <v>129</v>
      </c>
      <c r="F288" s="2">
        <v>193</v>
      </c>
      <c r="G288" s="2">
        <v>16257</v>
      </c>
      <c r="H288" s="2" t="s">
        <v>75</v>
      </c>
      <c r="I288" s="2" t="e">
        <f>VLOOKUP($D288,$L$1:$M$3,2,FALSE)</f>
        <v>#N/A</v>
      </c>
      <c r="J288" s="9">
        <f>IF(ISNA(I288),8,I288)</f>
        <v>8</v>
      </c>
    </row>
    <row r="289" spans="1:10" x14ac:dyDescent="0.2">
      <c r="A289" s="2" t="s">
        <v>240</v>
      </c>
      <c r="B289" s="2" t="s">
        <v>241</v>
      </c>
      <c r="C289" s="2">
        <v>1071</v>
      </c>
      <c r="D289" s="2" t="s">
        <v>74</v>
      </c>
      <c r="E289" s="2">
        <v>186</v>
      </c>
      <c r="F289" s="2">
        <v>372</v>
      </c>
      <c r="G289" s="2">
        <v>16257</v>
      </c>
      <c r="H289" s="2" t="s">
        <v>75</v>
      </c>
      <c r="I289" s="2" t="e">
        <f>VLOOKUP($D289,$L$1:$M$3,2,FALSE)</f>
        <v>#N/A</v>
      </c>
      <c r="J289" s="9">
        <f>IF(ISNA(I289),8,I289)</f>
        <v>8</v>
      </c>
    </row>
    <row r="290" spans="1:10" x14ac:dyDescent="0.2">
      <c r="A290" s="2" t="s">
        <v>240</v>
      </c>
      <c r="B290" s="2" t="s">
        <v>241</v>
      </c>
      <c r="C290" s="2">
        <v>1071</v>
      </c>
      <c r="D290" s="2" t="s">
        <v>76</v>
      </c>
      <c r="E290" s="2">
        <v>554</v>
      </c>
      <c r="F290" s="2">
        <v>592</v>
      </c>
      <c r="G290" s="2">
        <v>193252</v>
      </c>
      <c r="H290" s="2" t="s">
        <v>77</v>
      </c>
      <c r="I290" s="2" t="e">
        <f>VLOOKUP($D290,$L$1:$M$3,2,FALSE)</f>
        <v>#N/A</v>
      </c>
      <c r="J290" s="9">
        <f>IF(ISNA(I290),8,I290)</f>
        <v>8</v>
      </c>
    </row>
    <row r="291" spans="1:10" x14ac:dyDescent="0.2">
      <c r="A291" s="2" t="s">
        <v>240</v>
      </c>
      <c r="B291" s="2" t="s">
        <v>241</v>
      </c>
      <c r="C291" s="2">
        <v>1071</v>
      </c>
      <c r="D291" s="2" t="s">
        <v>76</v>
      </c>
      <c r="E291" s="2">
        <v>604</v>
      </c>
      <c r="F291" s="2">
        <v>642</v>
      </c>
      <c r="G291" s="2">
        <v>193252</v>
      </c>
      <c r="H291" s="2" t="s">
        <v>77</v>
      </c>
      <c r="I291" s="2" t="e">
        <f>VLOOKUP($D291,$L$1:$M$3,2,FALSE)</f>
        <v>#N/A</v>
      </c>
      <c r="J291" s="9">
        <f>IF(ISNA(I291),8,I291)</f>
        <v>8</v>
      </c>
    </row>
    <row r="292" spans="1:10" x14ac:dyDescent="0.2">
      <c r="A292" s="2" t="s">
        <v>240</v>
      </c>
      <c r="B292" s="2" t="s">
        <v>241</v>
      </c>
      <c r="C292" s="2">
        <v>1071</v>
      </c>
      <c r="D292" s="2" t="s">
        <v>76</v>
      </c>
      <c r="E292" s="2">
        <v>730</v>
      </c>
      <c r="F292" s="2">
        <v>768</v>
      </c>
      <c r="G292" s="2">
        <v>193252</v>
      </c>
      <c r="H292" s="2" t="s">
        <v>77</v>
      </c>
      <c r="I292" s="2" t="e">
        <f>VLOOKUP($D292,$L$1:$M$3,2,FALSE)</f>
        <v>#N/A</v>
      </c>
      <c r="J292" s="9">
        <f>IF(ISNA(I292),8,I292)</f>
        <v>8</v>
      </c>
    </row>
    <row r="293" spans="1:10" x14ac:dyDescent="0.2">
      <c r="A293" s="2" t="s">
        <v>240</v>
      </c>
      <c r="B293" s="2" t="s">
        <v>241</v>
      </c>
      <c r="C293" s="2">
        <v>1071</v>
      </c>
      <c r="D293" s="2" t="s">
        <v>76</v>
      </c>
      <c r="E293" s="2">
        <v>813</v>
      </c>
      <c r="F293" s="2">
        <v>851</v>
      </c>
      <c r="G293" s="2">
        <v>193252</v>
      </c>
      <c r="H293" s="2" t="s">
        <v>77</v>
      </c>
      <c r="I293" s="2" t="e">
        <f>VLOOKUP($D293,$L$1:$M$3,2,FALSE)</f>
        <v>#N/A</v>
      </c>
      <c r="J293" s="9">
        <f>IF(ISNA(I293),8,I293)</f>
        <v>8</v>
      </c>
    </row>
    <row r="294" spans="1:10" x14ac:dyDescent="0.2">
      <c r="A294" s="2" t="s">
        <v>240</v>
      </c>
      <c r="B294" s="2" t="s">
        <v>241</v>
      </c>
      <c r="C294" s="2">
        <v>1071</v>
      </c>
      <c r="D294" s="2" t="s">
        <v>76</v>
      </c>
      <c r="E294" s="2">
        <v>855</v>
      </c>
      <c r="F294" s="2">
        <v>893</v>
      </c>
      <c r="G294" s="2">
        <v>193252</v>
      </c>
      <c r="H294" s="2" t="s">
        <v>77</v>
      </c>
      <c r="I294" s="2" t="e">
        <f>VLOOKUP($D294,$L$1:$M$3,2,FALSE)</f>
        <v>#N/A</v>
      </c>
      <c r="J294" s="9">
        <f>IF(ISNA(I294),8,I294)</f>
        <v>8</v>
      </c>
    </row>
    <row r="295" spans="1:10" x14ac:dyDescent="0.2">
      <c r="A295" s="2" t="s">
        <v>240</v>
      </c>
      <c r="B295" s="2" t="s">
        <v>241</v>
      </c>
      <c r="C295" s="2">
        <v>1071</v>
      </c>
      <c r="D295" s="2" t="s">
        <v>76</v>
      </c>
      <c r="E295" s="2">
        <v>897</v>
      </c>
      <c r="F295" s="2">
        <v>935</v>
      </c>
      <c r="G295" s="2">
        <v>193252</v>
      </c>
      <c r="H295" s="2" t="s">
        <v>77</v>
      </c>
      <c r="I295" s="2" t="e">
        <f>VLOOKUP($D295,$L$1:$M$3,2,FALSE)</f>
        <v>#N/A</v>
      </c>
      <c r="J295" s="9">
        <f>IF(ISNA(I295),8,I295)</f>
        <v>8</v>
      </c>
    </row>
    <row r="296" spans="1:10" x14ac:dyDescent="0.2">
      <c r="A296" s="2" t="s">
        <v>240</v>
      </c>
      <c r="B296" s="2" t="s">
        <v>241</v>
      </c>
      <c r="C296" s="2">
        <v>1071</v>
      </c>
      <c r="D296" s="2" t="s">
        <v>76</v>
      </c>
      <c r="E296" s="2">
        <v>940</v>
      </c>
      <c r="F296" s="2">
        <v>976</v>
      </c>
      <c r="G296" s="2">
        <v>193252</v>
      </c>
      <c r="H296" s="2" t="s">
        <v>77</v>
      </c>
      <c r="I296" s="2" t="e">
        <f>VLOOKUP($D296,$L$1:$M$3,2,FALSE)</f>
        <v>#N/A</v>
      </c>
      <c r="J296" s="9">
        <f>IF(ISNA(I296),8,I296)</f>
        <v>8</v>
      </c>
    </row>
    <row r="297" spans="1:10" x14ac:dyDescent="0.2">
      <c r="A297" s="2" t="s">
        <v>242</v>
      </c>
      <c r="B297" s="2" t="s">
        <v>243</v>
      </c>
      <c r="C297" s="2">
        <v>122</v>
      </c>
      <c r="D297" s="2" t="s">
        <v>10</v>
      </c>
      <c r="E297" s="2">
        <v>8</v>
      </c>
      <c r="F297" s="2">
        <v>91</v>
      </c>
      <c r="G297" s="2">
        <v>1660</v>
      </c>
      <c r="H297" s="2" t="s">
        <v>11</v>
      </c>
      <c r="I297" s="2">
        <f>VLOOKUP($D297,$L$1:$M$3,2,FALSE)</f>
        <v>1</v>
      </c>
      <c r="J297" s="9">
        <f>IF(ISNA(I297),8,I297)</f>
        <v>1</v>
      </c>
    </row>
    <row r="298" spans="1:10" x14ac:dyDescent="0.2">
      <c r="A298" s="2" t="s">
        <v>244</v>
      </c>
      <c r="B298" s="2" t="s">
        <v>245</v>
      </c>
      <c r="C298" s="2">
        <v>274</v>
      </c>
      <c r="D298" s="2" t="s">
        <v>10</v>
      </c>
      <c r="E298" s="2">
        <v>1</v>
      </c>
      <c r="F298" s="2">
        <v>77</v>
      </c>
      <c r="G298" s="2">
        <v>1660</v>
      </c>
      <c r="H298" s="2" t="s">
        <v>11</v>
      </c>
      <c r="I298" s="2">
        <f>VLOOKUP($D298,$L$1:$M$3,2,FALSE)</f>
        <v>1</v>
      </c>
      <c r="J298" s="9">
        <f>IF(ISNA(I298),8,I298)</f>
        <v>1</v>
      </c>
    </row>
    <row r="299" spans="1:10" x14ac:dyDescent="0.2">
      <c r="A299" s="2" t="s">
        <v>244</v>
      </c>
      <c r="B299" s="2" t="s">
        <v>245</v>
      </c>
      <c r="C299" s="2">
        <v>274</v>
      </c>
      <c r="D299" s="2" t="s">
        <v>246</v>
      </c>
      <c r="E299" s="2">
        <v>130</v>
      </c>
      <c r="F299" s="2">
        <v>232</v>
      </c>
      <c r="G299" s="2">
        <v>2056</v>
      </c>
      <c r="H299" s="2" t="s">
        <v>247</v>
      </c>
      <c r="I299" s="2" t="e">
        <f>VLOOKUP($D299,$L$1:$M$3,2,FALSE)</f>
        <v>#N/A</v>
      </c>
      <c r="J299" s="9">
        <f>IF(ISNA(I299),8,I299)</f>
        <v>8</v>
      </c>
    </row>
    <row r="300" spans="1:10" x14ac:dyDescent="0.2">
      <c r="A300" s="2" t="s">
        <v>248</v>
      </c>
      <c r="B300" s="2" t="s">
        <v>249</v>
      </c>
      <c r="C300" s="2">
        <v>718</v>
      </c>
      <c r="D300" s="2" t="s">
        <v>10</v>
      </c>
      <c r="E300" s="2">
        <v>644</v>
      </c>
      <c r="F300" s="2">
        <v>717</v>
      </c>
      <c r="G300" s="2">
        <v>1660</v>
      </c>
      <c r="H300" s="2" t="s">
        <v>11</v>
      </c>
      <c r="I300" s="2">
        <f>VLOOKUP($D300,$L$1:$M$3,2,FALSE)</f>
        <v>1</v>
      </c>
      <c r="J300" s="9">
        <f>IF(ISNA(I300),8,I300)</f>
        <v>1</v>
      </c>
    </row>
    <row r="301" spans="1:10" x14ac:dyDescent="0.2">
      <c r="A301" s="2" t="s">
        <v>250</v>
      </c>
      <c r="B301" s="2" t="s">
        <v>251</v>
      </c>
      <c r="C301" s="2">
        <v>370</v>
      </c>
      <c r="D301" s="2" t="s">
        <v>10</v>
      </c>
      <c r="E301" s="2">
        <v>222</v>
      </c>
      <c r="F301" s="2">
        <v>307</v>
      </c>
      <c r="G301" s="2">
        <v>1660</v>
      </c>
      <c r="H301" s="2" t="s">
        <v>11</v>
      </c>
      <c r="I301" s="2">
        <f>VLOOKUP($D301,$L$1:$M$3,2,FALSE)</f>
        <v>1</v>
      </c>
      <c r="J301" s="9">
        <f>IF(ISNA(I301),8,I301)</f>
        <v>1</v>
      </c>
    </row>
    <row r="302" spans="1:10" x14ac:dyDescent="0.2">
      <c r="A302" s="2" t="s">
        <v>252</v>
      </c>
      <c r="B302" s="2" t="s">
        <v>253</v>
      </c>
      <c r="C302" s="2">
        <v>207</v>
      </c>
      <c r="D302" s="2" t="s">
        <v>10</v>
      </c>
      <c r="E302" s="2">
        <v>11</v>
      </c>
      <c r="F302" s="2">
        <v>84</v>
      </c>
      <c r="G302" s="2">
        <v>1660</v>
      </c>
      <c r="H302" s="2" t="s">
        <v>11</v>
      </c>
      <c r="I302" s="2">
        <f>VLOOKUP($D302,$L$1:$M$3,2,FALSE)</f>
        <v>1</v>
      </c>
      <c r="J302" s="9">
        <f>IF(ISNA(I302),8,I302)</f>
        <v>1</v>
      </c>
    </row>
    <row r="303" spans="1:10" x14ac:dyDescent="0.2">
      <c r="A303" s="2" t="s">
        <v>252</v>
      </c>
      <c r="B303" s="2" t="s">
        <v>253</v>
      </c>
      <c r="C303" s="2">
        <v>207</v>
      </c>
      <c r="D303" s="2" t="s">
        <v>112</v>
      </c>
      <c r="E303" s="2">
        <v>128</v>
      </c>
      <c r="F303" s="2">
        <v>207</v>
      </c>
      <c r="G303" s="2">
        <v>3125</v>
      </c>
      <c r="H303" s="2" t="s">
        <v>113</v>
      </c>
      <c r="I303" s="2" t="e">
        <f>VLOOKUP($D303,$L$1:$M$3,2,FALSE)</f>
        <v>#N/A</v>
      </c>
      <c r="J303" s="9">
        <f>IF(ISNA(I303),8,I303)</f>
        <v>8</v>
      </c>
    </row>
    <row r="304" spans="1:10" x14ac:dyDescent="0.2">
      <c r="A304" s="2" t="s">
        <v>254</v>
      </c>
      <c r="B304" s="2" t="s">
        <v>255</v>
      </c>
      <c r="C304" s="2">
        <v>344</v>
      </c>
      <c r="D304" s="2" t="s">
        <v>10</v>
      </c>
      <c r="E304" s="2">
        <v>11</v>
      </c>
      <c r="F304" s="2">
        <v>84</v>
      </c>
      <c r="G304" s="2">
        <v>1660</v>
      </c>
      <c r="H304" s="2" t="s">
        <v>11</v>
      </c>
      <c r="I304" s="2">
        <f>VLOOKUP($D304,$L$1:$M$3,2,FALSE)</f>
        <v>1</v>
      </c>
      <c r="J304" s="9">
        <f>IF(ISNA(I304),8,I304)</f>
        <v>1</v>
      </c>
    </row>
    <row r="305" spans="1:10" x14ac:dyDescent="0.2">
      <c r="A305" s="2" t="s">
        <v>254</v>
      </c>
      <c r="B305" s="2" t="s">
        <v>255</v>
      </c>
      <c r="C305" s="2">
        <v>344</v>
      </c>
      <c r="D305" s="2" t="s">
        <v>112</v>
      </c>
      <c r="E305" s="2">
        <v>135</v>
      </c>
      <c r="F305" s="2">
        <v>216</v>
      </c>
      <c r="G305" s="2">
        <v>3125</v>
      </c>
      <c r="H305" s="2" t="s">
        <v>113</v>
      </c>
      <c r="I305" s="2" t="e">
        <f>VLOOKUP($D305,$L$1:$M$3,2,FALSE)</f>
        <v>#N/A</v>
      </c>
      <c r="J305" s="9">
        <f>IF(ISNA(I305),8,I305)</f>
        <v>8</v>
      </c>
    </row>
    <row r="306" spans="1:10" x14ac:dyDescent="0.2">
      <c r="A306" s="2" t="s">
        <v>256</v>
      </c>
      <c r="B306" s="2" t="s">
        <v>257</v>
      </c>
      <c r="C306" s="2">
        <v>204</v>
      </c>
      <c r="D306" s="2" t="s">
        <v>10</v>
      </c>
      <c r="E306" s="2">
        <v>6</v>
      </c>
      <c r="F306" s="2">
        <v>93</v>
      </c>
      <c r="G306" s="2">
        <v>1660</v>
      </c>
      <c r="H306" s="2" t="s">
        <v>11</v>
      </c>
      <c r="I306" s="2">
        <f>VLOOKUP($D306,$L$1:$M$3,2,FALSE)</f>
        <v>1</v>
      </c>
      <c r="J306" s="9">
        <f>IF(ISNA(I306),8,I306)</f>
        <v>1</v>
      </c>
    </row>
    <row r="307" spans="1:10" x14ac:dyDescent="0.2">
      <c r="A307" s="2" t="s">
        <v>258</v>
      </c>
      <c r="B307" s="2" t="s">
        <v>259</v>
      </c>
      <c r="C307" s="2">
        <v>279</v>
      </c>
      <c r="D307" s="2" t="s">
        <v>10</v>
      </c>
      <c r="E307" s="2">
        <v>6</v>
      </c>
      <c r="F307" s="2">
        <v>93</v>
      </c>
      <c r="G307" s="2">
        <v>1660</v>
      </c>
      <c r="H307" s="2" t="s">
        <v>11</v>
      </c>
      <c r="I307" s="2">
        <f>VLOOKUP($D307,$L$1:$M$3,2,FALSE)</f>
        <v>1</v>
      </c>
      <c r="J307" s="9">
        <f>IF(ISNA(I307),8,I307)</f>
        <v>1</v>
      </c>
    </row>
    <row r="308" spans="1:10" x14ac:dyDescent="0.2">
      <c r="A308" s="2" t="s">
        <v>258</v>
      </c>
      <c r="B308" s="2" t="s">
        <v>259</v>
      </c>
      <c r="C308" s="2">
        <v>279</v>
      </c>
      <c r="D308" s="2" t="s">
        <v>112</v>
      </c>
      <c r="E308" s="2">
        <v>148</v>
      </c>
      <c r="F308" s="2">
        <v>229</v>
      </c>
      <c r="G308" s="2">
        <v>3125</v>
      </c>
      <c r="H308" s="2" t="s">
        <v>113</v>
      </c>
      <c r="I308" s="2" t="e">
        <f>VLOOKUP($D308,$L$1:$M$3,2,FALSE)</f>
        <v>#N/A</v>
      </c>
      <c r="J308" s="9">
        <f>IF(ISNA(I308),8,I308)</f>
        <v>8</v>
      </c>
    </row>
    <row r="309" spans="1:10" x14ac:dyDescent="0.2">
      <c r="A309" s="2" t="s">
        <v>260</v>
      </c>
      <c r="B309" s="2" t="s">
        <v>261</v>
      </c>
      <c r="C309" s="2">
        <v>836</v>
      </c>
      <c r="D309" s="2" t="s">
        <v>10</v>
      </c>
      <c r="E309" s="2">
        <v>688</v>
      </c>
      <c r="F309" s="2">
        <v>773</v>
      </c>
      <c r="G309" s="2">
        <v>1660</v>
      </c>
      <c r="H309" s="2" t="s">
        <v>11</v>
      </c>
      <c r="I309" s="2">
        <f>VLOOKUP($D309,$L$1:$M$3,2,FALSE)</f>
        <v>1</v>
      </c>
      <c r="J309" s="9">
        <f>IF(ISNA(I309),8,I309)</f>
        <v>1</v>
      </c>
    </row>
    <row r="310" spans="1:10" x14ac:dyDescent="0.2">
      <c r="A310" s="2" t="s">
        <v>262</v>
      </c>
      <c r="B310" s="2" t="s">
        <v>263</v>
      </c>
      <c r="C310" s="2">
        <v>801</v>
      </c>
      <c r="D310" s="2" t="s">
        <v>10</v>
      </c>
      <c r="E310" s="2">
        <v>8</v>
      </c>
      <c r="F310" s="2">
        <v>90</v>
      </c>
      <c r="G310" s="2">
        <v>1660</v>
      </c>
      <c r="H310" s="2" t="s">
        <v>11</v>
      </c>
      <c r="I310" s="2">
        <f>VLOOKUP($D310,$L$1:$M$3,2,FALSE)</f>
        <v>1</v>
      </c>
      <c r="J310" s="9">
        <f>IF(ISNA(I310),8,I310)</f>
        <v>1</v>
      </c>
    </row>
    <row r="311" spans="1:10" x14ac:dyDescent="0.2">
      <c r="A311" s="2" t="s">
        <v>264</v>
      </c>
      <c r="B311" s="2" t="s">
        <v>265</v>
      </c>
      <c r="C311" s="2">
        <v>172</v>
      </c>
      <c r="D311" s="2" t="s">
        <v>10</v>
      </c>
      <c r="E311" s="2">
        <v>8</v>
      </c>
      <c r="F311" s="2">
        <v>92</v>
      </c>
      <c r="G311" s="2">
        <v>1660</v>
      </c>
      <c r="H311" s="2" t="s">
        <v>11</v>
      </c>
      <c r="I311" s="2">
        <f>VLOOKUP($D311,$L$1:$M$3,2,FALSE)</f>
        <v>1</v>
      </c>
      <c r="J311" s="9">
        <f>IF(ISNA(I311),8,I311)</f>
        <v>1</v>
      </c>
    </row>
    <row r="312" spans="1:10" x14ac:dyDescent="0.2">
      <c r="A312" s="2" t="s">
        <v>266</v>
      </c>
      <c r="B312" s="2" t="s">
        <v>267</v>
      </c>
      <c r="C312" s="2">
        <v>1226</v>
      </c>
      <c r="D312" s="2" t="s">
        <v>10</v>
      </c>
      <c r="E312" s="2">
        <v>8</v>
      </c>
      <c r="F312" s="2">
        <v>91</v>
      </c>
      <c r="G312" s="2">
        <v>1660</v>
      </c>
      <c r="H312" s="2" t="s">
        <v>11</v>
      </c>
      <c r="I312" s="2">
        <f>VLOOKUP($D312,$L$1:$M$3,2,FALSE)</f>
        <v>1</v>
      </c>
      <c r="J312" s="9">
        <f>IF(ISNA(I312),8,I312)</f>
        <v>1</v>
      </c>
    </row>
    <row r="313" spans="1:10" x14ac:dyDescent="0.2">
      <c r="A313" s="2" t="s">
        <v>266</v>
      </c>
      <c r="B313" s="2" t="s">
        <v>267</v>
      </c>
      <c r="C313" s="2">
        <v>1226</v>
      </c>
      <c r="D313" s="2" t="s">
        <v>74</v>
      </c>
      <c r="E313" s="2">
        <v>129</v>
      </c>
      <c r="F313" s="2">
        <v>411</v>
      </c>
      <c r="G313" s="2">
        <v>16257</v>
      </c>
      <c r="H313" s="2" t="s">
        <v>75</v>
      </c>
      <c r="I313" s="2" t="e">
        <f>VLOOKUP($D313,$L$1:$M$3,2,FALSE)</f>
        <v>#N/A</v>
      </c>
      <c r="J313" s="9">
        <f>IF(ISNA(I313),8,I313)</f>
        <v>8</v>
      </c>
    </row>
    <row r="314" spans="1:10" x14ac:dyDescent="0.2">
      <c r="A314" s="2" t="s">
        <v>266</v>
      </c>
      <c r="B314" s="2" t="s">
        <v>267</v>
      </c>
      <c r="C314" s="2">
        <v>1226</v>
      </c>
      <c r="D314" s="2" t="s">
        <v>76</v>
      </c>
      <c r="E314" s="2">
        <v>603</v>
      </c>
      <c r="F314" s="2">
        <v>641</v>
      </c>
      <c r="G314" s="2">
        <v>193252</v>
      </c>
      <c r="H314" s="2" t="s">
        <v>77</v>
      </c>
      <c r="I314" s="2" t="e">
        <f>VLOOKUP($D314,$L$1:$M$3,2,FALSE)</f>
        <v>#N/A</v>
      </c>
      <c r="J314" s="9">
        <f>IF(ISNA(I314),8,I314)</f>
        <v>8</v>
      </c>
    </row>
    <row r="315" spans="1:10" x14ac:dyDescent="0.2">
      <c r="A315" s="2" t="s">
        <v>266</v>
      </c>
      <c r="B315" s="2" t="s">
        <v>267</v>
      </c>
      <c r="C315" s="2">
        <v>1226</v>
      </c>
      <c r="D315" s="2" t="s">
        <v>76</v>
      </c>
      <c r="E315" s="2">
        <v>645</v>
      </c>
      <c r="F315" s="2">
        <v>683</v>
      </c>
      <c r="G315" s="2">
        <v>193252</v>
      </c>
      <c r="H315" s="2" t="s">
        <v>77</v>
      </c>
      <c r="I315" s="2" t="e">
        <f>VLOOKUP($D315,$L$1:$M$3,2,FALSE)</f>
        <v>#N/A</v>
      </c>
      <c r="J315" s="9">
        <f>IF(ISNA(I315),8,I315)</f>
        <v>8</v>
      </c>
    </row>
    <row r="316" spans="1:10" x14ac:dyDescent="0.2">
      <c r="A316" s="2" t="s">
        <v>266</v>
      </c>
      <c r="B316" s="2" t="s">
        <v>267</v>
      </c>
      <c r="C316" s="2">
        <v>1226</v>
      </c>
      <c r="D316" s="2" t="s">
        <v>76</v>
      </c>
      <c r="E316" s="2">
        <v>688</v>
      </c>
      <c r="F316" s="2">
        <v>725</v>
      </c>
      <c r="G316" s="2">
        <v>193252</v>
      </c>
      <c r="H316" s="2" t="s">
        <v>77</v>
      </c>
      <c r="I316" s="2" t="e">
        <f>VLOOKUP($D316,$L$1:$M$3,2,FALSE)</f>
        <v>#N/A</v>
      </c>
      <c r="J316" s="9">
        <f>IF(ISNA(I316),8,I316)</f>
        <v>8</v>
      </c>
    </row>
    <row r="317" spans="1:10" x14ac:dyDescent="0.2">
      <c r="A317" s="2" t="s">
        <v>266</v>
      </c>
      <c r="B317" s="2" t="s">
        <v>267</v>
      </c>
      <c r="C317" s="2">
        <v>1226</v>
      </c>
      <c r="D317" s="2" t="s">
        <v>76</v>
      </c>
      <c r="E317" s="2">
        <v>729</v>
      </c>
      <c r="F317" s="2">
        <v>767</v>
      </c>
      <c r="G317" s="2">
        <v>193252</v>
      </c>
      <c r="H317" s="2" t="s">
        <v>77</v>
      </c>
      <c r="I317" s="2" t="e">
        <f>VLOOKUP($D317,$L$1:$M$3,2,FALSE)</f>
        <v>#N/A</v>
      </c>
      <c r="J317" s="9">
        <f>IF(ISNA(I317),8,I317)</f>
        <v>8</v>
      </c>
    </row>
    <row r="318" spans="1:10" x14ac:dyDescent="0.2">
      <c r="A318" s="2" t="s">
        <v>266</v>
      </c>
      <c r="B318" s="2" t="s">
        <v>267</v>
      </c>
      <c r="C318" s="2">
        <v>1226</v>
      </c>
      <c r="D318" s="2" t="s">
        <v>76</v>
      </c>
      <c r="E318" s="2">
        <v>857</v>
      </c>
      <c r="F318" s="2">
        <v>895</v>
      </c>
      <c r="G318" s="2">
        <v>193252</v>
      </c>
      <c r="H318" s="2" t="s">
        <v>77</v>
      </c>
      <c r="I318" s="2" t="e">
        <f>VLOOKUP($D318,$L$1:$M$3,2,FALSE)</f>
        <v>#N/A</v>
      </c>
      <c r="J318" s="9">
        <f>IF(ISNA(I318),8,I318)</f>
        <v>8</v>
      </c>
    </row>
    <row r="319" spans="1:10" x14ac:dyDescent="0.2">
      <c r="A319" s="2" t="s">
        <v>266</v>
      </c>
      <c r="B319" s="2" t="s">
        <v>267</v>
      </c>
      <c r="C319" s="2">
        <v>1226</v>
      </c>
      <c r="D319" s="2" t="s">
        <v>76</v>
      </c>
      <c r="E319" s="2">
        <v>982</v>
      </c>
      <c r="F319" s="2">
        <v>1020</v>
      </c>
      <c r="G319" s="2">
        <v>193252</v>
      </c>
      <c r="H319" s="2" t="s">
        <v>77</v>
      </c>
      <c r="I319" s="2" t="e">
        <f>VLOOKUP($D319,$L$1:$M$3,2,FALSE)</f>
        <v>#N/A</v>
      </c>
      <c r="J319" s="9">
        <f>IF(ISNA(I319),8,I319)</f>
        <v>8</v>
      </c>
    </row>
    <row r="320" spans="1:10" x14ac:dyDescent="0.2">
      <c r="A320" s="2" t="s">
        <v>266</v>
      </c>
      <c r="B320" s="2" t="s">
        <v>267</v>
      </c>
      <c r="C320" s="2">
        <v>1226</v>
      </c>
      <c r="D320" s="2" t="s">
        <v>76</v>
      </c>
      <c r="E320" s="2">
        <v>1103</v>
      </c>
      <c r="F320" s="2">
        <v>1141</v>
      </c>
      <c r="G320" s="2">
        <v>193252</v>
      </c>
      <c r="H320" s="2" t="s">
        <v>77</v>
      </c>
      <c r="I320" s="2" t="e">
        <f>VLOOKUP($D320,$L$1:$M$3,2,FALSE)</f>
        <v>#N/A</v>
      </c>
      <c r="J320" s="9">
        <f>IF(ISNA(I320),8,I320)</f>
        <v>8</v>
      </c>
    </row>
    <row r="321" spans="1:10" x14ac:dyDescent="0.2">
      <c r="A321" s="2" t="s">
        <v>266</v>
      </c>
      <c r="B321" s="2" t="s">
        <v>267</v>
      </c>
      <c r="C321" s="2">
        <v>1226</v>
      </c>
      <c r="D321" s="2" t="s">
        <v>76</v>
      </c>
      <c r="E321" s="2">
        <v>1145</v>
      </c>
      <c r="F321" s="2">
        <v>1181</v>
      </c>
      <c r="G321" s="2">
        <v>193252</v>
      </c>
      <c r="H321" s="2" t="s">
        <v>77</v>
      </c>
      <c r="I321" s="2" t="e">
        <f>VLOOKUP($D321,$L$1:$M$3,2,FALSE)</f>
        <v>#N/A</v>
      </c>
      <c r="J321" s="9">
        <f>IF(ISNA(I321),8,I321)</f>
        <v>8</v>
      </c>
    </row>
    <row r="322" spans="1:10" x14ac:dyDescent="0.2">
      <c r="A322" s="2" t="s">
        <v>268</v>
      </c>
      <c r="B322" s="2" t="s">
        <v>269</v>
      </c>
      <c r="C322" s="2">
        <v>287</v>
      </c>
      <c r="D322" s="2" t="s">
        <v>10</v>
      </c>
      <c r="E322" s="2">
        <v>6</v>
      </c>
      <c r="F322" s="2">
        <v>92</v>
      </c>
      <c r="G322" s="2">
        <v>1660</v>
      </c>
      <c r="H322" s="2" t="s">
        <v>11</v>
      </c>
      <c r="I322" s="2">
        <f>VLOOKUP($D322,$L$1:$M$3,2,FALSE)</f>
        <v>1</v>
      </c>
      <c r="J322" s="9">
        <f>IF(ISNA(I322),8,I322)</f>
        <v>1</v>
      </c>
    </row>
    <row r="323" spans="1:10" x14ac:dyDescent="0.2">
      <c r="A323" s="2" t="s">
        <v>268</v>
      </c>
      <c r="B323" s="2" t="s">
        <v>269</v>
      </c>
      <c r="C323" s="2">
        <v>287</v>
      </c>
      <c r="D323" s="2" t="s">
        <v>246</v>
      </c>
      <c r="E323" s="2">
        <v>133</v>
      </c>
      <c r="F323" s="2">
        <v>234</v>
      </c>
      <c r="G323" s="2">
        <v>2056</v>
      </c>
      <c r="H323" s="2" t="s">
        <v>247</v>
      </c>
      <c r="I323" s="2" t="e">
        <f>VLOOKUP($D323,$L$1:$M$3,2,FALSE)</f>
        <v>#N/A</v>
      </c>
      <c r="J323" s="9">
        <f>IF(ISNA(I323),8,I323)</f>
        <v>8</v>
      </c>
    </row>
    <row r="324" spans="1:10" x14ac:dyDescent="0.2">
      <c r="A324" s="2" t="s">
        <v>270</v>
      </c>
      <c r="B324" s="2" t="s">
        <v>271</v>
      </c>
      <c r="C324" s="2">
        <v>878</v>
      </c>
      <c r="D324" s="2" t="s">
        <v>10</v>
      </c>
      <c r="E324" s="2">
        <v>697</v>
      </c>
      <c r="F324" s="2">
        <v>782</v>
      </c>
      <c r="G324" s="2">
        <v>1660</v>
      </c>
      <c r="H324" s="2" t="s">
        <v>11</v>
      </c>
      <c r="I324" s="2">
        <f>VLOOKUP($D324,$L$1:$M$3,2,FALSE)</f>
        <v>1</v>
      </c>
      <c r="J324" s="9">
        <f>IF(ISNA(I324),8,I324)</f>
        <v>1</v>
      </c>
    </row>
    <row r="325" spans="1:10" x14ac:dyDescent="0.2">
      <c r="A325" s="2" t="s">
        <v>272</v>
      </c>
      <c r="B325" s="2" t="s">
        <v>273</v>
      </c>
      <c r="C325" s="2">
        <v>335</v>
      </c>
      <c r="D325" s="2" t="s">
        <v>10</v>
      </c>
      <c r="E325" s="2">
        <v>233</v>
      </c>
      <c r="F325" s="2">
        <v>306</v>
      </c>
      <c r="G325" s="2">
        <v>1660</v>
      </c>
      <c r="H325" s="2" t="s">
        <v>11</v>
      </c>
      <c r="I325" s="2">
        <f>VLOOKUP($D325,$L$1:$M$3,2,FALSE)</f>
        <v>1</v>
      </c>
      <c r="J325" s="9">
        <f>IF(ISNA(I325),8,I325)</f>
        <v>1</v>
      </c>
    </row>
    <row r="326" spans="1:10" x14ac:dyDescent="0.2">
      <c r="A326" s="2" t="s">
        <v>274</v>
      </c>
      <c r="B326" s="2" t="s">
        <v>275</v>
      </c>
      <c r="C326" s="2">
        <v>292</v>
      </c>
      <c r="D326" s="2" t="s">
        <v>10</v>
      </c>
      <c r="E326" s="2">
        <v>11</v>
      </c>
      <c r="F326" s="2">
        <v>84</v>
      </c>
      <c r="G326" s="2">
        <v>1660</v>
      </c>
      <c r="H326" s="2" t="s">
        <v>11</v>
      </c>
      <c r="I326" s="2">
        <f>VLOOKUP($D326,$L$1:$M$3,2,FALSE)</f>
        <v>1</v>
      </c>
      <c r="J326" s="9">
        <f>IF(ISNA(I326),8,I326)</f>
        <v>1</v>
      </c>
    </row>
    <row r="327" spans="1:10" x14ac:dyDescent="0.2">
      <c r="A327" s="2" t="s">
        <v>274</v>
      </c>
      <c r="B327" s="2" t="s">
        <v>275</v>
      </c>
      <c r="C327" s="2">
        <v>292</v>
      </c>
      <c r="D327" s="2" t="s">
        <v>246</v>
      </c>
      <c r="E327" s="2">
        <v>122</v>
      </c>
      <c r="F327" s="2">
        <v>223</v>
      </c>
      <c r="G327" s="2">
        <v>2056</v>
      </c>
      <c r="H327" s="2" t="s">
        <v>247</v>
      </c>
      <c r="I327" s="2" t="e">
        <f>VLOOKUP($D327,$L$1:$M$3,2,FALSE)</f>
        <v>#N/A</v>
      </c>
      <c r="J327" s="9">
        <f>IF(ISNA(I327),8,I327)</f>
        <v>8</v>
      </c>
    </row>
    <row r="328" spans="1:10" x14ac:dyDescent="0.2">
      <c r="A328" s="2" t="s">
        <v>276</v>
      </c>
      <c r="B328" s="2" t="s">
        <v>277</v>
      </c>
      <c r="C328" s="2">
        <v>488</v>
      </c>
      <c r="D328" s="2" t="s">
        <v>10</v>
      </c>
      <c r="E328" s="2">
        <v>365</v>
      </c>
      <c r="F328" s="2">
        <v>450</v>
      </c>
      <c r="G328" s="2">
        <v>1660</v>
      </c>
      <c r="H328" s="2" t="s">
        <v>11</v>
      </c>
      <c r="I328" s="2">
        <f>VLOOKUP($D328,$L$1:$M$3,2,FALSE)</f>
        <v>1</v>
      </c>
      <c r="J328" s="9">
        <f>IF(ISNA(I328),8,I328)</f>
        <v>1</v>
      </c>
    </row>
    <row r="329" spans="1:10" x14ac:dyDescent="0.2">
      <c r="A329" s="2" t="s">
        <v>278</v>
      </c>
      <c r="B329" s="2" t="s">
        <v>279</v>
      </c>
      <c r="C329" s="2">
        <v>270</v>
      </c>
      <c r="D329" s="2" t="s">
        <v>10</v>
      </c>
      <c r="E329" s="2">
        <v>71</v>
      </c>
      <c r="F329" s="2">
        <v>158</v>
      </c>
      <c r="G329" s="2">
        <v>1660</v>
      </c>
      <c r="H329" s="2" t="s">
        <v>11</v>
      </c>
      <c r="I329" s="2">
        <f>VLOOKUP($D329,$L$1:$M$3,2,FALSE)</f>
        <v>1</v>
      </c>
      <c r="J329" s="9">
        <f>IF(ISNA(I329),8,I329)</f>
        <v>1</v>
      </c>
    </row>
    <row r="330" spans="1:10" x14ac:dyDescent="0.2">
      <c r="A330" s="2" t="s">
        <v>280</v>
      </c>
      <c r="B330" s="2" t="s">
        <v>281</v>
      </c>
      <c r="C330" s="2">
        <v>157</v>
      </c>
      <c r="D330" s="2" t="s">
        <v>10</v>
      </c>
      <c r="E330" s="2">
        <v>3</v>
      </c>
      <c r="F330" s="2">
        <v>89</v>
      </c>
      <c r="G330" s="2">
        <v>1660</v>
      </c>
      <c r="H330" s="2" t="s">
        <v>11</v>
      </c>
      <c r="I330" s="2">
        <f>VLOOKUP($D330,$L$1:$M$3,2,FALSE)</f>
        <v>1</v>
      </c>
      <c r="J330" s="9">
        <f>IF(ISNA(I330),8,I330)</f>
        <v>1</v>
      </c>
    </row>
    <row r="331" spans="1:10" x14ac:dyDescent="0.2">
      <c r="A331" s="2" t="s">
        <v>282</v>
      </c>
      <c r="B331" s="2" t="s">
        <v>283</v>
      </c>
      <c r="C331" s="2">
        <v>121</v>
      </c>
      <c r="D331" s="2" t="s">
        <v>10</v>
      </c>
      <c r="E331" s="2">
        <v>6</v>
      </c>
      <c r="F331" s="2">
        <v>89</v>
      </c>
      <c r="G331" s="2">
        <v>1660</v>
      </c>
      <c r="H331" s="2" t="s">
        <v>11</v>
      </c>
      <c r="I331" s="2">
        <f>VLOOKUP($D331,$L$1:$M$3,2,FALSE)</f>
        <v>1</v>
      </c>
      <c r="J331" s="9">
        <f>IF(ISNA(I331),8,I331)</f>
        <v>1</v>
      </c>
    </row>
    <row r="332" spans="1:10" x14ac:dyDescent="0.2">
      <c r="A332" s="2" t="s">
        <v>284</v>
      </c>
      <c r="B332" s="2" t="s">
        <v>285</v>
      </c>
      <c r="C332" s="2">
        <v>162</v>
      </c>
      <c r="D332" s="2" t="s">
        <v>10</v>
      </c>
      <c r="E332" s="2">
        <v>3</v>
      </c>
      <c r="F332" s="2">
        <v>90</v>
      </c>
      <c r="G332" s="2">
        <v>1660</v>
      </c>
      <c r="H332" s="2" t="s">
        <v>11</v>
      </c>
      <c r="I332" s="2">
        <f>VLOOKUP($D332,$L$1:$M$3,2,FALSE)</f>
        <v>1</v>
      </c>
      <c r="J332" s="9">
        <f>IF(ISNA(I332),8,I332)</f>
        <v>1</v>
      </c>
    </row>
    <row r="333" spans="1:10" x14ac:dyDescent="0.2">
      <c r="A333" s="2" t="s">
        <v>286</v>
      </c>
      <c r="B333" s="2" t="s">
        <v>287</v>
      </c>
      <c r="C333" s="2">
        <v>249</v>
      </c>
      <c r="D333" s="2" t="s">
        <v>10</v>
      </c>
      <c r="E333" s="2">
        <v>20</v>
      </c>
      <c r="F333" s="2">
        <v>104</v>
      </c>
      <c r="G333" s="2">
        <v>1660</v>
      </c>
      <c r="H333" s="2" t="s">
        <v>11</v>
      </c>
      <c r="I333" s="2">
        <f>VLOOKUP($D333,$L$1:$M$3,2,FALSE)</f>
        <v>1</v>
      </c>
      <c r="J333" s="9">
        <f>IF(ISNA(I333),8,I333)</f>
        <v>1</v>
      </c>
    </row>
    <row r="334" spans="1:10" x14ac:dyDescent="0.2">
      <c r="A334" s="2" t="s">
        <v>288</v>
      </c>
      <c r="B334" s="2" t="s">
        <v>289</v>
      </c>
      <c r="C334" s="2">
        <v>301</v>
      </c>
      <c r="D334" s="2" t="s">
        <v>10</v>
      </c>
      <c r="E334" s="2">
        <v>1</v>
      </c>
      <c r="F334" s="2">
        <v>51</v>
      </c>
      <c r="G334" s="2">
        <v>1660</v>
      </c>
      <c r="H334" s="2" t="s">
        <v>11</v>
      </c>
      <c r="I334" s="2">
        <f>VLOOKUP($D334,$L$1:$M$3,2,FALSE)</f>
        <v>1</v>
      </c>
      <c r="J334" s="9">
        <f>IF(ISNA(I334),8,I334)</f>
        <v>1</v>
      </c>
    </row>
    <row r="335" spans="1:10" x14ac:dyDescent="0.2">
      <c r="A335" s="2" t="s">
        <v>288</v>
      </c>
      <c r="B335" s="2" t="s">
        <v>289</v>
      </c>
      <c r="C335" s="2">
        <v>301</v>
      </c>
      <c r="D335" s="2" t="s">
        <v>14</v>
      </c>
      <c r="E335" s="2">
        <v>124</v>
      </c>
      <c r="F335" s="2">
        <v>300</v>
      </c>
      <c r="G335" s="2">
        <v>4033</v>
      </c>
      <c r="H335" s="2" t="s">
        <v>15</v>
      </c>
      <c r="I335" s="2">
        <f>VLOOKUP($D335,$L$1:$M$3,2,FALSE)</f>
        <v>2</v>
      </c>
      <c r="J335" s="9">
        <f>IF(ISNA(I335),8,I335)</f>
        <v>2</v>
      </c>
    </row>
    <row r="336" spans="1:10" x14ac:dyDescent="0.2">
      <c r="A336" s="2" t="s">
        <v>290</v>
      </c>
      <c r="B336" s="2" t="s">
        <v>291</v>
      </c>
      <c r="C336" s="2">
        <v>569</v>
      </c>
      <c r="D336" s="2" t="s">
        <v>24</v>
      </c>
      <c r="E336" s="2">
        <v>1</v>
      </c>
      <c r="F336" s="2">
        <v>65</v>
      </c>
      <c r="G336" s="2">
        <v>1889</v>
      </c>
      <c r="H336" s="2" t="s">
        <v>25</v>
      </c>
      <c r="I336" s="2" t="e">
        <f>VLOOKUP($D336,$L$1:$M$3,2,FALSE)</f>
        <v>#N/A</v>
      </c>
      <c r="J336" s="9">
        <f>IF(ISNA(I336),8,I336)</f>
        <v>8</v>
      </c>
    </row>
    <row r="337" spans="1:10" x14ac:dyDescent="0.2">
      <c r="A337" s="2" t="s">
        <v>290</v>
      </c>
      <c r="B337" s="2" t="s">
        <v>291</v>
      </c>
      <c r="C337" s="2">
        <v>569</v>
      </c>
      <c r="D337" s="2" t="s">
        <v>24</v>
      </c>
      <c r="E337" s="2">
        <v>138</v>
      </c>
      <c r="F337" s="2">
        <v>202</v>
      </c>
      <c r="G337" s="2">
        <v>1889</v>
      </c>
      <c r="H337" s="2" t="s">
        <v>25</v>
      </c>
      <c r="I337" s="2" t="e">
        <f>VLOOKUP($D337,$L$1:$M$3,2,FALSE)</f>
        <v>#N/A</v>
      </c>
      <c r="J337" s="9">
        <f>IF(ISNA(I337),8,I337)</f>
        <v>8</v>
      </c>
    </row>
    <row r="338" spans="1:10" x14ac:dyDescent="0.2">
      <c r="A338" s="2" t="s">
        <v>290</v>
      </c>
      <c r="B338" s="2" t="s">
        <v>291</v>
      </c>
      <c r="C338" s="2">
        <v>569</v>
      </c>
      <c r="D338" s="2" t="s">
        <v>24</v>
      </c>
      <c r="E338" s="2">
        <v>223</v>
      </c>
      <c r="F338" s="2">
        <v>288</v>
      </c>
      <c r="G338" s="2">
        <v>1889</v>
      </c>
      <c r="H338" s="2" t="s">
        <v>25</v>
      </c>
      <c r="I338" s="2" t="e">
        <f>VLOOKUP($D338,$L$1:$M$3,2,FALSE)</f>
        <v>#N/A</v>
      </c>
      <c r="J338" s="9">
        <f>IF(ISNA(I338),8,I338)</f>
        <v>8</v>
      </c>
    </row>
    <row r="339" spans="1:10" x14ac:dyDescent="0.2">
      <c r="A339" s="2" t="s">
        <v>290</v>
      </c>
      <c r="B339" s="2" t="s">
        <v>291</v>
      </c>
      <c r="C339" s="2">
        <v>569</v>
      </c>
      <c r="D339" s="2" t="s">
        <v>10</v>
      </c>
      <c r="E339" s="2">
        <v>409</v>
      </c>
      <c r="F339" s="2">
        <v>493</v>
      </c>
      <c r="G339" s="2">
        <v>1660</v>
      </c>
      <c r="H339" s="2" t="s">
        <v>11</v>
      </c>
      <c r="I339" s="2">
        <f>VLOOKUP($D339,$L$1:$M$3,2,FALSE)</f>
        <v>1</v>
      </c>
      <c r="J339" s="9">
        <f>IF(ISNA(I339),8,I339)</f>
        <v>1</v>
      </c>
    </row>
    <row r="340" spans="1:10" x14ac:dyDescent="0.2">
      <c r="A340" s="2" t="s">
        <v>290</v>
      </c>
      <c r="B340" s="2" t="s">
        <v>291</v>
      </c>
      <c r="C340" s="2">
        <v>569</v>
      </c>
      <c r="D340" s="2" t="s">
        <v>26</v>
      </c>
      <c r="E340" s="2">
        <v>518</v>
      </c>
      <c r="F340" s="2">
        <v>563</v>
      </c>
      <c r="G340" s="2">
        <v>5985</v>
      </c>
      <c r="H340" s="2" t="s">
        <v>27</v>
      </c>
      <c r="I340" s="2" t="e">
        <f>VLOOKUP($D340,$L$1:$M$3,2,FALSE)</f>
        <v>#N/A</v>
      </c>
      <c r="J340" s="9">
        <f>IF(ISNA(I340),8,I340)</f>
        <v>8</v>
      </c>
    </row>
    <row r="341" spans="1:10" x14ac:dyDescent="0.2">
      <c r="A341" s="2" t="s">
        <v>292</v>
      </c>
      <c r="B341" s="2" t="s">
        <v>293</v>
      </c>
      <c r="C341" s="2">
        <v>263</v>
      </c>
      <c r="D341" s="2" t="s">
        <v>10</v>
      </c>
      <c r="E341" s="2">
        <v>3</v>
      </c>
      <c r="F341" s="2">
        <v>89</v>
      </c>
      <c r="G341" s="2">
        <v>1660</v>
      </c>
      <c r="H341" s="2" t="s">
        <v>11</v>
      </c>
      <c r="I341" s="2">
        <f>VLOOKUP($D341,$L$1:$M$3,2,FALSE)</f>
        <v>1</v>
      </c>
      <c r="J341" s="9">
        <f>IF(ISNA(I341),8,I341)</f>
        <v>1</v>
      </c>
    </row>
    <row r="342" spans="1:10" x14ac:dyDescent="0.2">
      <c r="A342" s="2" t="s">
        <v>292</v>
      </c>
      <c r="B342" s="2" t="s">
        <v>293</v>
      </c>
      <c r="C342" s="2">
        <v>263</v>
      </c>
      <c r="D342" s="2" t="s">
        <v>14</v>
      </c>
      <c r="E342" s="2">
        <v>136</v>
      </c>
      <c r="F342" s="2">
        <v>263</v>
      </c>
      <c r="G342" s="2">
        <v>4033</v>
      </c>
      <c r="H342" s="2" t="s">
        <v>15</v>
      </c>
      <c r="I342" s="2">
        <f>VLOOKUP($D342,$L$1:$M$3,2,FALSE)</f>
        <v>2</v>
      </c>
      <c r="J342" s="9">
        <f>IF(ISNA(I342),8,I342)</f>
        <v>2</v>
      </c>
    </row>
    <row r="343" spans="1:10" x14ac:dyDescent="0.2">
      <c r="A343" s="2" t="s">
        <v>294</v>
      </c>
      <c r="B343" s="2" t="s">
        <v>295</v>
      </c>
      <c r="C343" s="2">
        <v>481</v>
      </c>
      <c r="D343" s="2" t="s">
        <v>10</v>
      </c>
      <c r="E343" s="2">
        <v>8</v>
      </c>
      <c r="F343" s="2">
        <v>93</v>
      </c>
      <c r="G343" s="2">
        <v>1660</v>
      </c>
      <c r="H343" s="2" t="s">
        <v>11</v>
      </c>
      <c r="I343" s="2">
        <f>VLOOKUP($D343,$L$1:$M$3,2,FALSE)</f>
        <v>1</v>
      </c>
      <c r="J343" s="9">
        <f>IF(ISNA(I343),8,I343)</f>
        <v>1</v>
      </c>
    </row>
    <row r="344" spans="1:10" x14ac:dyDescent="0.2">
      <c r="A344" s="2" t="s">
        <v>296</v>
      </c>
      <c r="B344" s="2" t="s">
        <v>297</v>
      </c>
      <c r="C344" s="2">
        <v>105</v>
      </c>
      <c r="D344" s="2" t="s">
        <v>10</v>
      </c>
      <c r="E344" s="2">
        <v>14</v>
      </c>
      <c r="F344" s="2">
        <v>99</v>
      </c>
      <c r="G344" s="2">
        <v>1660</v>
      </c>
      <c r="H344" s="2" t="s">
        <v>11</v>
      </c>
      <c r="I344" s="2">
        <f>VLOOKUP($D344,$L$1:$M$3,2,FALSE)</f>
        <v>1</v>
      </c>
      <c r="J344" s="9">
        <f>IF(ISNA(I344),8,I344)</f>
        <v>1</v>
      </c>
    </row>
    <row r="345" spans="1:10" x14ac:dyDescent="0.2">
      <c r="A345" s="2" t="s">
        <v>298</v>
      </c>
      <c r="B345" s="2" t="s">
        <v>299</v>
      </c>
      <c r="C345" s="2">
        <v>199</v>
      </c>
      <c r="D345" s="2" t="s">
        <v>10</v>
      </c>
      <c r="E345" s="2">
        <v>6</v>
      </c>
      <c r="F345" s="2">
        <v>89</v>
      </c>
      <c r="G345" s="2">
        <v>1660</v>
      </c>
      <c r="H345" s="2" t="s">
        <v>11</v>
      </c>
      <c r="I345" s="2">
        <f>VLOOKUP($D345,$L$1:$M$3,2,FALSE)</f>
        <v>1</v>
      </c>
      <c r="J345" s="9">
        <f>IF(ISNA(I345),8,I345)</f>
        <v>1</v>
      </c>
    </row>
    <row r="346" spans="1:10" x14ac:dyDescent="0.2">
      <c r="A346" s="2" t="s">
        <v>298</v>
      </c>
      <c r="B346" s="2" t="s">
        <v>299</v>
      </c>
      <c r="C346" s="2">
        <v>199</v>
      </c>
      <c r="D346" s="2" t="s">
        <v>112</v>
      </c>
      <c r="E346" s="2">
        <v>117</v>
      </c>
      <c r="F346" s="2">
        <v>194</v>
      </c>
      <c r="G346" s="2">
        <v>3125</v>
      </c>
      <c r="H346" s="2" t="s">
        <v>113</v>
      </c>
      <c r="I346" s="2" t="e">
        <f>VLOOKUP($D346,$L$1:$M$3,2,FALSE)</f>
        <v>#N/A</v>
      </c>
      <c r="J346" s="9">
        <f>IF(ISNA(I346),8,I346)</f>
        <v>8</v>
      </c>
    </row>
    <row r="347" spans="1:10" x14ac:dyDescent="0.2">
      <c r="A347" s="2" t="s">
        <v>300</v>
      </c>
      <c r="B347" s="2" t="s">
        <v>301</v>
      </c>
      <c r="C347" s="2">
        <v>197</v>
      </c>
      <c r="D347" s="2" t="s">
        <v>10</v>
      </c>
      <c r="E347" s="2">
        <v>112</v>
      </c>
      <c r="F347" s="2">
        <v>197</v>
      </c>
      <c r="G347" s="2">
        <v>1660</v>
      </c>
      <c r="H347" s="2" t="s">
        <v>11</v>
      </c>
      <c r="I347" s="2">
        <f>VLOOKUP($D347,$L$1:$M$3,2,FALSE)</f>
        <v>1</v>
      </c>
      <c r="J347" s="9">
        <f>IF(ISNA(I347),8,I347)</f>
        <v>1</v>
      </c>
    </row>
    <row r="348" spans="1:10" x14ac:dyDescent="0.2">
      <c r="A348" s="2" t="s">
        <v>300</v>
      </c>
      <c r="B348" s="2" t="s">
        <v>301</v>
      </c>
      <c r="C348" s="2">
        <v>197</v>
      </c>
      <c r="D348" s="2" t="s">
        <v>84</v>
      </c>
      <c r="E348" s="2">
        <v>5</v>
      </c>
      <c r="F348" s="2">
        <v>85</v>
      </c>
      <c r="G348" s="2">
        <v>767</v>
      </c>
      <c r="H348" s="2" t="s">
        <v>85</v>
      </c>
      <c r="I348" s="2">
        <f>VLOOKUP($D348,$L$1:$M$3,2,FALSE)</f>
        <v>4</v>
      </c>
      <c r="J348" s="9">
        <f>IF(ISNA(I348),8,I348)</f>
        <v>4</v>
      </c>
    </row>
    <row r="349" spans="1:10" x14ac:dyDescent="0.2">
      <c r="A349" s="2" t="s">
        <v>302</v>
      </c>
      <c r="B349" s="2" t="s">
        <v>303</v>
      </c>
      <c r="C349" s="2">
        <v>537</v>
      </c>
      <c r="D349" s="2" t="s">
        <v>10</v>
      </c>
      <c r="E349" s="2">
        <v>451</v>
      </c>
      <c r="F349" s="2">
        <v>535</v>
      </c>
      <c r="G349" s="2">
        <v>1660</v>
      </c>
      <c r="H349" s="2" t="s">
        <v>11</v>
      </c>
      <c r="I349" s="2">
        <f>VLOOKUP($D349,$L$1:$M$3,2,FALSE)</f>
        <v>1</v>
      </c>
      <c r="J349" s="9">
        <f>IF(ISNA(I349),8,I349)</f>
        <v>1</v>
      </c>
    </row>
    <row r="350" spans="1:10" x14ac:dyDescent="0.2">
      <c r="A350" s="2" t="s">
        <v>302</v>
      </c>
      <c r="B350" s="2" t="s">
        <v>303</v>
      </c>
      <c r="C350" s="2">
        <v>537</v>
      </c>
      <c r="D350" s="2" t="s">
        <v>32</v>
      </c>
      <c r="E350" s="2">
        <v>181</v>
      </c>
      <c r="F350" s="2">
        <v>437</v>
      </c>
      <c r="G350" s="2">
        <v>140</v>
      </c>
      <c r="H350" s="2" t="s">
        <v>33</v>
      </c>
      <c r="I350" s="2" t="e">
        <f>VLOOKUP($D350,$L$1:$M$3,2,FALSE)</f>
        <v>#N/A</v>
      </c>
      <c r="J350" s="9">
        <f>IF(ISNA(I350),8,I350)</f>
        <v>8</v>
      </c>
    </row>
    <row r="351" spans="1:10" x14ac:dyDescent="0.2">
      <c r="A351" s="2" t="s">
        <v>304</v>
      </c>
      <c r="B351" s="2" t="s">
        <v>305</v>
      </c>
      <c r="C351" s="2">
        <v>456</v>
      </c>
      <c r="D351" s="2" t="s">
        <v>10</v>
      </c>
      <c r="E351" s="2">
        <v>370</v>
      </c>
      <c r="F351" s="2">
        <v>454</v>
      </c>
      <c r="G351" s="2">
        <v>1660</v>
      </c>
      <c r="H351" s="2" t="s">
        <v>11</v>
      </c>
      <c r="I351" s="2">
        <f>VLOOKUP($D351,$L$1:$M$3,2,FALSE)</f>
        <v>1</v>
      </c>
      <c r="J351" s="9">
        <f>IF(ISNA(I351),8,I351)</f>
        <v>1</v>
      </c>
    </row>
    <row r="352" spans="1:10" x14ac:dyDescent="0.2">
      <c r="A352" s="2" t="s">
        <v>304</v>
      </c>
      <c r="B352" s="2" t="s">
        <v>305</v>
      </c>
      <c r="C352" s="2">
        <v>456</v>
      </c>
      <c r="D352" s="2" t="s">
        <v>32</v>
      </c>
      <c r="E352" s="2">
        <v>100</v>
      </c>
      <c r="F352" s="2">
        <v>356</v>
      </c>
      <c r="G352" s="2">
        <v>140</v>
      </c>
      <c r="H352" s="2" t="s">
        <v>33</v>
      </c>
      <c r="I352" s="2" t="e">
        <f>VLOOKUP($D352,$L$1:$M$3,2,FALSE)</f>
        <v>#N/A</v>
      </c>
      <c r="J352" s="9">
        <f>IF(ISNA(I352),8,I352)</f>
        <v>8</v>
      </c>
    </row>
    <row r="353" spans="1:10" x14ac:dyDescent="0.2">
      <c r="A353" s="2" t="s">
        <v>306</v>
      </c>
      <c r="B353" s="2" t="s">
        <v>307</v>
      </c>
      <c r="C353" s="2">
        <v>427</v>
      </c>
      <c r="D353" s="2" t="s">
        <v>10</v>
      </c>
      <c r="E353" s="2">
        <v>341</v>
      </c>
      <c r="F353" s="2">
        <v>425</v>
      </c>
      <c r="G353" s="2">
        <v>1660</v>
      </c>
      <c r="H353" s="2" t="s">
        <v>11</v>
      </c>
      <c r="I353" s="2">
        <f>VLOOKUP($D353,$L$1:$M$3,2,FALSE)</f>
        <v>1</v>
      </c>
      <c r="J353" s="9">
        <f>IF(ISNA(I353),8,I353)</f>
        <v>1</v>
      </c>
    </row>
    <row r="354" spans="1:10" x14ac:dyDescent="0.2">
      <c r="A354" s="2" t="s">
        <v>306</v>
      </c>
      <c r="B354" s="2" t="s">
        <v>307</v>
      </c>
      <c r="C354" s="2">
        <v>427</v>
      </c>
      <c r="D354" s="2" t="s">
        <v>32</v>
      </c>
      <c r="E354" s="2">
        <v>71</v>
      </c>
      <c r="F354" s="2">
        <v>327</v>
      </c>
      <c r="G354" s="2">
        <v>140</v>
      </c>
      <c r="H354" s="2" t="s">
        <v>33</v>
      </c>
      <c r="I354" s="2" t="e">
        <f>VLOOKUP($D354,$L$1:$M$3,2,FALSE)</f>
        <v>#N/A</v>
      </c>
      <c r="J354" s="9">
        <f>IF(ISNA(I354),8,I354)</f>
        <v>8</v>
      </c>
    </row>
    <row r="355" spans="1:10" x14ac:dyDescent="0.2">
      <c r="A355" s="2" t="s">
        <v>308</v>
      </c>
      <c r="B355" s="2" t="s">
        <v>309</v>
      </c>
      <c r="C355" s="2">
        <v>531</v>
      </c>
      <c r="D355" s="2" t="s">
        <v>10</v>
      </c>
      <c r="E355" s="2">
        <v>7</v>
      </c>
      <c r="F355" s="2">
        <v>93</v>
      </c>
      <c r="G355" s="2">
        <v>1660</v>
      </c>
      <c r="H355" s="2" t="s">
        <v>11</v>
      </c>
      <c r="I355" s="2">
        <f>VLOOKUP($D355,$L$1:$M$3,2,FALSE)</f>
        <v>1</v>
      </c>
      <c r="J355" s="9">
        <f>IF(ISNA(I355),8,I355)</f>
        <v>1</v>
      </c>
    </row>
    <row r="356" spans="1:10" x14ac:dyDescent="0.2">
      <c r="A356" s="2" t="s">
        <v>310</v>
      </c>
      <c r="B356" s="2" t="s">
        <v>311</v>
      </c>
      <c r="C356" s="2">
        <v>201</v>
      </c>
      <c r="D356" s="2" t="s">
        <v>10</v>
      </c>
      <c r="E356" s="2">
        <v>114</v>
      </c>
      <c r="F356" s="2">
        <v>197</v>
      </c>
      <c r="G356" s="2">
        <v>1660</v>
      </c>
      <c r="H356" s="2" t="s">
        <v>11</v>
      </c>
      <c r="I356" s="2">
        <f>VLOOKUP($D356,$L$1:$M$3,2,FALSE)</f>
        <v>1</v>
      </c>
      <c r="J356" s="9">
        <f>IF(ISNA(I356),8,I356)</f>
        <v>1</v>
      </c>
    </row>
    <row r="357" spans="1:10" x14ac:dyDescent="0.2">
      <c r="A357" s="2" t="s">
        <v>310</v>
      </c>
      <c r="B357" s="2" t="s">
        <v>311</v>
      </c>
      <c r="C357" s="2">
        <v>201</v>
      </c>
      <c r="D357" s="2" t="s">
        <v>84</v>
      </c>
      <c r="E357" s="2">
        <v>5</v>
      </c>
      <c r="F357" s="2">
        <v>87</v>
      </c>
      <c r="G357" s="2">
        <v>767</v>
      </c>
      <c r="H357" s="2" t="s">
        <v>85</v>
      </c>
      <c r="I357" s="2">
        <f>VLOOKUP($D357,$L$1:$M$3,2,FALSE)</f>
        <v>4</v>
      </c>
      <c r="J357" s="9">
        <f>IF(ISNA(I357),8,I357)</f>
        <v>4</v>
      </c>
    </row>
    <row r="358" spans="1:10" x14ac:dyDescent="0.2">
      <c r="A358" s="2" t="s">
        <v>312</v>
      </c>
      <c r="B358" s="2" t="s">
        <v>313</v>
      </c>
      <c r="C358" s="2">
        <v>233</v>
      </c>
      <c r="D358" s="2" t="s">
        <v>10</v>
      </c>
      <c r="E358" s="2">
        <v>141</v>
      </c>
      <c r="F358" s="2">
        <v>227</v>
      </c>
      <c r="G358" s="2">
        <v>1660</v>
      </c>
      <c r="H358" s="2" t="s">
        <v>11</v>
      </c>
      <c r="I358" s="2">
        <f>VLOOKUP($D358,$L$1:$M$3,2,FALSE)</f>
        <v>1</v>
      </c>
      <c r="J358" s="9">
        <f>IF(ISNA(I358),8,I358)</f>
        <v>1</v>
      </c>
    </row>
    <row r="359" spans="1:10" x14ac:dyDescent="0.2">
      <c r="A359" s="2" t="s">
        <v>314</v>
      </c>
      <c r="B359" s="2" t="s">
        <v>315</v>
      </c>
      <c r="C359" s="2">
        <v>91</v>
      </c>
      <c r="D359" s="2" t="s">
        <v>10</v>
      </c>
      <c r="E359" s="2">
        <v>3</v>
      </c>
      <c r="F359" s="2">
        <v>90</v>
      </c>
      <c r="G359" s="2">
        <v>1660</v>
      </c>
      <c r="H359" s="2" t="s">
        <v>11</v>
      </c>
      <c r="I359" s="2">
        <f>VLOOKUP($D359,$L$1:$M$3,2,FALSE)</f>
        <v>1</v>
      </c>
      <c r="J359" s="9">
        <f>IF(ISNA(I359),8,I359)</f>
        <v>1</v>
      </c>
    </row>
    <row r="360" spans="1:10" x14ac:dyDescent="0.2">
      <c r="A360" s="2" t="s">
        <v>316</v>
      </c>
      <c r="B360" s="2" t="s">
        <v>317</v>
      </c>
      <c r="C360" s="2">
        <v>197</v>
      </c>
      <c r="D360" s="2" t="s">
        <v>10</v>
      </c>
      <c r="E360" s="2">
        <v>112</v>
      </c>
      <c r="F360" s="2">
        <v>197</v>
      </c>
      <c r="G360" s="2">
        <v>1660</v>
      </c>
      <c r="H360" s="2" t="s">
        <v>11</v>
      </c>
      <c r="I360" s="2">
        <f>VLOOKUP($D360,$L$1:$M$3,2,FALSE)</f>
        <v>1</v>
      </c>
      <c r="J360" s="9">
        <f>IF(ISNA(I360),8,I360)</f>
        <v>1</v>
      </c>
    </row>
    <row r="361" spans="1:10" x14ac:dyDescent="0.2">
      <c r="A361" s="2" t="s">
        <v>316</v>
      </c>
      <c r="B361" s="2" t="s">
        <v>317</v>
      </c>
      <c r="C361" s="2">
        <v>197</v>
      </c>
      <c r="D361" s="2" t="s">
        <v>84</v>
      </c>
      <c r="E361" s="2">
        <v>5</v>
      </c>
      <c r="F361" s="2">
        <v>85</v>
      </c>
      <c r="G361" s="2">
        <v>767</v>
      </c>
      <c r="H361" s="2" t="s">
        <v>85</v>
      </c>
      <c r="I361" s="2">
        <f>VLOOKUP($D361,$L$1:$M$3,2,FALSE)</f>
        <v>4</v>
      </c>
      <c r="J361" s="9">
        <f>IF(ISNA(I361),8,I361)</f>
        <v>4</v>
      </c>
    </row>
    <row r="362" spans="1:10" x14ac:dyDescent="0.2">
      <c r="A362" s="2" t="s">
        <v>318</v>
      </c>
      <c r="B362" s="2" t="s">
        <v>319</v>
      </c>
      <c r="C362" s="2">
        <v>226</v>
      </c>
      <c r="D362" s="2" t="s">
        <v>10</v>
      </c>
      <c r="E362" s="2">
        <v>16</v>
      </c>
      <c r="F362" s="2">
        <v>99</v>
      </c>
      <c r="G362" s="2">
        <v>1660</v>
      </c>
      <c r="H362" s="2" t="s">
        <v>11</v>
      </c>
      <c r="I362" s="2">
        <f>VLOOKUP($D362,$L$1:$M$3,2,FALSE)</f>
        <v>1</v>
      </c>
      <c r="J362" s="9">
        <f>IF(ISNA(I362),8,I362)</f>
        <v>1</v>
      </c>
    </row>
    <row r="363" spans="1:10" x14ac:dyDescent="0.2">
      <c r="A363" s="2" t="s">
        <v>320</v>
      </c>
      <c r="B363" s="2" t="s">
        <v>321</v>
      </c>
      <c r="C363" s="2">
        <v>233</v>
      </c>
      <c r="D363" s="2" t="s">
        <v>10</v>
      </c>
      <c r="E363" s="2">
        <v>141</v>
      </c>
      <c r="F363" s="2">
        <v>227</v>
      </c>
      <c r="G363" s="2">
        <v>1660</v>
      </c>
      <c r="H363" s="2" t="s">
        <v>11</v>
      </c>
      <c r="I363" s="2">
        <f>VLOOKUP($D363,$L$1:$M$3,2,FALSE)</f>
        <v>1</v>
      </c>
      <c r="J363" s="9">
        <f>IF(ISNA(I363),8,I363)</f>
        <v>1</v>
      </c>
    </row>
    <row r="364" spans="1:10" x14ac:dyDescent="0.2">
      <c r="A364" s="2" t="s">
        <v>322</v>
      </c>
      <c r="B364" s="2" t="s">
        <v>323</v>
      </c>
      <c r="C364" s="2">
        <v>1174</v>
      </c>
      <c r="D364" s="2" t="s">
        <v>10</v>
      </c>
      <c r="E364" s="2">
        <v>9</v>
      </c>
      <c r="F364" s="2">
        <v>93</v>
      </c>
      <c r="G364" s="2">
        <v>1660</v>
      </c>
      <c r="H364" s="2" t="s">
        <v>11</v>
      </c>
      <c r="I364" s="2">
        <f>VLOOKUP($D364,$L$1:$M$3,2,FALSE)</f>
        <v>1</v>
      </c>
      <c r="J364" s="9">
        <f>IF(ISNA(I364),8,I364)</f>
        <v>1</v>
      </c>
    </row>
    <row r="365" spans="1:10" x14ac:dyDescent="0.2">
      <c r="A365" s="2" t="s">
        <v>322</v>
      </c>
      <c r="B365" s="2" t="s">
        <v>323</v>
      </c>
      <c r="C365" s="2">
        <v>1174</v>
      </c>
      <c r="D365" s="2" t="s">
        <v>74</v>
      </c>
      <c r="E365" s="2">
        <v>125</v>
      </c>
      <c r="F365" s="2">
        <v>405</v>
      </c>
      <c r="G365" s="2">
        <v>16257</v>
      </c>
      <c r="H365" s="2" t="s">
        <v>75</v>
      </c>
      <c r="I365" s="2" t="e">
        <f>VLOOKUP($D365,$L$1:$M$3,2,FALSE)</f>
        <v>#N/A</v>
      </c>
      <c r="J365" s="9">
        <f>IF(ISNA(I365),8,I365)</f>
        <v>8</v>
      </c>
    </row>
    <row r="366" spans="1:10" x14ac:dyDescent="0.2">
      <c r="A366" s="2" t="s">
        <v>322</v>
      </c>
      <c r="B366" s="2" t="s">
        <v>323</v>
      </c>
      <c r="C366" s="2">
        <v>1174</v>
      </c>
      <c r="D366" s="2" t="s">
        <v>76</v>
      </c>
      <c r="E366" s="2">
        <v>597</v>
      </c>
      <c r="F366" s="2">
        <v>632</v>
      </c>
      <c r="G366" s="2">
        <v>193252</v>
      </c>
      <c r="H366" s="2" t="s">
        <v>77</v>
      </c>
      <c r="I366" s="2" t="e">
        <f>VLOOKUP($D366,$L$1:$M$3,2,FALSE)</f>
        <v>#N/A</v>
      </c>
      <c r="J366" s="9">
        <f>IF(ISNA(I366),8,I366)</f>
        <v>8</v>
      </c>
    </row>
    <row r="367" spans="1:10" x14ac:dyDescent="0.2">
      <c r="A367" s="2" t="s">
        <v>322</v>
      </c>
      <c r="B367" s="2" t="s">
        <v>323</v>
      </c>
      <c r="C367" s="2">
        <v>1174</v>
      </c>
      <c r="D367" s="2" t="s">
        <v>76</v>
      </c>
      <c r="E367" s="2">
        <v>636</v>
      </c>
      <c r="F367" s="2">
        <v>674</v>
      </c>
      <c r="G367" s="2">
        <v>193252</v>
      </c>
      <c r="H367" s="2" t="s">
        <v>77</v>
      </c>
      <c r="I367" s="2" t="e">
        <f>VLOOKUP($D367,$L$1:$M$3,2,FALSE)</f>
        <v>#N/A</v>
      </c>
      <c r="J367" s="9">
        <f>IF(ISNA(I367),8,I367)</f>
        <v>8</v>
      </c>
    </row>
    <row r="368" spans="1:10" x14ac:dyDescent="0.2">
      <c r="A368" s="2" t="s">
        <v>322</v>
      </c>
      <c r="B368" s="2" t="s">
        <v>323</v>
      </c>
      <c r="C368" s="2">
        <v>1174</v>
      </c>
      <c r="D368" s="2" t="s">
        <v>76</v>
      </c>
      <c r="E368" s="2">
        <v>677</v>
      </c>
      <c r="F368" s="2">
        <v>714</v>
      </c>
      <c r="G368" s="2">
        <v>193252</v>
      </c>
      <c r="H368" s="2" t="s">
        <v>77</v>
      </c>
      <c r="I368" s="2" t="e">
        <f>VLOOKUP($D368,$L$1:$M$3,2,FALSE)</f>
        <v>#N/A</v>
      </c>
      <c r="J368" s="9">
        <f>IF(ISNA(I368),8,I368)</f>
        <v>8</v>
      </c>
    </row>
    <row r="369" spans="1:10" x14ac:dyDescent="0.2">
      <c r="A369" s="2" t="s">
        <v>322</v>
      </c>
      <c r="B369" s="2" t="s">
        <v>323</v>
      </c>
      <c r="C369" s="2">
        <v>1174</v>
      </c>
      <c r="D369" s="2" t="s">
        <v>76</v>
      </c>
      <c r="E369" s="2">
        <v>863</v>
      </c>
      <c r="F369" s="2">
        <v>901</v>
      </c>
      <c r="G369" s="2">
        <v>193252</v>
      </c>
      <c r="H369" s="2" t="s">
        <v>77</v>
      </c>
      <c r="I369" s="2" t="e">
        <f>VLOOKUP($D369,$L$1:$M$3,2,FALSE)</f>
        <v>#N/A</v>
      </c>
      <c r="J369" s="9">
        <f>IF(ISNA(I369),8,I369)</f>
        <v>8</v>
      </c>
    </row>
    <row r="370" spans="1:10" x14ac:dyDescent="0.2">
      <c r="A370" s="2" t="s">
        <v>322</v>
      </c>
      <c r="B370" s="2" t="s">
        <v>323</v>
      </c>
      <c r="C370" s="2">
        <v>1174</v>
      </c>
      <c r="D370" s="2" t="s">
        <v>76</v>
      </c>
      <c r="E370" s="2">
        <v>1002</v>
      </c>
      <c r="F370" s="2">
        <v>1037</v>
      </c>
      <c r="G370" s="2">
        <v>193252</v>
      </c>
      <c r="H370" s="2" t="s">
        <v>77</v>
      </c>
      <c r="I370" s="2" t="e">
        <f>VLOOKUP($D370,$L$1:$M$3,2,FALSE)</f>
        <v>#N/A</v>
      </c>
      <c r="J370" s="9">
        <f>IF(ISNA(I370),8,I370)</f>
        <v>8</v>
      </c>
    </row>
    <row r="371" spans="1:10" x14ac:dyDescent="0.2">
      <c r="A371" s="2" t="s">
        <v>322</v>
      </c>
      <c r="B371" s="2" t="s">
        <v>323</v>
      </c>
      <c r="C371" s="2">
        <v>1174</v>
      </c>
      <c r="D371" s="2" t="s">
        <v>76</v>
      </c>
      <c r="E371" s="2">
        <v>1044</v>
      </c>
      <c r="F371" s="2">
        <v>1080</v>
      </c>
      <c r="G371" s="2">
        <v>193252</v>
      </c>
      <c r="H371" s="2" t="s">
        <v>77</v>
      </c>
      <c r="I371" s="2" t="e">
        <f>VLOOKUP($D371,$L$1:$M$3,2,FALSE)</f>
        <v>#N/A</v>
      </c>
      <c r="J371" s="9">
        <f>IF(ISNA(I371),8,I371)</f>
        <v>8</v>
      </c>
    </row>
    <row r="372" spans="1:10" x14ac:dyDescent="0.2">
      <c r="A372" s="2" t="s">
        <v>322</v>
      </c>
      <c r="B372" s="2" t="s">
        <v>323</v>
      </c>
      <c r="C372" s="2">
        <v>1174</v>
      </c>
      <c r="D372" s="2" t="s">
        <v>76</v>
      </c>
      <c r="E372" s="2">
        <v>1084</v>
      </c>
      <c r="F372" s="2">
        <v>1116</v>
      </c>
      <c r="G372" s="2">
        <v>193252</v>
      </c>
      <c r="H372" s="2" t="s">
        <v>77</v>
      </c>
      <c r="I372" s="2" t="e">
        <f>VLOOKUP($D372,$L$1:$M$3,2,FALSE)</f>
        <v>#N/A</v>
      </c>
      <c r="J372" s="9">
        <f>IF(ISNA(I372),8,I372)</f>
        <v>8</v>
      </c>
    </row>
    <row r="373" spans="1:10" x14ac:dyDescent="0.2">
      <c r="A373" s="2" t="s">
        <v>324</v>
      </c>
      <c r="B373" s="2" t="s">
        <v>325</v>
      </c>
      <c r="C373" s="2">
        <v>103</v>
      </c>
      <c r="D373" s="2" t="s">
        <v>10</v>
      </c>
      <c r="E373" s="2">
        <v>6</v>
      </c>
      <c r="F373" s="2">
        <v>89</v>
      </c>
      <c r="G373" s="2">
        <v>1660</v>
      </c>
      <c r="H373" s="2" t="s">
        <v>11</v>
      </c>
      <c r="I373" s="2">
        <f>VLOOKUP($D373,$L$1:$M$3,2,FALSE)</f>
        <v>1</v>
      </c>
      <c r="J373" s="9">
        <f>IF(ISNA(I373),8,I373)</f>
        <v>1</v>
      </c>
    </row>
    <row r="374" spans="1:10" x14ac:dyDescent="0.2">
      <c r="A374" s="2" t="s">
        <v>326</v>
      </c>
      <c r="B374" s="2" t="s">
        <v>327</v>
      </c>
      <c r="C374" s="2">
        <v>487</v>
      </c>
      <c r="D374" s="2" t="s">
        <v>10</v>
      </c>
      <c r="E374" s="2">
        <v>401</v>
      </c>
      <c r="F374" s="2">
        <v>485</v>
      </c>
      <c r="G374" s="2">
        <v>1660</v>
      </c>
      <c r="H374" s="2" t="s">
        <v>11</v>
      </c>
      <c r="I374" s="2">
        <f>VLOOKUP($D374,$L$1:$M$3,2,FALSE)</f>
        <v>1</v>
      </c>
      <c r="J374" s="9">
        <f>IF(ISNA(I374),8,I374)</f>
        <v>1</v>
      </c>
    </row>
    <row r="375" spans="1:10" x14ac:dyDescent="0.2">
      <c r="A375" s="2" t="s">
        <v>326</v>
      </c>
      <c r="B375" s="2" t="s">
        <v>327</v>
      </c>
      <c r="C375" s="2">
        <v>487</v>
      </c>
      <c r="D375" s="2" t="s">
        <v>32</v>
      </c>
      <c r="E375" s="2">
        <v>131</v>
      </c>
      <c r="F375" s="2">
        <v>387</v>
      </c>
      <c r="G375" s="2">
        <v>140</v>
      </c>
      <c r="H375" s="2" t="s">
        <v>33</v>
      </c>
      <c r="I375" s="2" t="e">
        <f>VLOOKUP($D375,$L$1:$M$3,2,FALSE)</f>
        <v>#N/A</v>
      </c>
      <c r="J375" s="9">
        <f>IF(ISNA(I375),8,I375)</f>
        <v>8</v>
      </c>
    </row>
    <row r="376" spans="1:10" x14ac:dyDescent="0.2">
      <c r="A376" s="2" t="s">
        <v>328</v>
      </c>
      <c r="B376" s="2" t="s">
        <v>329</v>
      </c>
      <c r="C376" s="2">
        <v>403</v>
      </c>
      <c r="D376" s="2" t="s">
        <v>10</v>
      </c>
      <c r="E376" s="2">
        <v>300</v>
      </c>
      <c r="F376" s="2">
        <v>387</v>
      </c>
      <c r="G376" s="2">
        <v>1660</v>
      </c>
      <c r="H376" s="2" t="s">
        <v>11</v>
      </c>
      <c r="I376" s="2">
        <f>VLOOKUP($D376,$L$1:$M$3,2,FALSE)</f>
        <v>1</v>
      </c>
      <c r="J376" s="9">
        <f>IF(ISNA(I376),8,I376)</f>
        <v>1</v>
      </c>
    </row>
    <row r="377" spans="1:10" x14ac:dyDescent="0.2">
      <c r="A377" s="2" t="s">
        <v>328</v>
      </c>
      <c r="B377" s="2" t="s">
        <v>329</v>
      </c>
      <c r="C377" s="2">
        <v>403</v>
      </c>
      <c r="D377" s="2" t="s">
        <v>18</v>
      </c>
      <c r="E377" s="2">
        <v>3</v>
      </c>
      <c r="F377" s="2">
        <v>153</v>
      </c>
      <c r="G377" s="2">
        <v>114309</v>
      </c>
      <c r="H377" s="2" t="s">
        <v>19</v>
      </c>
      <c r="I377" s="2" t="e">
        <f>VLOOKUP($D377,$L$1:$M$3,2,FALSE)</f>
        <v>#N/A</v>
      </c>
      <c r="J377" s="9">
        <f>IF(ISNA(I377),8,I377)</f>
        <v>8</v>
      </c>
    </row>
    <row r="378" spans="1:10" x14ac:dyDescent="0.2">
      <c r="A378" s="2" t="s">
        <v>330</v>
      </c>
      <c r="B378" s="2" t="s">
        <v>331</v>
      </c>
      <c r="C378" s="2">
        <v>1926</v>
      </c>
      <c r="D378" s="2" t="s">
        <v>10</v>
      </c>
      <c r="E378" s="2">
        <v>6</v>
      </c>
      <c r="F378" s="2">
        <v>91</v>
      </c>
      <c r="G378" s="2">
        <v>1660</v>
      </c>
      <c r="H378" s="2" t="s">
        <v>11</v>
      </c>
      <c r="I378" s="2">
        <f>VLOOKUP($D378,$L$1:$M$3,2,FALSE)</f>
        <v>1</v>
      </c>
      <c r="J378" s="9">
        <f>IF(ISNA(I378),8,I378)</f>
        <v>1</v>
      </c>
    </row>
    <row r="379" spans="1:10" x14ac:dyDescent="0.2">
      <c r="A379" s="2" t="s">
        <v>330</v>
      </c>
      <c r="B379" s="2" t="s">
        <v>331</v>
      </c>
      <c r="C379" s="2">
        <v>1926</v>
      </c>
      <c r="D379" s="2" t="s">
        <v>332</v>
      </c>
      <c r="E379" s="2">
        <v>1745</v>
      </c>
      <c r="F379" s="2">
        <v>1914</v>
      </c>
      <c r="G379" s="2">
        <v>8050</v>
      </c>
      <c r="H379" s="2" t="s">
        <v>333</v>
      </c>
      <c r="I379" s="2" t="e">
        <f>VLOOKUP($D379,$L$1:$M$3,2,FALSE)</f>
        <v>#N/A</v>
      </c>
      <c r="J379" s="9">
        <f>IF(ISNA(I379),8,I379)</f>
        <v>8</v>
      </c>
    </row>
    <row r="380" spans="1:10" x14ac:dyDescent="0.2">
      <c r="A380" s="2" t="s">
        <v>330</v>
      </c>
      <c r="B380" s="2" t="s">
        <v>331</v>
      </c>
      <c r="C380" s="2">
        <v>1926</v>
      </c>
      <c r="D380" s="2" t="s">
        <v>334</v>
      </c>
      <c r="E380" s="2">
        <v>678</v>
      </c>
      <c r="F380" s="2">
        <v>760</v>
      </c>
      <c r="G380" s="2">
        <v>26099</v>
      </c>
      <c r="H380" s="2" t="s">
        <v>335</v>
      </c>
      <c r="I380" s="2" t="e">
        <f>VLOOKUP($D380,$L$1:$M$3,2,FALSE)</f>
        <v>#N/A</v>
      </c>
      <c r="J380" s="9">
        <f>IF(ISNA(I380),8,I380)</f>
        <v>8</v>
      </c>
    </row>
    <row r="381" spans="1:10" x14ac:dyDescent="0.2">
      <c r="A381" s="2" t="s">
        <v>330</v>
      </c>
      <c r="B381" s="2" t="s">
        <v>331</v>
      </c>
      <c r="C381" s="2">
        <v>1926</v>
      </c>
      <c r="D381" s="2" t="s">
        <v>334</v>
      </c>
      <c r="E381" s="2">
        <v>771</v>
      </c>
      <c r="F381" s="2">
        <v>846</v>
      </c>
      <c r="G381" s="2">
        <v>26099</v>
      </c>
      <c r="H381" s="2" t="s">
        <v>335</v>
      </c>
      <c r="I381" s="2" t="e">
        <f>VLOOKUP($D381,$L$1:$M$3,2,FALSE)</f>
        <v>#N/A</v>
      </c>
      <c r="J381" s="9">
        <f>IF(ISNA(I381),8,I381)</f>
        <v>8</v>
      </c>
    </row>
    <row r="382" spans="1:10" x14ac:dyDescent="0.2">
      <c r="A382" s="2" t="s">
        <v>330</v>
      </c>
      <c r="B382" s="2" t="s">
        <v>331</v>
      </c>
      <c r="C382" s="2">
        <v>1926</v>
      </c>
      <c r="D382" s="2" t="s">
        <v>334</v>
      </c>
      <c r="E382" s="2">
        <v>1349</v>
      </c>
      <c r="F382" s="2">
        <v>1425</v>
      </c>
      <c r="G382" s="2">
        <v>26099</v>
      </c>
      <c r="H382" s="2" t="s">
        <v>335</v>
      </c>
      <c r="I382" s="2" t="e">
        <f>VLOOKUP($D382,$L$1:$M$3,2,FALSE)</f>
        <v>#N/A</v>
      </c>
      <c r="J382" s="9">
        <f>IF(ISNA(I382),8,I382)</f>
        <v>8</v>
      </c>
    </row>
    <row r="383" spans="1:10" x14ac:dyDescent="0.2">
      <c r="A383" s="2" t="s">
        <v>330</v>
      </c>
      <c r="B383" s="2" t="s">
        <v>331</v>
      </c>
      <c r="C383" s="2">
        <v>1926</v>
      </c>
      <c r="D383" s="2" t="s">
        <v>334</v>
      </c>
      <c r="E383" s="2">
        <v>1509</v>
      </c>
      <c r="F383" s="2">
        <v>1586</v>
      </c>
      <c r="G383" s="2">
        <v>26099</v>
      </c>
      <c r="H383" s="2" t="s">
        <v>335</v>
      </c>
      <c r="I383" s="2" t="e">
        <f>VLOOKUP($D383,$L$1:$M$3,2,FALSE)</f>
        <v>#N/A</v>
      </c>
      <c r="J383" s="9">
        <f>IF(ISNA(I383),8,I383)</f>
        <v>8</v>
      </c>
    </row>
    <row r="384" spans="1:10" x14ac:dyDescent="0.2">
      <c r="A384" s="2" t="s">
        <v>330</v>
      </c>
      <c r="B384" s="2" t="s">
        <v>331</v>
      </c>
      <c r="C384" s="2">
        <v>1926</v>
      </c>
      <c r="D384" s="2" t="s">
        <v>336</v>
      </c>
      <c r="E384" s="2">
        <v>101</v>
      </c>
      <c r="F384" s="2">
        <v>190</v>
      </c>
      <c r="G384" s="2">
        <v>539</v>
      </c>
      <c r="H384" s="2" t="s">
        <v>337</v>
      </c>
      <c r="I384" s="2" t="e">
        <f>VLOOKUP($D384,$L$1:$M$3,2,FALSE)</f>
        <v>#N/A</v>
      </c>
      <c r="J384" s="9">
        <f>IF(ISNA(I384),8,I384)</f>
        <v>8</v>
      </c>
    </row>
    <row r="385" spans="1:10" x14ac:dyDescent="0.2">
      <c r="A385" s="2" t="s">
        <v>338</v>
      </c>
      <c r="B385" s="2" t="s">
        <v>339</v>
      </c>
      <c r="C385" s="2">
        <v>382</v>
      </c>
      <c r="D385" s="2" t="s">
        <v>10</v>
      </c>
      <c r="E385" s="2">
        <v>2</v>
      </c>
      <c r="F385" s="2">
        <v>89</v>
      </c>
      <c r="G385" s="2">
        <v>1660</v>
      </c>
      <c r="H385" s="2" t="s">
        <v>11</v>
      </c>
      <c r="I385" s="2">
        <f>VLOOKUP($D385,$L$1:$M$3,2,FALSE)</f>
        <v>1</v>
      </c>
      <c r="J385" s="9">
        <f>IF(ISNA(I385),8,I385)</f>
        <v>1</v>
      </c>
    </row>
    <row r="386" spans="1:10" x14ac:dyDescent="0.2">
      <c r="A386" s="2" t="s">
        <v>338</v>
      </c>
      <c r="B386" s="2" t="s">
        <v>339</v>
      </c>
      <c r="C386" s="2">
        <v>382</v>
      </c>
      <c r="D386" s="2" t="s">
        <v>14</v>
      </c>
      <c r="E386" s="2">
        <v>142</v>
      </c>
      <c r="F386" s="2">
        <v>378</v>
      </c>
      <c r="G386" s="2">
        <v>4033</v>
      </c>
      <c r="H386" s="2" t="s">
        <v>15</v>
      </c>
      <c r="I386" s="2">
        <f>VLOOKUP($D386,$L$1:$M$3,2,FALSE)</f>
        <v>2</v>
      </c>
      <c r="J386" s="9">
        <f>IF(ISNA(I386),8,I386)</f>
        <v>2</v>
      </c>
    </row>
    <row r="387" spans="1:10" x14ac:dyDescent="0.2">
      <c r="A387" s="2" t="s">
        <v>340</v>
      </c>
      <c r="B387" s="2" t="s">
        <v>341</v>
      </c>
      <c r="C387" s="2">
        <v>399</v>
      </c>
      <c r="D387" s="2" t="s">
        <v>10</v>
      </c>
      <c r="E387" s="2">
        <v>6</v>
      </c>
      <c r="F387" s="2">
        <v>90</v>
      </c>
      <c r="G387" s="2">
        <v>1660</v>
      </c>
      <c r="H387" s="2" t="s">
        <v>11</v>
      </c>
      <c r="I387" s="2">
        <f>VLOOKUP($D387,$L$1:$M$3,2,FALSE)</f>
        <v>1</v>
      </c>
      <c r="J387" s="9">
        <f>IF(ISNA(I387),8,I387)</f>
        <v>1</v>
      </c>
    </row>
    <row r="388" spans="1:10" x14ac:dyDescent="0.2">
      <c r="A388" s="2" t="s">
        <v>340</v>
      </c>
      <c r="B388" s="2" t="s">
        <v>341</v>
      </c>
      <c r="C388" s="2">
        <v>399</v>
      </c>
      <c r="D388" s="2" t="s">
        <v>14</v>
      </c>
      <c r="E388" s="2">
        <v>144</v>
      </c>
      <c r="F388" s="2">
        <v>396</v>
      </c>
      <c r="G388" s="2">
        <v>4033</v>
      </c>
      <c r="H388" s="2" t="s">
        <v>15</v>
      </c>
      <c r="I388" s="2">
        <f>VLOOKUP($D388,$L$1:$M$3,2,FALSE)</f>
        <v>2</v>
      </c>
      <c r="J388" s="9">
        <f>IF(ISNA(I388),8,I388)</f>
        <v>2</v>
      </c>
    </row>
    <row r="389" spans="1:10" x14ac:dyDescent="0.2">
      <c r="A389" s="2" t="s">
        <v>342</v>
      </c>
      <c r="B389" s="2" t="s">
        <v>343</v>
      </c>
      <c r="C389" s="2">
        <v>233</v>
      </c>
      <c r="D389" s="2" t="s">
        <v>10</v>
      </c>
      <c r="E389" s="2">
        <v>18</v>
      </c>
      <c r="F389" s="2">
        <v>102</v>
      </c>
      <c r="G389" s="2">
        <v>1660</v>
      </c>
      <c r="H389" s="2" t="s">
        <v>11</v>
      </c>
      <c r="I389" s="2">
        <f>VLOOKUP($D389,$L$1:$M$3,2,FALSE)</f>
        <v>1</v>
      </c>
      <c r="J389" s="9">
        <f>IF(ISNA(I389),8,I389)</f>
        <v>1</v>
      </c>
    </row>
    <row r="390" spans="1:10" x14ac:dyDescent="0.2">
      <c r="A390" s="2" t="s">
        <v>344</v>
      </c>
      <c r="B390" s="2" t="s">
        <v>345</v>
      </c>
      <c r="C390" s="2">
        <v>740</v>
      </c>
      <c r="D390" s="2" t="s">
        <v>10</v>
      </c>
      <c r="E390" s="2">
        <v>20</v>
      </c>
      <c r="F390" s="2">
        <v>106</v>
      </c>
      <c r="G390" s="2">
        <v>1660</v>
      </c>
      <c r="H390" s="2" t="s">
        <v>11</v>
      </c>
      <c r="I390" s="2">
        <f>VLOOKUP($D390,$L$1:$M$3,2,FALSE)</f>
        <v>1</v>
      </c>
      <c r="J390" s="9">
        <f>IF(ISNA(I390),8,I390)</f>
        <v>1</v>
      </c>
    </row>
    <row r="391" spans="1:10" x14ac:dyDescent="0.2">
      <c r="A391" s="2" t="s">
        <v>346</v>
      </c>
      <c r="B391" s="2" t="s">
        <v>347</v>
      </c>
      <c r="C391" s="2">
        <v>201</v>
      </c>
      <c r="D391" s="2" t="s">
        <v>10</v>
      </c>
      <c r="E391" s="2">
        <v>116</v>
      </c>
      <c r="F391" s="2">
        <v>201</v>
      </c>
      <c r="G391" s="2">
        <v>1660</v>
      </c>
      <c r="H391" s="2" t="s">
        <v>11</v>
      </c>
      <c r="I391" s="2">
        <f>VLOOKUP($D391,$L$1:$M$3,2,FALSE)</f>
        <v>1</v>
      </c>
      <c r="J391" s="9">
        <f>IF(ISNA(I391),8,I391)</f>
        <v>1</v>
      </c>
    </row>
    <row r="392" spans="1:10" x14ac:dyDescent="0.2">
      <c r="A392" s="2" t="s">
        <v>346</v>
      </c>
      <c r="B392" s="2" t="s">
        <v>347</v>
      </c>
      <c r="C392" s="2">
        <v>201</v>
      </c>
      <c r="D392" s="2" t="s">
        <v>84</v>
      </c>
      <c r="E392" s="2">
        <v>5</v>
      </c>
      <c r="F392" s="2">
        <v>85</v>
      </c>
      <c r="G392" s="2">
        <v>767</v>
      </c>
      <c r="H392" s="2" t="s">
        <v>85</v>
      </c>
      <c r="I392" s="2">
        <f>VLOOKUP($D392,$L$1:$M$3,2,FALSE)</f>
        <v>4</v>
      </c>
      <c r="J392" s="9">
        <f>IF(ISNA(I392),8,I392)</f>
        <v>4</v>
      </c>
    </row>
    <row r="393" spans="1:10" x14ac:dyDescent="0.2">
      <c r="A393" s="2" t="s">
        <v>348</v>
      </c>
      <c r="B393" s="2" t="s">
        <v>349</v>
      </c>
      <c r="C393" s="2">
        <v>99</v>
      </c>
      <c r="D393" s="2" t="s">
        <v>10</v>
      </c>
      <c r="E393" s="2">
        <v>14</v>
      </c>
      <c r="F393" s="2">
        <v>99</v>
      </c>
      <c r="G393" s="2">
        <v>1660</v>
      </c>
      <c r="H393" s="2" t="s">
        <v>11</v>
      </c>
      <c r="I393" s="2">
        <f>VLOOKUP($D393,$L$1:$M$3,2,FALSE)</f>
        <v>1</v>
      </c>
      <c r="J393" s="9">
        <f>IF(ISNA(I393),8,I393)</f>
        <v>1</v>
      </c>
    </row>
    <row r="394" spans="1:10" x14ac:dyDescent="0.2">
      <c r="A394" s="2" t="s">
        <v>350</v>
      </c>
      <c r="B394" s="2" t="s">
        <v>351</v>
      </c>
      <c r="C394" s="2">
        <v>452</v>
      </c>
      <c r="D394" s="2" t="s">
        <v>10</v>
      </c>
      <c r="E394" s="2">
        <v>6</v>
      </c>
      <c r="F394" s="2">
        <v>91</v>
      </c>
      <c r="G394" s="2">
        <v>1660</v>
      </c>
      <c r="H394" s="2" t="s">
        <v>11</v>
      </c>
      <c r="I394" s="2">
        <f>VLOOKUP($D394,$L$1:$M$3,2,FALSE)</f>
        <v>1</v>
      </c>
      <c r="J394" s="9">
        <f>IF(ISNA(I394),8,I394)</f>
        <v>1</v>
      </c>
    </row>
    <row r="395" spans="1:10" x14ac:dyDescent="0.2">
      <c r="A395" s="2" t="s">
        <v>350</v>
      </c>
      <c r="B395" s="2" t="s">
        <v>351</v>
      </c>
      <c r="C395" s="2">
        <v>452</v>
      </c>
      <c r="D395" s="2" t="s">
        <v>14</v>
      </c>
      <c r="E395" s="2">
        <v>189</v>
      </c>
      <c r="F395" s="2">
        <v>448</v>
      </c>
      <c r="G395" s="2">
        <v>4033</v>
      </c>
      <c r="H395" s="2" t="s">
        <v>15</v>
      </c>
      <c r="I395" s="2">
        <f>VLOOKUP($D395,$L$1:$M$3,2,FALSE)</f>
        <v>2</v>
      </c>
      <c r="J395" s="9">
        <f>IF(ISNA(I395),8,I395)</f>
        <v>2</v>
      </c>
    </row>
    <row r="396" spans="1:10" x14ac:dyDescent="0.2">
      <c r="A396" s="2" t="s">
        <v>352</v>
      </c>
      <c r="B396" s="2" t="s">
        <v>353</v>
      </c>
      <c r="C396" s="2">
        <v>647</v>
      </c>
      <c r="D396" s="2" t="s">
        <v>24</v>
      </c>
      <c r="E396" s="2">
        <v>51</v>
      </c>
      <c r="F396" s="2">
        <v>116</v>
      </c>
      <c r="G396" s="2">
        <v>1889</v>
      </c>
      <c r="H396" s="2" t="s">
        <v>25</v>
      </c>
      <c r="I396" s="2" t="e">
        <f>VLOOKUP($D396,$L$1:$M$3,2,FALSE)</f>
        <v>#N/A</v>
      </c>
      <c r="J396" s="9">
        <f>IF(ISNA(I396),8,I396)</f>
        <v>8</v>
      </c>
    </row>
    <row r="397" spans="1:10" x14ac:dyDescent="0.2">
      <c r="A397" s="2" t="s">
        <v>352</v>
      </c>
      <c r="B397" s="2" t="s">
        <v>353</v>
      </c>
      <c r="C397" s="2">
        <v>647</v>
      </c>
      <c r="D397" s="2" t="s">
        <v>24</v>
      </c>
      <c r="E397" s="2">
        <v>209</v>
      </c>
      <c r="F397" s="2">
        <v>273</v>
      </c>
      <c r="G397" s="2">
        <v>1889</v>
      </c>
      <c r="H397" s="2" t="s">
        <v>25</v>
      </c>
      <c r="I397" s="2" t="e">
        <f>VLOOKUP($D397,$L$1:$M$3,2,FALSE)</f>
        <v>#N/A</v>
      </c>
      <c r="J397" s="9">
        <f>IF(ISNA(I397),8,I397)</f>
        <v>8</v>
      </c>
    </row>
    <row r="398" spans="1:10" x14ac:dyDescent="0.2">
      <c r="A398" s="2" t="s">
        <v>352</v>
      </c>
      <c r="B398" s="2" t="s">
        <v>353</v>
      </c>
      <c r="C398" s="2">
        <v>647</v>
      </c>
      <c r="D398" s="2" t="s">
        <v>24</v>
      </c>
      <c r="E398" s="2">
        <v>301</v>
      </c>
      <c r="F398" s="2">
        <v>366</v>
      </c>
      <c r="G398" s="2">
        <v>1889</v>
      </c>
      <c r="H398" s="2" t="s">
        <v>25</v>
      </c>
      <c r="I398" s="2" t="e">
        <f>VLOOKUP($D398,$L$1:$M$3,2,FALSE)</f>
        <v>#N/A</v>
      </c>
      <c r="J398" s="9">
        <f>IF(ISNA(I398),8,I398)</f>
        <v>8</v>
      </c>
    </row>
    <row r="399" spans="1:10" x14ac:dyDescent="0.2">
      <c r="A399" s="2" t="s">
        <v>352</v>
      </c>
      <c r="B399" s="2" t="s">
        <v>353</v>
      </c>
      <c r="C399" s="2">
        <v>647</v>
      </c>
      <c r="D399" s="2" t="s">
        <v>10</v>
      </c>
      <c r="E399" s="2">
        <v>488</v>
      </c>
      <c r="F399" s="2">
        <v>571</v>
      </c>
      <c r="G399" s="2">
        <v>1660</v>
      </c>
      <c r="H399" s="2" t="s">
        <v>11</v>
      </c>
      <c r="I399" s="2">
        <f>VLOOKUP($D399,$L$1:$M$3,2,FALSE)</f>
        <v>1</v>
      </c>
      <c r="J399" s="9">
        <f>IF(ISNA(I399),8,I399)</f>
        <v>1</v>
      </c>
    </row>
    <row r="400" spans="1:10" x14ac:dyDescent="0.2">
      <c r="A400" s="2" t="s">
        <v>352</v>
      </c>
      <c r="B400" s="2" t="s">
        <v>353</v>
      </c>
      <c r="C400" s="2">
        <v>647</v>
      </c>
      <c r="D400" s="2" t="s">
        <v>26</v>
      </c>
      <c r="E400" s="2">
        <v>596</v>
      </c>
      <c r="F400" s="2">
        <v>641</v>
      </c>
      <c r="G400" s="2">
        <v>5985</v>
      </c>
      <c r="H400" s="2" t="s">
        <v>27</v>
      </c>
      <c r="I400" s="2" t="e">
        <f>VLOOKUP($D400,$L$1:$M$3,2,FALSE)</f>
        <v>#N/A</v>
      </c>
      <c r="J400" s="9">
        <f>IF(ISNA(I400),8,I400)</f>
        <v>8</v>
      </c>
    </row>
    <row r="401" spans="1:10" x14ac:dyDescent="0.2">
      <c r="A401" s="2" t="s">
        <v>354</v>
      </c>
      <c r="B401" s="2" t="s">
        <v>355</v>
      </c>
      <c r="C401" s="2">
        <v>233</v>
      </c>
      <c r="D401" s="2" t="s">
        <v>10</v>
      </c>
      <c r="E401" s="2">
        <v>18</v>
      </c>
      <c r="F401" s="2">
        <v>102</v>
      </c>
      <c r="G401" s="2">
        <v>1660</v>
      </c>
      <c r="H401" s="2" t="s">
        <v>11</v>
      </c>
      <c r="I401" s="2">
        <f>VLOOKUP($D401,$L$1:$M$3,2,FALSE)</f>
        <v>1</v>
      </c>
      <c r="J401" s="9">
        <f>IF(ISNA(I401),8,I401)</f>
        <v>1</v>
      </c>
    </row>
    <row r="402" spans="1:10" x14ac:dyDescent="0.2">
      <c r="A402" s="2" t="s">
        <v>356</v>
      </c>
      <c r="B402" s="2" t="s">
        <v>357</v>
      </c>
      <c r="C402" s="2">
        <v>233</v>
      </c>
      <c r="D402" s="2" t="s">
        <v>10</v>
      </c>
      <c r="E402" s="2">
        <v>18</v>
      </c>
      <c r="F402" s="2">
        <v>102</v>
      </c>
      <c r="G402" s="2">
        <v>1660</v>
      </c>
      <c r="H402" s="2" t="s">
        <v>11</v>
      </c>
      <c r="I402" s="2">
        <f>VLOOKUP($D402,$L$1:$M$3,2,FALSE)</f>
        <v>1</v>
      </c>
      <c r="J402" s="9">
        <f>IF(ISNA(I402),8,I402)</f>
        <v>1</v>
      </c>
    </row>
    <row r="403" spans="1:10" x14ac:dyDescent="0.2">
      <c r="A403" s="2" t="s">
        <v>358</v>
      </c>
      <c r="B403" s="2" t="s">
        <v>359</v>
      </c>
      <c r="C403" s="2">
        <v>233</v>
      </c>
      <c r="D403" s="2" t="s">
        <v>10</v>
      </c>
      <c r="E403" s="2">
        <v>18</v>
      </c>
      <c r="F403" s="2">
        <v>102</v>
      </c>
      <c r="G403" s="2">
        <v>1660</v>
      </c>
      <c r="H403" s="2" t="s">
        <v>11</v>
      </c>
      <c r="I403" s="2">
        <f>VLOOKUP($D403,$L$1:$M$3,2,FALSE)</f>
        <v>1</v>
      </c>
      <c r="J403" s="9">
        <f>IF(ISNA(I403),8,I403)</f>
        <v>1</v>
      </c>
    </row>
    <row r="404" spans="1:10" x14ac:dyDescent="0.2">
      <c r="A404" s="2" t="s">
        <v>360</v>
      </c>
      <c r="B404" s="2" t="s">
        <v>361</v>
      </c>
      <c r="C404" s="2">
        <v>183</v>
      </c>
      <c r="D404" s="2" t="s">
        <v>10</v>
      </c>
      <c r="E404" s="2">
        <v>40</v>
      </c>
      <c r="F404" s="2">
        <v>98</v>
      </c>
      <c r="G404" s="2">
        <v>1660</v>
      </c>
      <c r="H404" s="2" t="s">
        <v>11</v>
      </c>
      <c r="I404" s="2">
        <f>VLOOKUP($D404,$L$1:$M$3,2,FALSE)</f>
        <v>1</v>
      </c>
      <c r="J404" s="9">
        <f>IF(ISNA(I404),8,I404)</f>
        <v>1</v>
      </c>
    </row>
    <row r="405" spans="1:10" x14ac:dyDescent="0.2">
      <c r="A405" s="2" t="s">
        <v>372</v>
      </c>
      <c r="B405" s="2" t="s">
        <v>373</v>
      </c>
      <c r="C405" s="2">
        <v>611</v>
      </c>
      <c r="D405" s="2" t="s">
        <v>24</v>
      </c>
      <c r="E405" s="2">
        <v>33</v>
      </c>
      <c r="F405" s="2">
        <v>98</v>
      </c>
      <c r="G405" s="2">
        <v>1889</v>
      </c>
      <c r="H405" s="2" t="s">
        <v>25</v>
      </c>
      <c r="I405" s="2" t="e">
        <f>VLOOKUP($D405,$L$1:$M$3,2,FALSE)</f>
        <v>#N/A</v>
      </c>
      <c r="J405" s="9">
        <f>IF(ISNA(I405),8,I405)</f>
        <v>8</v>
      </c>
    </row>
    <row r="406" spans="1:10" x14ac:dyDescent="0.2">
      <c r="A406" s="2" t="s">
        <v>372</v>
      </c>
      <c r="B406" s="2" t="s">
        <v>373</v>
      </c>
      <c r="C406" s="2">
        <v>611</v>
      </c>
      <c r="D406" s="2" t="s">
        <v>24</v>
      </c>
      <c r="E406" s="2">
        <v>179</v>
      </c>
      <c r="F406" s="2">
        <v>243</v>
      </c>
      <c r="G406" s="2">
        <v>1889</v>
      </c>
      <c r="H406" s="2" t="s">
        <v>25</v>
      </c>
      <c r="I406" s="2" t="e">
        <f>VLOOKUP($D406,$L$1:$M$3,2,FALSE)</f>
        <v>#N/A</v>
      </c>
      <c r="J406" s="9">
        <f>IF(ISNA(I406),8,I406)</f>
        <v>8</v>
      </c>
    </row>
    <row r="407" spans="1:10" x14ac:dyDescent="0.2">
      <c r="A407" s="2" t="s">
        <v>372</v>
      </c>
      <c r="B407" s="2" t="s">
        <v>373</v>
      </c>
      <c r="C407" s="2">
        <v>611</v>
      </c>
      <c r="D407" s="2" t="s">
        <v>24</v>
      </c>
      <c r="E407" s="2">
        <v>265</v>
      </c>
      <c r="F407" s="2">
        <v>330</v>
      </c>
      <c r="G407" s="2">
        <v>1889</v>
      </c>
      <c r="H407" s="2" t="s">
        <v>25</v>
      </c>
      <c r="I407" s="2" t="e">
        <f>VLOOKUP($D407,$L$1:$M$3,2,FALSE)</f>
        <v>#N/A</v>
      </c>
      <c r="J407" s="9">
        <f>IF(ISNA(I407),8,I407)</f>
        <v>8</v>
      </c>
    </row>
    <row r="408" spans="1:10" x14ac:dyDescent="0.2">
      <c r="A408" s="2" t="s">
        <v>372</v>
      </c>
      <c r="B408" s="2" t="s">
        <v>373</v>
      </c>
      <c r="C408" s="2">
        <v>611</v>
      </c>
      <c r="D408" s="2" t="s">
        <v>10</v>
      </c>
      <c r="E408" s="2">
        <v>451</v>
      </c>
      <c r="F408" s="2">
        <v>535</v>
      </c>
      <c r="G408" s="2">
        <v>1660</v>
      </c>
      <c r="H408" s="2" t="s">
        <v>11</v>
      </c>
      <c r="I408" s="2">
        <f>VLOOKUP($D408,$L$1:$M$3,2,FALSE)</f>
        <v>1</v>
      </c>
      <c r="J408" s="9">
        <f>IF(ISNA(I408),8,I408)</f>
        <v>1</v>
      </c>
    </row>
    <row r="409" spans="1:10" x14ac:dyDescent="0.2">
      <c r="A409" s="2" t="s">
        <v>372</v>
      </c>
      <c r="B409" s="2" t="s">
        <v>373</v>
      </c>
      <c r="C409" s="2">
        <v>611</v>
      </c>
      <c r="D409" s="2" t="s">
        <v>26</v>
      </c>
      <c r="E409" s="2">
        <v>560</v>
      </c>
      <c r="F409" s="2">
        <v>605</v>
      </c>
      <c r="G409" s="2">
        <v>5985</v>
      </c>
      <c r="H409" s="2" t="s">
        <v>27</v>
      </c>
      <c r="I409" s="2" t="e">
        <f>VLOOKUP($D409,$L$1:$M$3,2,FALSE)</f>
        <v>#N/A</v>
      </c>
      <c r="J409" s="9">
        <f>IF(ISNA(I409),8,I409)</f>
        <v>8</v>
      </c>
    </row>
    <row r="410" spans="1:10" x14ac:dyDescent="0.2">
      <c r="A410" s="2" t="s">
        <v>362</v>
      </c>
      <c r="B410" s="2" t="s">
        <v>363</v>
      </c>
      <c r="C410" s="2">
        <v>618</v>
      </c>
      <c r="D410" s="2" t="s">
        <v>24</v>
      </c>
      <c r="E410" s="2">
        <v>49</v>
      </c>
      <c r="F410" s="2">
        <v>114</v>
      </c>
      <c r="G410" s="2">
        <v>1889</v>
      </c>
      <c r="H410" s="2" t="s">
        <v>25</v>
      </c>
      <c r="I410" s="2" t="e">
        <f>VLOOKUP($D410,$L$1:$M$3,2,FALSE)</f>
        <v>#N/A</v>
      </c>
      <c r="J410" s="9">
        <f>IF(ISNA(I410),8,I410)</f>
        <v>8</v>
      </c>
    </row>
    <row r="411" spans="1:10" x14ac:dyDescent="0.2">
      <c r="A411" s="2" t="s">
        <v>362</v>
      </c>
      <c r="B411" s="2" t="s">
        <v>363</v>
      </c>
      <c r="C411" s="2">
        <v>618</v>
      </c>
      <c r="D411" s="2" t="s">
        <v>24</v>
      </c>
      <c r="E411" s="2">
        <v>187</v>
      </c>
      <c r="F411" s="2">
        <v>251</v>
      </c>
      <c r="G411" s="2">
        <v>1889</v>
      </c>
      <c r="H411" s="2" t="s">
        <v>25</v>
      </c>
      <c r="I411" s="2" t="e">
        <f>VLOOKUP($D411,$L$1:$M$3,2,FALSE)</f>
        <v>#N/A</v>
      </c>
      <c r="J411" s="9">
        <f>IF(ISNA(I411),8,I411)</f>
        <v>8</v>
      </c>
    </row>
    <row r="412" spans="1:10" x14ac:dyDescent="0.2">
      <c r="A412" s="2" t="s">
        <v>362</v>
      </c>
      <c r="B412" s="2" t="s">
        <v>363</v>
      </c>
      <c r="C412" s="2">
        <v>618</v>
      </c>
      <c r="D412" s="2" t="s">
        <v>24</v>
      </c>
      <c r="E412" s="2">
        <v>272</v>
      </c>
      <c r="F412" s="2">
        <v>337</v>
      </c>
      <c r="G412" s="2">
        <v>1889</v>
      </c>
      <c r="H412" s="2" t="s">
        <v>25</v>
      </c>
      <c r="I412" s="2" t="e">
        <f>VLOOKUP($D412,$L$1:$M$3,2,FALSE)</f>
        <v>#N/A</v>
      </c>
      <c r="J412" s="9">
        <f>IF(ISNA(I412),8,I412)</f>
        <v>8</v>
      </c>
    </row>
    <row r="413" spans="1:10" x14ac:dyDescent="0.2">
      <c r="A413" s="2" t="s">
        <v>362</v>
      </c>
      <c r="B413" s="2" t="s">
        <v>363</v>
      </c>
      <c r="C413" s="2">
        <v>618</v>
      </c>
      <c r="D413" s="2" t="s">
        <v>10</v>
      </c>
      <c r="E413" s="2">
        <v>458</v>
      </c>
      <c r="F413" s="2">
        <v>542</v>
      </c>
      <c r="G413" s="2">
        <v>1660</v>
      </c>
      <c r="H413" s="2" t="s">
        <v>11</v>
      </c>
      <c r="I413" s="2">
        <f>VLOOKUP($D413,$L$1:$M$3,2,FALSE)</f>
        <v>1</v>
      </c>
      <c r="J413" s="9">
        <f>IF(ISNA(I413),8,I413)</f>
        <v>1</v>
      </c>
    </row>
    <row r="414" spans="1:10" x14ac:dyDescent="0.2">
      <c r="A414" s="2" t="s">
        <v>362</v>
      </c>
      <c r="B414" s="2" t="s">
        <v>363</v>
      </c>
      <c r="C414" s="2">
        <v>618</v>
      </c>
      <c r="D414" s="2" t="s">
        <v>26</v>
      </c>
      <c r="E414" s="2">
        <v>567</v>
      </c>
      <c r="F414" s="2">
        <v>612</v>
      </c>
      <c r="G414" s="2">
        <v>5985</v>
      </c>
      <c r="H414" s="2" t="s">
        <v>27</v>
      </c>
      <c r="I414" s="2" t="e">
        <f>VLOOKUP($D414,$L$1:$M$3,2,FALSE)</f>
        <v>#N/A</v>
      </c>
      <c r="J414" s="9">
        <f>IF(ISNA(I414),8,I414)</f>
        <v>8</v>
      </c>
    </row>
    <row r="415" spans="1:10" x14ac:dyDescent="0.2">
      <c r="A415" s="2" t="s">
        <v>364</v>
      </c>
      <c r="B415" s="2" t="s">
        <v>365</v>
      </c>
      <c r="C415" s="2">
        <v>612</v>
      </c>
      <c r="D415" s="2" t="s">
        <v>24</v>
      </c>
      <c r="E415" s="2">
        <v>49</v>
      </c>
      <c r="F415" s="2">
        <v>114</v>
      </c>
      <c r="G415" s="2">
        <v>1889</v>
      </c>
      <c r="H415" s="2" t="s">
        <v>25</v>
      </c>
      <c r="I415" s="2" t="e">
        <f>VLOOKUP($D415,$L$1:$M$3,2,FALSE)</f>
        <v>#N/A</v>
      </c>
      <c r="J415" s="9">
        <f>IF(ISNA(I415),8,I415)</f>
        <v>8</v>
      </c>
    </row>
    <row r="416" spans="1:10" x14ac:dyDescent="0.2">
      <c r="A416" s="2" t="s">
        <v>364</v>
      </c>
      <c r="B416" s="2" t="s">
        <v>365</v>
      </c>
      <c r="C416" s="2">
        <v>612</v>
      </c>
      <c r="D416" s="2" t="s">
        <v>24</v>
      </c>
      <c r="E416" s="2">
        <v>180</v>
      </c>
      <c r="F416" s="2">
        <v>244</v>
      </c>
      <c r="G416" s="2">
        <v>1889</v>
      </c>
      <c r="H416" s="2" t="s">
        <v>25</v>
      </c>
      <c r="I416" s="2" t="e">
        <f>VLOOKUP($D416,$L$1:$M$3,2,FALSE)</f>
        <v>#N/A</v>
      </c>
      <c r="J416" s="9">
        <f>IF(ISNA(I416),8,I416)</f>
        <v>8</v>
      </c>
    </row>
    <row r="417" spans="1:10" x14ac:dyDescent="0.2">
      <c r="A417" s="2" t="s">
        <v>364</v>
      </c>
      <c r="B417" s="2" t="s">
        <v>365</v>
      </c>
      <c r="C417" s="2">
        <v>612</v>
      </c>
      <c r="D417" s="2" t="s">
        <v>24</v>
      </c>
      <c r="E417" s="2">
        <v>265</v>
      </c>
      <c r="F417" s="2">
        <v>330</v>
      </c>
      <c r="G417" s="2">
        <v>1889</v>
      </c>
      <c r="H417" s="2" t="s">
        <v>25</v>
      </c>
      <c r="I417" s="2" t="e">
        <f>VLOOKUP($D417,$L$1:$M$3,2,FALSE)</f>
        <v>#N/A</v>
      </c>
      <c r="J417" s="9">
        <f>IF(ISNA(I417),8,I417)</f>
        <v>8</v>
      </c>
    </row>
    <row r="418" spans="1:10" x14ac:dyDescent="0.2">
      <c r="A418" s="2" t="s">
        <v>364</v>
      </c>
      <c r="B418" s="2" t="s">
        <v>365</v>
      </c>
      <c r="C418" s="2">
        <v>612</v>
      </c>
      <c r="D418" s="2" t="s">
        <v>10</v>
      </c>
      <c r="E418" s="2">
        <v>452</v>
      </c>
      <c r="F418" s="2">
        <v>536</v>
      </c>
      <c r="G418" s="2">
        <v>1660</v>
      </c>
      <c r="H418" s="2" t="s">
        <v>11</v>
      </c>
      <c r="I418" s="2">
        <f>VLOOKUP($D418,$L$1:$M$3,2,FALSE)</f>
        <v>1</v>
      </c>
      <c r="J418" s="9">
        <f>IF(ISNA(I418),8,I418)</f>
        <v>1</v>
      </c>
    </row>
    <row r="419" spans="1:10" x14ac:dyDescent="0.2">
      <c r="A419" s="2" t="s">
        <v>364</v>
      </c>
      <c r="B419" s="2" t="s">
        <v>365</v>
      </c>
      <c r="C419" s="2">
        <v>612</v>
      </c>
      <c r="D419" s="2" t="s">
        <v>26</v>
      </c>
      <c r="E419" s="2">
        <v>561</v>
      </c>
      <c r="F419" s="2">
        <v>606</v>
      </c>
      <c r="G419" s="2">
        <v>5985</v>
      </c>
      <c r="H419" s="2" t="s">
        <v>27</v>
      </c>
      <c r="I419" s="2" t="e">
        <f>VLOOKUP($D419,$L$1:$M$3,2,FALSE)</f>
        <v>#N/A</v>
      </c>
      <c r="J419" s="9">
        <f>IF(ISNA(I419),8,I419)</f>
        <v>8</v>
      </c>
    </row>
    <row r="420" spans="1:10" x14ac:dyDescent="0.2">
      <c r="A420" s="2" t="s">
        <v>366</v>
      </c>
      <c r="B420" s="2" t="s">
        <v>367</v>
      </c>
      <c r="C420" s="2">
        <v>604</v>
      </c>
      <c r="D420" s="2" t="s">
        <v>24</v>
      </c>
      <c r="E420" s="2">
        <v>32</v>
      </c>
      <c r="F420" s="2">
        <v>97</v>
      </c>
      <c r="G420" s="2">
        <v>1889</v>
      </c>
      <c r="H420" s="2" t="s">
        <v>25</v>
      </c>
      <c r="I420" s="2" t="e">
        <f>VLOOKUP($D420,$L$1:$M$3,2,FALSE)</f>
        <v>#N/A</v>
      </c>
      <c r="J420" s="9">
        <f>IF(ISNA(I420),8,I420)</f>
        <v>8</v>
      </c>
    </row>
    <row r="421" spans="1:10" x14ac:dyDescent="0.2">
      <c r="A421" s="2" t="s">
        <v>366</v>
      </c>
      <c r="B421" s="2" t="s">
        <v>367</v>
      </c>
      <c r="C421" s="2">
        <v>604</v>
      </c>
      <c r="D421" s="2" t="s">
        <v>24</v>
      </c>
      <c r="E421" s="2">
        <v>172</v>
      </c>
      <c r="F421" s="2">
        <v>236</v>
      </c>
      <c r="G421" s="2">
        <v>1889</v>
      </c>
      <c r="H421" s="2" t="s">
        <v>25</v>
      </c>
      <c r="I421" s="2" t="e">
        <f>VLOOKUP($D421,$L$1:$M$3,2,FALSE)</f>
        <v>#N/A</v>
      </c>
      <c r="J421" s="9">
        <f>IF(ISNA(I421),8,I421)</f>
        <v>8</v>
      </c>
    </row>
    <row r="422" spans="1:10" x14ac:dyDescent="0.2">
      <c r="A422" s="2" t="s">
        <v>366</v>
      </c>
      <c r="B422" s="2" t="s">
        <v>367</v>
      </c>
      <c r="C422" s="2">
        <v>604</v>
      </c>
      <c r="D422" s="2" t="s">
        <v>24</v>
      </c>
      <c r="E422" s="2">
        <v>258</v>
      </c>
      <c r="F422" s="2">
        <v>323</v>
      </c>
      <c r="G422" s="2">
        <v>1889</v>
      </c>
      <c r="H422" s="2" t="s">
        <v>25</v>
      </c>
      <c r="I422" s="2" t="e">
        <f>VLOOKUP($D422,$L$1:$M$3,2,FALSE)</f>
        <v>#N/A</v>
      </c>
      <c r="J422" s="9">
        <f>IF(ISNA(I422),8,I422)</f>
        <v>8</v>
      </c>
    </row>
    <row r="423" spans="1:10" x14ac:dyDescent="0.2">
      <c r="A423" s="2" t="s">
        <v>366</v>
      </c>
      <c r="B423" s="2" t="s">
        <v>367</v>
      </c>
      <c r="C423" s="2">
        <v>604</v>
      </c>
      <c r="D423" s="2" t="s">
        <v>10</v>
      </c>
      <c r="E423" s="2">
        <v>444</v>
      </c>
      <c r="F423" s="2">
        <v>528</v>
      </c>
      <c r="G423" s="2">
        <v>1660</v>
      </c>
      <c r="H423" s="2" t="s">
        <v>11</v>
      </c>
      <c r="I423" s="2">
        <f>VLOOKUP($D423,$L$1:$M$3,2,FALSE)</f>
        <v>1</v>
      </c>
      <c r="J423" s="9">
        <f>IF(ISNA(I423),8,I423)</f>
        <v>1</v>
      </c>
    </row>
    <row r="424" spans="1:10" x14ac:dyDescent="0.2">
      <c r="A424" s="2" t="s">
        <v>366</v>
      </c>
      <c r="B424" s="2" t="s">
        <v>367</v>
      </c>
      <c r="C424" s="2">
        <v>604</v>
      </c>
      <c r="D424" s="2" t="s">
        <v>26</v>
      </c>
      <c r="E424" s="2">
        <v>553</v>
      </c>
      <c r="F424" s="2">
        <v>598</v>
      </c>
      <c r="G424" s="2">
        <v>5985</v>
      </c>
      <c r="H424" s="2" t="s">
        <v>27</v>
      </c>
      <c r="I424" s="2" t="e">
        <f>VLOOKUP($D424,$L$1:$M$3,2,FALSE)</f>
        <v>#N/A</v>
      </c>
      <c r="J424" s="9">
        <f>IF(ISNA(I424),8,I424)</f>
        <v>8</v>
      </c>
    </row>
    <row r="425" spans="1:10" x14ac:dyDescent="0.2">
      <c r="A425" s="2" t="s">
        <v>368</v>
      </c>
      <c r="B425" s="2" t="s">
        <v>369</v>
      </c>
      <c r="C425" s="2">
        <v>604</v>
      </c>
      <c r="D425" s="2" t="s">
        <v>24</v>
      </c>
      <c r="E425" s="2">
        <v>32</v>
      </c>
      <c r="F425" s="2">
        <v>97</v>
      </c>
      <c r="G425" s="2">
        <v>1889</v>
      </c>
      <c r="H425" s="2" t="s">
        <v>25</v>
      </c>
      <c r="I425" s="2" t="e">
        <f>VLOOKUP($D425,$L$1:$M$3,2,FALSE)</f>
        <v>#N/A</v>
      </c>
      <c r="J425" s="9">
        <f>IF(ISNA(I425),8,I425)</f>
        <v>8</v>
      </c>
    </row>
    <row r="426" spans="1:10" x14ac:dyDescent="0.2">
      <c r="A426" s="2" t="s">
        <v>368</v>
      </c>
      <c r="B426" s="2" t="s">
        <v>369</v>
      </c>
      <c r="C426" s="2">
        <v>604</v>
      </c>
      <c r="D426" s="2" t="s">
        <v>24</v>
      </c>
      <c r="E426" s="2">
        <v>172</v>
      </c>
      <c r="F426" s="2">
        <v>236</v>
      </c>
      <c r="G426" s="2">
        <v>1889</v>
      </c>
      <c r="H426" s="2" t="s">
        <v>25</v>
      </c>
      <c r="I426" s="2" t="e">
        <f>VLOOKUP($D426,$L$1:$M$3,2,FALSE)</f>
        <v>#N/A</v>
      </c>
      <c r="J426" s="9">
        <f>IF(ISNA(I426),8,I426)</f>
        <v>8</v>
      </c>
    </row>
    <row r="427" spans="1:10" x14ac:dyDescent="0.2">
      <c r="A427" s="2" t="s">
        <v>368</v>
      </c>
      <c r="B427" s="2" t="s">
        <v>369</v>
      </c>
      <c r="C427" s="2">
        <v>604</v>
      </c>
      <c r="D427" s="2" t="s">
        <v>24</v>
      </c>
      <c r="E427" s="2">
        <v>258</v>
      </c>
      <c r="F427" s="2">
        <v>323</v>
      </c>
      <c r="G427" s="2">
        <v>1889</v>
      </c>
      <c r="H427" s="2" t="s">
        <v>25</v>
      </c>
      <c r="I427" s="2" t="e">
        <f>VLOOKUP($D427,$L$1:$M$3,2,FALSE)</f>
        <v>#N/A</v>
      </c>
      <c r="J427" s="9">
        <f>IF(ISNA(I427),8,I427)</f>
        <v>8</v>
      </c>
    </row>
    <row r="428" spans="1:10" x14ac:dyDescent="0.2">
      <c r="A428" s="2" t="s">
        <v>368</v>
      </c>
      <c r="B428" s="2" t="s">
        <v>369</v>
      </c>
      <c r="C428" s="2">
        <v>604</v>
      </c>
      <c r="D428" s="2" t="s">
        <v>10</v>
      </c>
      <c r="E428" s="2">
        <v>444</v>
      </c>
      <c r="F428" s="2">
        <v>528</v>
      </c>
      <c r="G428" s="2">
        <v>1660</v>
      </c>
      <c r="H428" s="2" t="s">
        <v>11</v>
      </c>
      <c r="I428" s="2">
        <f>VLOOKUP($D428,$L$1:$M$3,2,FALSE)</f>
        <v>1</v>
      </c>
      <c r="J428" s="9">
        <f>IF(ISNA(I428),8,I428)</f>
        <v>1</v>
      </c>
    </row>
    <row r="429" spans="1:10" x14ac:dyDescent="0.2">
      <c r="A429" s="2" t="s">
        <v>368</v>
      </c>
      <c r="B429" s="2" t="s">
        <v>369</v>
      </c>
      <c r="C429" s="2">
        <v>604</v>
      </c>
      <c r="D429" s="2" t="s">
        <v>26</v>
      </c>
      <c r="E429" s="2">
        <v>553</v>
      </c>
      <c r="F429" s="2">
        <v>598</v>
      </c>
      <c r="G429" s="2">
        <v>5985</v>
      </c>
      <c r="H429" s="2" t="s">
        <v>27</v>
      </c>
      <c r="I429" s="2" t="e">
        <f>VLOOKUP($D429,$L$1:$M$3,2,FALSE)</f>
        <v>#N/A</v>
      </c>
      <c r="J429" s="9">
        <f>IF(ISNA(I429),8,I429)</f>
        <v>8</v>
      </c>
    </row>
    <row r="430" spans="1:10" x14ac:dyDescent="0.2">
      <c r="A430" s="2" t="s">
        <v>370</v>
      </c>
      <c r="B430" s="2" t="s">
        <v>371</v>
      </c>
      <c r="C430" s="2">
        <v>600</v>
      </c>
      <c r="D430" s="2" t="s">
        <v>24</v>
      </c>
      <c r="E430" s="2">
        <v>30</v>
      </c>
      <c r="F430" s="2">
        <v>95</v>
      </c>
      <c r="G430" s="2">
        <v>1889</v>
      </c>
      <c r="H430" s="2" t="s">
        <v>25</v>
      </c>
      <c r="I430" s="2" t="e">
        <f>VLOOKUP($D430,$L$1:$M$3,2,FALSE)</f>
        <v>#N/A</v>
      </c>
      <c r="J430" s="9">
        <f>IF(ISNA(I430),8,I430)</f>
        <v>8</v>
      </c>
    </row>
    <row r="431" spans="1:10" x14ac:dyDescent="0.2">
      <c r="A431" s="2" t="s">
        <v>370</v>
      </c>
      <c r="B431" s="2" t="s">
        <v>371</v>
      </c>
      <c r="C431" s="2">
        <v>600</v>
      </c>
      <c r="D431" s="2" t="s">
        <v>24</v>
      </c>
      <c r="E431" s="2">
        <v>170</v>
      </c>
      <c r="F431" s="2">
        <v>234</v>
      </c>
      <c r="G431" s="2">
        <v>1889</v>
      </c>
      <c r="H431" s="2" t="s">
        <v>25</v>
      </c>
      <c r="I431" s="2" t="e">
        <f>VLOOKUP($D431,$L$1:$M$3,2,FALSE)</f>
        <v>#N/A</v>
      </c>
      <c r="J431" s="9">
        <f>IF(ISNA(I431),8,I431)</f>
        <v>8</v>
      </c>
    </row>
    <row r="432" spans="1:10" x14ac:dyDescent="0.2">
      <c r="A432" s="2" t="s">
        <v>370</v>
      </c>
      <c r="B432" s="2" t="s">
        <v>371</v>
      </c>
      <c r="C432" s="2">
        <v>600</v>
      </c>
      <c r="D432" s="2" t="s">
        <v>24</v>
      </c>
      <c r="E432" s="2">
        <v>256</v>
      </c>
      <c r="F432" s="2">
        <v>321</v>
      </c>
      <c r="G432" s="2">
        <v>1889</v>
      </c>
      <c r="H432" s="2" t="s">
        <v>25</v>
      </c>
      <c r="I432" s="2" t="e">
        <f>VLOOKUP($D432,$L$1:$M$3,2,FALSE)</f>
        <v>#N/A</v>
      </c>
      <c r="J432" s="9">
        <f>IF(ISNA(I432),8,I432)</f>
        <v>8</v>
      </c>
    </row>
    <row r="433" spans="1:10" x14ac:dyDescent="0.2">
      <c r="A433" s="2" t="s">
        <v>370</v>
      </c>
      <c r="B433" s="2" t="s">
        <v>371</v>
      </c>
      <c r="C433" s="2">
        <v>600</v>
      </c>
      <c r="D433" s="2" t="s">
        <v>10</v>
      </c>
      <c r="E433" s="2">
        <v>441</v>
      </c>
      <c r="F433" s="2">
        <v>524</v>
      </c>
      <c r="G433" s="2">
        <v>1660</v>
      </c>
      <c r="H433" s="2" t="s">
        <v>11</v>
      </c>
      <c r="I433" s="2">
        <f>VLOOKUP($D433,$L$1:$M$3,2,FALSE)</f>
        <v>1</v>
      </c>
      <c r="J433" s="9">
        <f>IF(ISNA(I433),8,I433)</f>
        <v>1</v>
      </c>
    </row>
    <row r="434" spans="1:10" x14ac:dyDescent="0.2">
      <c r="A434" s="2" t="s">
        <v>370</v>
      </c>
      <c r="B434" s="2" t="s">
        <v>371</v>
      </c>
      <c r="C434" s="2">
        <v>600</v>
      </c>
      <c r="D434" s="2" t="s">
        <v>26</v>
      </c>
      <c r="E434" s="2">
        <v>549</v>
      </c>
      <c r="F434" s="2">
        <v>594</v>
      </c>
      <c r="G434" s="2">
        <v>5985</v>
      </c>
      <c r="H434" s="2" t="s">
        <v>27</v>
      </c>
      <c r="I434" s="2" t="e">
        <f>VLOOKUP($D434,$L$1:$M$3,2,FALSE)</f>
        <v>#N/A</v>
      </c>
      <c r="J434" s="9">
        <f>IF(ISNA(I434),8,I434)</f>
        <v>8</v>
      </c>
    </row>
    <row r="435" spans="1:10" x14ac:dyDescent="0.2">
      <c r="A435" s="2" t="s">
        <v>374</v>
      </c>
      <c r="B435" s="2" t="s">
        <v>375</v>
      </c>
      <c r="C435" s="2">
        <v>1229</v>
      </c>
      <c r="D435" s="2" t="s">
        <v>10</v>
      </c>
      <c r="E435" s="2">
        <v>1138</v>
      </c>
      <c r="F435" s="2">
        <v>1221</v>
      </c>
      <c r="G435" s="2">
        <v>1660</v>
      </c>
      <c r="H435" s="2" t="s">
        <v>11</v>
      </c>
      <c r="I435" s="2">
        <f>VLOOKUP($D435,$L$1:$M$3,2,FALSE)</f>
        <v>1</v>
      </c>
      <c r="J435" s="9">
        <f>IF(ISNA(I435),8,I435)</f>
        <v>1</v>
      </c>
    </row>
    <row r="436" spans="1:10" x14ac:dyDescent="0.2">
      <c r="A436" s="2" t="s">
        <v>374</v>
      </c>
      <c r="B436" s="2" t="s">
        <v>375</v>
      </c>
      <c r="C436" s="2">
        <v>1229</v>
      </c>
      <c r="D436" s="2" t="s">
        <v>32</v>
      </c>
      <c r="E436" s="2">
        <v>866</v>
      </c>
      <c r="F436" s="2">
        <v>1120</v>
      </c>
      <c r="G436" s="2">
        <v>140</v>
      </c>
      <c r="H436" s="2" t="s">
        <v>33</v>
      </c>
      <c r="I436" s="2" t="e">
        <f>VLOOKUP($D436,$L$1:$M$3,2,FALSE)</f>
        <v>#N/A</v>
      </c>
      <c r="J436" s="9">
        <f>IF(ISNA(I436),8,I436)</f>
        <v>8</v>
      </c>
    </row>
    <row r="437" spans="1:10" x14ac:dyDescent="0.2">
      <c r="A437" s="2" t="s">
        <v>374</v>
      </c>
      <c r="B437" s="2" t="s">
        <v>375</v>
      </c>
      <c r="C437" s="2">
        <v>1229</v>
      </c>
      <c r="D437" s="2" t="s">
        <v>34</v>
      </c>
      <c r="E437" s="2">
        <v>681</v>
      </c>
      <c r="F437" s="2">
        <v>705</v>
      </c>
      <c r="G437" s="2">
        <v>30484</v>
      </c>
      <c r="H437" s="2" t="s">
        <v>35</v>
      </c>
      <c r="I437" s="2" t="e">
        <f>VLOOKUP($D437,$L$1:$M$3,2,FALSE)</f>
        <v>#N/A</v>
      </c>
      <c r="J437" s="9">
        <f>IF(ISNA(I437),8,I437)</f>
        <v>8</v>
      </c>
    </row>
    <row r="438" spans="1:10" x14ac:dyDescent="0.2">
      <c r="A438" s="2" t="s">
        <v>374</v>
      </c>
      <c r="B438" s="2" t="s">
        <v>375</v>
      </c>
      <c r="C438" s="2">
        <v>1229</v>
      </c>
      <c r="D438" s="2" t="s">
        <v>34</v>
      </c>
      <c r="E438" s="2">
        <v>739</v>
      </c>
      <c r="F438" s="2">
        <v>762</v>
      </c>
      <c r="G438" s="2">
        <v>30484</v>
      </c>
      <c r="H438" s="2" t="s">
        <v>35</v>
      </c>
      <c r="I438" s="2" t="e">
        <f>VLOOKUP($D438,$L$1:$M$3,2,FALSE)</f>
        <v>#N/A</v>
      </c>
      <c r="J438" s="9">
        <f>IF(ISNA(I438),8,I438)</f>
        <v>8</v>
      </c>
    </row>
    <row r="439" spans="1:10" x14ac:dyDescent="0.2">
      <c r="A439" s="2" t="s">
        <v>374</v>
      </c>
      <c r="B439" s="2" t="s">
        <v>375</v>
      </c>
      <c r="C439" s="2">
        <v>1229</v>
      </c>
      <c r="D439" s="2" t="s">
        <v>36</v>
      </c>
      <c r="E439" s="2">
        <v>186</v>
      </c>
      <c r="F439" s="2">
        <v>355</v>
      </c>
      <c r="G439" s="2">
        <v>5874</v>
      </c>
      <c r="H439" s="2" t="s">
        <v>37</v>
      </c>
      <c r="I439" s="2" t="e">
        <f>VLOOKUP($D439,$L$1:$M$3,2,FALSE)</f>
        <v>#N/A</v>
      </c>
      <c r="J439" s="9">
        <f>IF(ISNA(I439),8,I439)</f>
        <v>8</v>
      </c>
    </row>
    <row r="440" spans="1:10" x14ac:dyDescent="0.2">
      <c r="A440" s="2" t="s">
        <v>376</v>
      </c>
      <c r="B440" s="2" t="s">
        <v>377</v>
      </c>
      <c r="C440" s="2">
        <v>99</v>
      </c>
      <c r="D440" s="2" t="s">
        <v>10</v>
      </c>
      <c r="E440" s="2">
        <v>14</v>
      </c>
      <c r="F440" s="2">
        <v>99</v>
      </c>
      <c r="G440" s="2">
        <v>1660</v>
      </c>
      <c r="H440" s="2" t="s">
        <v>11</v>
      </c>
      <c r="I440" s="2">
        <f>VLOOKUP($D440,$L$1:$M$3,2,FALSE)</f>
        <v>1</v>
      </c>
      <c r="J440" s="9">
        <f>IF(ISNA(I440),8,I440)</f>
        <v>1</v>
      </c>
    </row>
    <row r="441" spans="1:10" x14ac:dyDescent="0.2">
      <c r="A441" s="2" t="s">
        <v>378</v>
      </c>
      <c r="B441" s="2" t="s">
        <v>379</v>
      </c>
      <c r="C441" s="2">
        <v>99</v>
      </c>
      <c r="D441" s="2" t="s">
        <v>10</v>
      </c>
      <c r="E441" s="2">
        <v>14</v>
      </c>
      <c r="F441" s="2">
        <v>99</v>
      </c>
      <c r="G441" s="2">
        <v>1660</v>
      </c>
      <c r="H441" s="2" t="s">
        <v>11</v>
      </c>
      <c r="I441" s="2">
        <f>VLOOKUP($D441,$L$1:$M$3,2,FALSE)</f>
        <v>1</v>
      </c>
      <c r="J441" s="9">
        <f>IF(ISNA(I441),8,I441)</f>
        <v>1</v>
      </c>
    </row>
    <row r="442" spans="1:10" x14ac:dyDescent="0.2">
      <c r="A442" s="2" t="s">
        <v>380</v>
      </c>
      <c r="B442" s="2" t="s">
        <v>381</v>
      </c>
      <c r="C442" s="2">
        <v>198</v>
      </c>
      <c r="D442" s="2" t="s">
        <v>10</v>
      </c>
      <c r="E442" s="2">
        <v>113</v>
      </c>
      <c r="F442" s="2">
        <v>198</v>
      </c>
      <c r="G442" s="2">
        <v>1660</v>
      </c>
      <c r="H442" s="2" t="s">
        <v>11</v>
      </c>
      <c r="I442" s="2">
        <f>VLOOKUP($D442,$L$1:$M$3,2,FALSE)</f>
        <v>1</v>
      </c>
      <c r="J442" s="9">
        <f>IF(ISNA(I442),8,I442)</f>
        <v>1</v>
      </c>
    </row>
    <row r="443" spans="1:10" x14ac:dyDescent="0.2">
      <c r="A443" s="2" t="s">
        <v>380</v>
      </c>
      <c r="B443" s="2" t="s">
        <v>381</v>
      </c>
      <c r="C443" s="2">
        <v>198</v>
      </c>
      <c r="D443" s="2" t="s">
        <v>84</v>
      </c>
      <c r="E443" s="2">
        <v>5</v>
      </c>
      <c r="F443" s="2">
        <v>85</v>
      </c>
      <c r="G443" s="2">
        <v>767</v>
      </c>
      <c r="H443" s="2" t="s">
        <v>85</v>
      </c>
      <c r="I443" s="2">
        <f>VLOOKUP($D443,$L$1:$M$3,2,FALSE)</f>
        <v>4</v>
      </c>
      <c r="J443" s="9">
        <f>IF(ISNA(I443),8,I443)</f>
        <v>4</v>
      </c>
    </row>
    <row r="444" spans="1:10" x14ac:dyDescent="0.2">
      <c r="A444" s="2" t="s">
        <v>382</v>
      </c>
      <c r="B444" s="2" t="s">
        <v>383</v>
      </c>
      <c r="C444" s="2">
        <v>99</v>
      </c>
      <c r="D444" s="2" t="s">
        <v>10</v>
      </c>
      <c r="E444" s="2">
        <v>14</v>
      </c>
      <c r="F444" s="2">
        <v>99</v>
      </c>
      <c r="G444" s="2">
        <v>1660</v>
      </c>
      <c r="H444" s="2" t="s">
        <v>11</v>
      </c>
      <c r="I444" s="2">
        <f>VLOOKUP($D444,$L$1:$M$3,2,FALSE)</f>
        <v>1</v>
      </c>
      <c r="J444" s="9">
        <f>IF(ISNA(I444),8,I444)</f>
        <v>1</v>
      </c>
    </row>
    <row r="445" spans="1:10" x14ac:dyDescent="0.2">
      <c r="A445" s="2" t="s">
        <v>384</v>
      </c>
      <c r="B445" s="2" t="s">
        <v>385</v>
      </c>
      <c r="C445" s="2">
        <v>198</v>
      </c>
      <c r="D445" s="2" t="s">
        <v>10</v>
      </c>
      <c r="E445" s="2">
        <v>113</v>
      </c>
      <c r="F445" s="2">
        <v>198</v>
      </c>
      <c r="G445" s="2">
        <v>1660</v>
      </c>
      <c r="H445" s="2" t="s">
        <v>11</v>
      </c>
      <c r="I445" s="2">
        <f>VLOOKUP($D445,$L$1:$M$3,2,FALSE)</f>
        <v>1</v>
      </c>
      <c r="J445" s="9">
        <f>IF(ISNA(I445),8,I445)</f>
        <v>1</v>
      </c>
    </row>
    <row r="446" spans="1:10" x14ac:dyDescent="0.2">
      <c r="A446" s="2" t="s">
        <v>384</v>
      </c>
      <c r="B446" s="2" t="s">
        <v>385</v>
      </c>
      <c r="C446" s="2">
        <v>198</v>
      </c>
      <c r="D446" s="2" t="s">
        <v>84</v>
      </c>
      <c r="E446" s="2">
        <v>5</v>
      </c>
      <c r="F446" s="2">
        <v>85</v>
      </c>
      <c r="G446" s="2">
        <v>767</v>
      </c>
      <c r="H446" s="2" t="s">
        <v>85</v>
      </c>
      <c r="I446" s="2">
        <f>VLOOKUP($D446,$L$1:$M$3,2,FALSE)</f>
        <v>4</v>
      </c>
      <c r="J446" s="9">
        <f>IF(ISNA(I446),8,I446)</f>
        <v>4</v>
      </c>
    </row>
    <row r="447" spans="1:10" x14ac:dyDescent="0.2">
      <c r="A447" s="2" t="s">
        <v>386</v>
      </c>
      <c r="B447" s="2" t="s">
        <v>387</v>
      </c>
      <c r="C447" s="2">
        <v>192</v>
      </c>
      <c r="D447" s="2" t="s">
        <v>10</v>
      </c>
      <c r="E447" s="2">
        <v>106</v>
      </c>
      <c r="F447" s="2">
        <v>191</v>
      </c>
      <c r="G447" s="2">
        <v>1660</v>
      </c>
      <c r="H447" s="2" t="s">
        <v>11</v>
      </c>
      <c r="I447" s="2">
        <f>VLOOKUP($D447,$L$1:$M$3,2,FALSE)</f>
        <v>1</v>
      </c>
      <c r="J447" s="9">
        <f>IF(ISNA(I447),8,I447)</f>
        <v>1</v>
      </c>
    </row>
    <row r="448" spans="1:10" x14ac:dyDescent="0.2">
      <c r="A448" s="2" t="s">
        <v>386</v>
      </c>
      <c r="B448" s="2" t="s">
        <v>387</v>
      </c>
      <c r="C448" s="2">
        <v>192</v>
      </c>
      <c r="D448" s="2" t="s">
        <v>84</v>
      </c>
      <c r="E448" s="2">
        <v>5</v>
      </c>
      <c r="F448" s="2">
        <v>87</v>
      </c>
      <c r="G448" s="2">
        <v>767</v>
      </c>
      <c r="H448" s="2" t="s">
        <v>85</v>
      </c>
      <c r="I448" s="2">
        <f>VLOOKUP($D448,$L$1:$M$3,2,FALSE)</f>
        <v>4</v>
      </c>
      <c r="J448" s="9">
        <f>IF(ISNA(I448),8,I448)</f>
        <v>4</v>
      </c>
    </row>
    <row r="449" spans="1:10" x14ac:dyDescent="0.2">
      <c r="A449" s="2" t="s">
        <v>388</v>
      </c>
      <c r="B449" s="2" t="s">
        <v>389</v>
      </c>
      <c r="C449" s="2">
        <v>192</v>
      </c>
      <c r="D449" s="2" t="s">
        <v>10</v>
      </c>
      <c r="E449" s="2">
        <v>106</v>
      </c>
      <c r="F449" s="2">
        <v>191</v>
      </c>
      <c r="G449" s="2">
        <v>1660</v>
      </c>
      <c r="H449" s="2" t="s">
        <v>11</v>
      </c>
      <c r="I449" s="2">
        <f>VLOOKUP($D449,$L$1:$M$3,2,FALSE)</f>
        <v>1</v>
      </c>
      <c r="J449" s="9">
        <f>IF(ISNA(I449),8,I449)</f>
        <v>1</v>
      </c>
    </row>
    <row r="450" spans="1:10" x14ac:dyDescent="0.2">
      <c r="A450" s="2" t="s">
        <v>388</v>
      </c>
      <c r="B450" s="2" t="s">
        <v>389</v>
      </c>
      <c r="C450" s="2">
        <v>192</v>
      </c>
      <c r="D450" s="2" t="s">
        <v>84</v>
      </c>
      <c r="E450" s="2">
        <v>5</v>
      </c>
      <c r="F450" s="2">
        <v>87</v>
      </c>
      <c r="G450" s="2">
        <v>767</v>
      </c>
      <c r="H450" s="2" t="s">
        <v>85</v>
      </c>
      <c r="I450" s="2">
        <f>VLOOKUP($D450,$L$1:$M$3,2,FALSE)</f>
        <v>4</v>
      </c>
      <c r="J450" s="9">
        <f>IF(ISNA(I450),8,I450)</f>
        <v>4</v>
      </c>
    </row>
    <row r="451" spans="1:10" x14ac:dyDescent="0.2">
      <c r="A451" s="2" t="s">
        <v>390</v>
      </c>
      <c r="B451" s="2" t="s">
        <v>391</v>
      </c>
      <c r="C451" s="2">
        <v>90</v>
      </c>
      <c r="D451" s="2" t="s">
        <v>10</v>
      </c>
      <c r="E451" s="2">
        <v>3</v>
      </c>
      <c r="F451" s="2">
        <v>90</v>
      </c>
      <c r="G451" s="2">
        <v>1660</v>
      </c>
      <c r="H451" s="2" t="s">
        <v>11</v>
      </c>
      <c r="I451" s="2">
        <f>VLOOKUP($D451,$L$1:$M$3,2,FALSE)</f>
        <v>1</v>
      </c>
      <c r="J451" s="9">
        <f>IF(ISNA(I451),8,I451)</f>
        <v>1</v>
      </c>
    </row>
    <row r="452" spans="1:10" x14ac:dyDescent="0.2">
      <c r="A452" s="2" t="s">
        <v>392</v>
      </c>
      <c r="B452" s="2" t="s">
        <v>393</v>
      </c>
      <c r="C452" s="2">
        <v>95</v>
      </c>
      <c r="D452" s="2" t="s">
        <v>10</v>
      </c>
      <c r="E452" s="2">
        <v>6</v>
      </c>
      <c r="F452" s="2">
        <v>93</v>
      </c>
      <c r="G452" s="2">
        <v>1660</v>
      </c>
      <c r="H452" s="2" t="s">
        <v>11</v>
      </c>
      <c r="I452" s="2">
        <f>VLOOKUP($D452,$L$1:$M$3,2,FALSE)</f>
        <v>1</v>
      </c>
      <c r="J452" s="9">
        <f>IF(ISNA(I452),8,I452)</f>
        <v>1</v>
      </c>
    </row>
    <row r="453" spans="1:10" x14ac:dyDescent="0.2">
      <c r="A453" s="2" t="s">
        <v>394</v>
      </c>
      <c r="B453" s="2" t="s">
        <v>395</v>
      </c>
      <c r="C453" s="2">
        <v>105</v>
      </c>
      <c r="D453" s="2" t="s">
        <v>10</v>
      </c>
      <c r="E453" s="2">
        <v>6</v>
      </c>
      <c r="F453" s="2">
        <v>92</v>
      </c>
      <c r="G453" s="2">
        <v>1660</v>
      </c>
      <c r="H453" s="2" t="s">
        <v>11</v>
      </c>
      <c r="I453" s="2">
        <f>VLOOKUP($D453,$L$1:$M$3,2,FALSE)</f>
        <v>1</v>
      </c>
      <c r="J453" s="9">
        <f>IF(ISNA(I453),8,I453)</f>
        <v>1</v>
      </c>
    </row>
    <row r="454" spans="1:10" x14ac:dyDescent="0.2">
      <c r="A454" s="2" t="s">
        <v>396</v>
      </c>
      <c r="B454" s="2" t="s">
        <v>397</v>
      </c>
      <c r="C454" s="2">
        <v>153</v>
      </c>
      <c r="D454" s="2" t="s">
        <v>10</v>
      </c>
      <c r="E454" s="2">
        <v>6</v>
      </c>
      <c r="F454" s="2">
        <v>90</v>
      </c>
      <c r="G454" s="2">
        <v>1660</v>
      </c>
      <c r="H454" s="2" t="s">
        <v>11</v>
      </c>
      <c r="I454" s="2">
        <f>VLOOKUP($D454,$L$1:$M$3,2,FALSE)</f>
        <v>1</v>
      </c>
      <c r="J454" s="9">
        <f>IF(ISNA(I454),8,I454)</f>
        <v>1</v>
      </c>
    </row>
    <row r="455" spans="1:10" x14ac:dyDescent="0.2">
      <c r="A455" s="2" t="s">
        <v>402</v>
      </c>
      <c r="B455" s="2" t="s">
        <v>403</v>
      </c>
      <c r="C455" s="2">
        <v>1493</v>
      </c>
      <c r="D455" s="2" t="s">
        <v>10</v>
      </c>
      <c r="E455" s="2">
        <v>591</v>
      </c>
      <c r="F455" s="2">
        <v>673</v>
      </c>
      <c r="G455" s="2">
        <v>1660</v>
      </c>
      <c r="H455" s="2" t="s">
        <v>11</v>
      </c>
      <c r="I455" s="2">
        <f>VLOOKUP($D455,$L$1:$M$3,2,FALSE)</f>
        <v>1</v>
      </c>
      <c r="J455" s="9">
        <f>IF(ISNA(I455),8,I455)</f>
        <v>1</v>
      </c>
    </row>
    <row r="456" spans="1:10" x14ac:dyDescent="0.2">
      <c r="A456" s="2" t="s">
        <v>402</v>
      </c>
      <c r="B456" s="2" t="s">
        <v>403</v>
      </c>
      <c r="C456" s="2">
        <v>1493</v>
      </c>
      <c r="D456" s="2" t="s">
        <v>112</v>
      </c>
      <c r="E456" s="2">
        <v>477</v>
      </c>
      <c r="F456" s="2">
        <v>549</v>
      </c>
      <c r="G456" s="2">
        <v>3125</v>
      </c>
      <c r="H456" s="2" t="s">
        <v>113</v>
      </c>
      <c r="I456" s="2" t="e">
        <f>VLOOKUP($D456,$L$1:$M$3,2,FALSE)</f>
        <v>#N/A</v>
      </c>
      <c r="J456" s="9">
        <f>IF(ISNA(I456),8,I456)</f>
        <v>8</v>
      </c>
    </row>
    <row r="457" spans="1:10" x14ac:dyDescent="0.2">
      <c r="A457" s="2" t="s">
        <v>402</v>
      </c>
      <c r="B457" s="2" t="s">
        <v>403</v>
      </c>
      <c r="C457" s="2">
        <v>1493</v>
      </c>
      <c r="D457" s="2" t="s">
        <v>112</v>
      </c>
      <c r="E457" s="2">
        <v>1079</v>
      </c>
      <c r="F457" s="2">
        <v>1158</v>
      </c>
      <c r="G457" s="2">
        <v>3125</v>
      </c>
      <c r="H457" s="2" t="s">
        <v>113</v>
      </c>
      <c r="I457" s="2" t="e">
        <f>VLOOKUP($D457,$L$1:$M$3,2,FALSE)</f>
        <v>#N/A</v>
      </c>
      <c r="J457" s="9">
        <f>IF(ISNA(I457),8,I457)</f>
        <v>8</v>
      </c>
    </row>
    <row r="458" spans="1:10" x14ac:dyDescent="0.2">
      <c r="A458" s="2" t="s">
        <v>404</v>
      </c>
      <c r="B458" s="2" t="s">
        <v>405</v>
      </c>
      <c r="C458" s="2">
        <v>985</v>
      </c>
      <c r="D458" s="2" t="s">
        <v>10</v>
      </c>
      <c r="E458" s="2">
        <v>507</v>
      </c>
      <c r="F458" s="2">
        <v>586</v>
      </c>
      <c r="G458" s="2">
        <v>1660</v>
      </c>
      <c r="H458" s="2" t="s">
        <v>11</v>
      </c>
      <c r="I458" s="2">
        <f>VLOOKUP($D458,$L$1:$M$3,2,FALSE)</f>
        <v>1</v>
      </c>
      <c r="J458" s="9">
        <f>IF(ISNA(I458),8,I458)</f>
        <v>1</v>
      </c>
    </row>
    <row r="459" spans="1:10" x14ac:dyDescent="0.2">
      <c r="A459" s="2" t="s">
        <v>404</v>
      </c>
      <c r="B459" s="2" t="s">
        <v>405</v>
      </c>
      <c r="C459" s="2">
        <v>985</v>
      </c>
      <c r="D459" s="2" t="s">
        <v>112</v>
      </c>
      <c r="E459" s="2">
        <v>402</v>
      </c>
      <c r="F459" s="2">
        <v>486</v>
      </c>
      <c r="G459" s="2">
        <v>3125</v>
      </c>
      <c r="H459" s="2" t="s">
        <v>113</v>
      </c>
      <c r="I459" s="2" t="e">
        <f>VLOOKUP($D459,$L$1:$M$3,2,FALSE)</f>
        <v>#N/A</v>
      </c>
      <c r="J459" s="9">
        <f>IF(ISNA(I459),8,I459)</f>
        <v>8</v>
      </c>
    </row>
    <row r="460" spans="1:10" x14ac:dyDescent="0.2">
      <c r="A460" s="2" t="s">
        <v>410</v>
      </c>
      <c r="B460" s="2" t="s">
        <v>411</v>
      </c>
      <c r="C460" s="2">
        <v>769</v>
      </c>
      <c r="D460" s="2" t="s">
        <v>10</v>
      </c>
      <c r="E460" s="2">
        <v>381</v>
      </c>
      <c r="F460" s="2">
        <v>432</v>
      </c>
      <c r="G460" s="2">
        <v>1660</v>
      </c>
      <c r="H460" s="2" t="s">
        <v>11</v>
      </c>
      <c r="I460" s="2">
        <f>VLOOKUP($D460,$L$1:$M$3,2,FALSE)</f>
        <v>1</v>
      </c>
      <c r="J460" s="9">
        <f>IF(ISNA(I460),8,I460)</f>
        <v>1</v>
      </c>
    </row>
    <row r="461" spans="1:10" x14ac:dyDescent="0.2">
      <c r="A461" s="2" t="s">
        <v>410</v>
      </c>
      <c r="B461" s="2" t="s">
        <v>411</v>
      </c>
      <c r="C461" s="2">
        <v>769</v>
      </c>
      <c r="D461" s="2" t="s">
        <v>412</v>
      </c>
      <c r="E461" s="2">
        <v>62</v>
      </c>
      <c r="F461" s="2">
        <v>371</v>
      </c>
      <c r="G461" s="2">
        <v>885</v>
      </c>
      <c r="H461" s="2" t="s">
        <v>413</v>
      </c>
      <c r="I461" s="2" t="e">
        <f>VLOOKUP($D461,$L$1:$M$3,2,FALSE)</f>
        <v>#N/A</v>
      </c>
      <c r="J461" s="9">
        <f>IF(ISNA(I461),8,I461)</f>
        <v>8</v>
      </c>
    </row>
    <row r="462" spans="1:10" x14ac:dyDescent="0.2">
      <c r="A462" s="2" t="s">
        <v>410</v>
      </c>
      <c r="B462" s="2" t="s">
        <v>411</v>
      </c>
      <c r="C462" s="2">
        <v>769</v>
      </c>
      <c r="D462" s="2" t="s">
        <v>14</v>
      </c>
      <c r="E462" s="2">
        <v>513</v>
      </c>
      <c r="F462" s="2">
        <v>763</v>
      </c>
      <c r="G462" s="2">
        <v>4033</v>
      </c>
      <c r="H462" s="2" t="s">
        <v>15</v>
      </c>
      <c r="I462" s="2">
        <f>VLOOKUP($D462,$L$1:$M$3,2,FALSE)</f>
        <v>2</v>
      </c>
      <c r="J462" s="9">
        <f>IF(ISNA(I462),8,I462)</f>
        <v>2</v>
      </c>
    </row>
    <row r="463" spans="1:10" x14ac:dyDescent="0.2">
      <c r="A463" s="2" t="s">
        <v>414</v>
      </c>
      <c r="B463" s="2" t="s">
        <v>415</v>
      </c>
      <c r="C463" s="2">
        <v>426</v>
      </c>
      <c r="D463" s="2" t="s">
        <v>10</v>
      </c>
      <c r="E463" s="2">
        <v>6</v>
      </c>
      <c r="F463" s="2">
        <v>89</v>
      </c>
      <c r="G463" s="2">
        <v>1660</v>
      </c>
      <c r="H463" s="2" t="s">
        <v>11</v>
      </c>
      <c r="I463" s="2">
        <f>VLOOKUP($D463,$L$1:$M$3,2,FALSE)</f>
        <v>1</v>
      </c>
      <c r="J463" s="9">
        <f>IF(ISNA(I463),8,I463)</f>
        <v>1</v>
      </c>
    </row>
    <row r="464" spans="1:10" x14ac:dyDescent="0.2">
      <c r="A464" s="2" t="s">
        <v>416</v>
      </c>
      <c r="B464" s="2" t="s">
        <v>417</v>
      </c>
      <c r="C464" s="2">
        <v>531</v>
      </c>
      <c r="D464" s="2" t="s">
        <v>10</v>
      </c>
      <c r="E464" s="2">
        <v>6</v>
      </c>
      <c r="F464" s="2">
        <v>89</v>
      </c>
      <c r="G464" s="2">
        <v>1660</v>
      </c>
      <c r="H464" s="2" t="s">
        <v>11</v>
      </c>
      <c r="I464" s="2">
        <f>VLOOKUP($D464,$L$1:$M$3,2,FALSE)</f>
        <v>1</v>
      </c>
      <c r="J464" s="9">
        <f>IF(ISNA(I464),8,I464)</f>
        <v>1</v>
      </c>
    </row>
    <row r="465" spans="1:10" x14ac:dyDescent="0.2">
      <c r="A465" s="2" t="s">
        <v>416</v>
      </c>
      <c r="B465" s="2" t="s">
        <v>417</v>
      </c>
      <c r="C465" s="2">
        <v>531</v>
      </c>
      <c r="D465" s="2" t="s">
        <v>246</v>
      </c>
      <c r="E465" s="2">
        <v>100</v>
      </c>
      <c r="F465" s="2">
        <v>210</v>
      </c>
      <c r="G465" s="2">
        <v>2056</v>
      </c>
      <c r="H465" s="2" t="s">
        <v>247</v>
      </c>
      <c r="I465" s="2" t="e">
        <f>VLOOKUP($D465,$L$1:$M$3,2,FALSE)</f>
        <v>#N/A</v>
      </c>
      <c r="J465" s="9">
        <f>IF(ISNA(I465),8,I465)</f>
        <v>8</v>
      </c>
    </row>
    <row r="466" spans="1:10" x14ac:dyDescent="0.2">
      <c r="A466" s="2" t="s">
        <v>418</v>
      </c>
      <c r="B466" s="2" t="s">
        <v>419</v>
      </c>
      <c r="C466" s="2">
        <v>827</v>
      </c>
      <c r="D466" s="2" t="s">
        <v>10</v>
      </c>
      <c r="E466" s="2">
        <v>734</v>
      </c>
      <c r="F466" s="2">
        <v>817</v>
      </c>
      <c r="G466" s="2">
        <v>1660</v>
      </c>
      <c r="H466" s="2" t="s">
        <v>11</v>
      </c>
      <c r="I466" s="2">
        <f>VLOOKUP($D466,$L$1:$M$3,2,FALSE)</f>
        <v>1</v>
      </c>
      <c r="J466" s="9">
        <f>IF(ISNA(I466),8,I466)</f>
        <v>1</v>
      </c>
    </row>
    <row r="467" spans="1:10" x14ac:dyDescent="0.2">
      <c r="A467" s="2" t="s">
        <v>418</v>
      </c>
      <c r="B467" s="2" t="s">
        <v>419</v>
      </c>
      <c r="C467" s="2">
        <v>827</v>
      </c>
      <c r="D467" s="2" t="s">
        <v>420</v>
      </c>
      <c r="E467" s="2">
        <v>98</v>
      </c>
      <c r="F467" s="2">
        <v>263</v>
      </c>
      <c r="G467" s="2">
        <v>21243</v>
      </c>
      <c r="H467" s="2" t="s">
        <v>421</v>
      </c>
      <c r="I467" s="2" t="e">
        <f>VLOOKUP($D467,$L$1:$M$3,2,FALSE)</f>
        <v>#N/A</v>
      </c>
      <c r="J467" s="9">
        <f>IF(ISNA(I467),8,I467)</f>
        <v>8</v>
      </c>
    </row>
    <row r="468" spans="1:10" x14ac:dyDescent="0.2">
      <c r="A468" s="2" t="s">
        <v>422</v>
      </c>
      <c r="B468" s="2" t="s">
        <v>423</v>
      </c>
      <c r="C468" s="2">
        <v>1092</v>
      </c>
      <c r="D468" s="2" t="s">
        <v>10</v>
      </c>
      <c r="E468" s="2">
        <v>622</v>
      </c>
      <c r="F468" s="2">
        <v>707</v>
      </c>
      <c r="G468" s="2">
        <v>1660</v>
      </c>
      <c r="H468" s="2" t="s">
        <v>11</v>
      </c>
      <c r="I468" s="2">
        <f>VLOOKUP($D468,$L$1:$M$3,2,FALSE)</f>
        <v>1</v>
      </c>
      <c r="J468" s="9">
        <f>IF(ISNA(I468),8,I468)</f>
        <v>1</v>
      </c>
    </row>
    <row r="469" spans="1:10" x14ac:dyDescent="0.2">
      <c r="A469" s="2" t="s">
        <v>422</v>
      </c>
      <c r="B469" s="2" t="s">
        <v>423</v>
      </c>
      <c r="C469" s="2">
        <v>1092</v>
      </c>
      <c r="D469" s="2" t="s">
        <v>408</v>
      </c>
      <c r="E469" s="2">
        <v>443</v>
      </c>
      <c r="F469" s="2">
        <v>526</v>
      </c>
      <c r="G469" s="2">
        <v>58087</v>
      </c>
      <c r="H469" s="2" t="s">
        <v>409</v>
      </c>
      <c r="I469" s="2" t="e">
        <f>VLOOKUP($D469,$L$1:$M$3,2,FALSE)</f>
        <v>#N/A</v>
      </c>
      <c r="J469" s="9">
        <f>IF(ISNA(I469),8,I469)</f>
        <v>8</v>
      </c>
    </row>
    <row r="470" spans="1:10" x14ac:dyDescent="0.2">
      <c r="A470" s="2" t="s">
        <v>422</v>
      </c>
      <c r="B470" s="2" t="s">
        <v>423</v>
      </c>
      <c r="C470" s="2">
        <v>1092</v>
      </c>
      <c r="D470" s="2" t="s">
        <v>426</v>
      </c>
      <c r="E470" s="2">
        <v>145</v>
      </c>
      <c r="F470" s="2">
        <v>228</v>
      </c>
      <c r="G470" s="2">
        <v>24350</v>
      </c>
      <c r="H470" s="2" t="s">
        <v>427</v>
      </c>
      <c r="I470" s="2" t="e">
        <f>VLOOKUP($D470,$L$1:$M$3,2,FALSE)</f>
        <v>#N/A</v>
      </c>
      <c r="J470" s="9">
        <f>IF(ISNA(I470),8,I470)</f>
        <v>8</v>
      </c>
    </row>
    <row r="471" spans="1:10" x14ac:dyDescent="0.2">
      <c r="A471" s="2" t="s">
        <v>422</v>
      </c>
      <c r="B471" s="2" t="s">
        <v>423</v>
      </c>
      <c r="C471" s="2">
        <v>1092</v>
      </c>
      <c r="D471" s="2" t="s">
        <v>428</v>
      </c>
      <c r="E471" s="2">
        <v>42</v>
      </c>
      <c r="F471" s="2">
        <v>120</v>
      </c>
      <c r="G471" s="2">
        <v>4712</v>
      </c>
      <c r="H471" s="2" t="s">
        <v>429</v>
      </c>
      <c r="I471" s="2" t="e">
        <f>VLOOKUP($D471,$L$1:$M$3,2,FALSE)</f>
        <v>#N/A</v>
      </c>
      <c r="J471" s="9">
        <f>IF(ISNA(I471),8,I471)</f>
        <v>8</v>
      </c>
    </row>
    <row r="472" spans="1:10" x14ac:dyDescent="0.2">
      <c r="A472" s="2" t="s">
        <v>422</v>
      </c>
      <c r="B472" s="2" t="s">
        <v>423</v>
      </c>
      <c r="C472" s="2">
        <v>1092</v>
      </c>
      <c r="D472" s="2" t="s">
        <v>424</v>
      </c>
      <c r="E472" s="2">
        <v>253</v>
      </c>
      <c r="F472" s="2">
        <v>341</v>
      </c>
      <c r="G472" s="2">
        <v>59728</v>
      </c>
      <c r="H472" s="2" t="s">
        <v>425</v>
      </c>
      <c r="I472" s="2" t="e">
        <f>VLOOKUP($D472,$L$1:$M$3,2,FALSE)</f>
        <v>#N/A</v>
      </c>
      <c r="J472" s="9">
        <f>IF(ISNA(I472),8,I472)</f>
        <v>8</v>
      </c>
    </row>
    <row r="473" spans="1:10" x14ac:dyDescent="0.2">
      <c r="A473" s="2" t="s">
        <v>422</v>
      </c>
      <c r="B473" s="2" t="s">
        <v>423</v>
      </c>
      <c r="C473" s="2">
        <v>1092</v>
      </c>
      <c r="D473" s="2" t="s">
        <v>424</v>
      </c>
      <c r="E473" s="2">
        <v>351</v>
      </c>
      <c r="F473" s="2">
        <v>439</v>
      </c>
      <c r="G473" s="2">
        <v>59728</v>
      </c>
      <c r="H473" s="2" t="s">
        <v>425</v>
      </c>
      <c r="I473" s="2" t="e">
        <f>VLOOKUP($D473,$L$1:$M$3,2,FALSE)</f>
        <v>#N/A</v>
      </c>
      <c r="J473" s="9">
        <f>IF(ISNA(I473),8,I473)</f>
        <v>8</v>
      </c>
    </row>
    <row r="474" spans="1:10" x14ac:dyDescent="0.2">
      <c r="A474" s="2" t="s">
        <v>422</v>
      </c>
      <c r="B474" s="2" t="s">
        <v>423</v>
      </c>
      <c r="C474" s="2">
        <v>1092</v>
      </c>
      <c r="D474" s="2" t="s">
        <v>424</v>
      </c>
      <c r="E474" s="2">
        <v>1008</v>
      </c>
      <c r="F474" s="2">
        <v>1083</v>
      </c>
      <c r="G474" s="2">
        <v>59728</v>
      </c>
      <c r="H474" s="2" t="s">
        <v>425</v>
      </c>
      <c r="I474" s="2" t="e">
        <f>VLOOKUP($D474,$L$1:$M$3,2,FALSE)</f>
        <v>#N/A</v>
      </c>
      <c r="J474" s="9">
        <f>IF(ISNA(I474),8,I474)</f>
        <v>8</v>
      </c>
    </row>
    <row r="475" spans="1:10" x14ac:dyDescent="0.2">
      <c r="A475" s="2" t="s">
        <v>430</v>
      </c>
      <c r="B475" s="2" t="s">
        <v>431</v>
      </c>
      <c r="C475" s="2">
        <v>998</v>
      </c>
      <c r="D475" s="2" t="s">
        <v>10</v>
      </c>
      <c r="E475" s="2">
        <v>689</v>
      </c>
      <c r="F475" s="2">
        <v>771</v>
      </c>
      <c r="G475" s="2">
        <v>1660</v>
      </c>
      <c r="H475" s="2" t="s">
        <v>11</v>
      </c>
      <c r="I475" s="2">
        <f>VLOOKUP($D475,$L$1:$M$3,2,FALSE)</f>
        <v>1</v>
      </c>
      <c r="J475" s="9">
        <f>IF(ISNA(I475),8,I475)</f>
        <v>1</v>
      </c>
    </row>
    <row r="476" spans="1:10" x14ac:dyDescent="0.2">
      <c r="A476" s="2" t="s">
        <v>430</v>
      </c>
      <c r="B476" s="2" t="s">
        <v>431</v>
      </c>
      <c r="C476" s="2">
        <v>998</v>
      </c>
      <c r="D476" s="2" t="s">
        <v>408</v>
      </c>
      <c r="E476" s="2">
        <v>330</v>
      </c>
      <c r="F476" s="2">
        <v>416</v>
      </c>
      <c r="G476" s="2">
        <v>58087</v>
      </c>
      <c r="H476" s="2" t="s">
        <v>409</v>
      </c>
      <c r="I476" s="2" t="e">
        <f>VLOOKUP($D476,$L$1:$M$3,2,FALSE)</f>
        <v>#N/A</v>
      </c>
      <c r="J476" s="9">
        <f>IF(ISNA(I476),8,I476)</f>
        <v>8</v>
      </c>
    </row>
    <row r="477" spans="1:10" x14ac:dyDescent="0.2">
      <c r="A477" s="2" t="s">
        <v>430</v>
      </c>
      <c r="B477" s="2" t="s">
        <v>431</v>
      </c>
      <c r="C477" s="2">
        <v>998</v>
      </c>
      <c r="D477" s="2" t="s">
        <v>408</v>
      </c>
      <c r="E477" s="2">
        <v>422</v>
      </c>
      <c r="F477" s="2">
        <v>508</v>
      </c>
      <c r="G477" s="2">
        <v>58087</v>
      </c>
      <c r="H477" s="2" t="s">
        <v>409</v>
      </c>
      <c r="I477" s="2" t="e">
        <f>VLOOKUP($D477,$L$1:$M$3,2,FALSE)</f>
        <v>#N/A</v>
      </c>
      <c r="J477" s="9">
        <f>IF(ISNA(I477),8,I477)</f>
        <v>8</v>
      </c>
    </row>
    <row r="478" spans="1:10" x14ac:dyDescent="0.2">
      <c r="A478" s="2" t="s">
        <v>430</v>
      </c>
      <c r="B478" s="2" t="s">
        <v>431</v>
      </c>
      <c r="C478" s="2">
        <v>998</v>
      </c>
      <c r="D478" s="2" t="s">
        <v>426</v>
      </c>
      <c r="E478" s="2">
        <v>28</v>
      </c>
      <c r="F478" s="2">
        <v>122</v>
      </c>
      <c r="G478" s="2">
        <v>24350</v>
      </c>
      <c r="H478" s="2" t="s">
        <v>427</v>
      </c>
      <c r="I478" s="2" t="e">
        <f>VLOOKUP($D478,$L$1:$M$3,2,FALSE)</f>
        <v>#N/A</v>
      </c>
      <c r="J478" s="9">
        <f>IF(ISNA(I478),8,I478)</f>
        <v>8</v>
      </c>
    </row>
    <row r="479" spans="1:10" x14ac:dyDescent="0.2">
      <c r="A479" s="2" t="s">
        <v>430</v>
      </c>
      <c r="B479" s="2" t="s">
        <v>431</v>
      </c>
      <c r="C479" s="2">
        <v>998</v>
      </c>
      <c r="D479" s="2" t="s">
        <v>426</v>
      </c>
      <c r="E479" s="2">
        <v>924</v>
      </c>
      <c r="F479" s="2">
        <v>998</v>
      </c>
      <c r="G479" s="2">
        <v>24350</v>
      </c>
      <c r="H479" s="2" t="s">
        <v>427</v>
      </c>
      <c r="I479" s="2" t="e">
        <f>VLOOKUP($D479,$L$1:$M$3,2,FALSE)</f>
        <v>#N/A</v>
      </c>
      <c r="J479" s="9">
        <f>IF(ISNA(I479),8,I479)</f>
        <v>8</v>
      </c>
    </row>
    <row r="480" spans="1:10" x14ac:dyDescent="0.2">
      <c r="A480" s="2" t="s">
        <v>430</v>
      </c>
      <c r="B480" s="2" t="s">
        <v>431</v>
      </c>
      <c r="C480" s="2">
        <v>998</v>
      </c>
      <c r="D480" s="2" t="s">
        <v>424</v>
      </c>
      <c r="E480" s="2">
        <v>142</v>
      </c>
      <c r="F480" s="2">
        <v>229</v>
      </c>
      <c r="G480" s="2">
        <v>59728</v>
      </c>
      <c r="H480" s="2" t="s">
        <v>425</v>
      </c>
      <c r="I480" s="2" t="e">
        <f>VLOOKUP($D480,$L$1:$M$3,2,FALSE)</f>
        <v>#N/A</v>
      </c>
      <c r="J480" s="9">
        <f>IF(ISNA(I480),8,I480)</f>
        <v>8</v>
      </c>
    </row>
    <row r="481" spans="1:10" x14ac:dyDescent="0.2">
      <c r="A481" s="2" t="s">
        <v>430</v>
      </c>
      <c r="B481" s="2" t="s">
        <v>431</v>
      </c>
      <c r="C481" s="2">
        <v>998</v>
      </c>
      <c r="D481" s="2" t="s">
        <v>424</v>
      </c>
      <c r="E481" s="2">
        <v>233</v>
      </c>
      <c r="F481" s="2">
        <v>323</v>
      </c>
      <c r="G481" s="2">
        <v>59728</v>
      </c>
      <c r="H481" s="2" t="s">
        <v>425</v>
      </c>
      <c r="I481" s="2" t="e">
        <f>VLOOKUP($D481,$L$1:$M$3,2,FALSE)</f>
        <v>#N/A</v>
      </c>
      <c r="J481" s="9">
        <f>IF(ISNA(I481),8,I481)</f>
        <v>8</v>
      </c>
    </row>
    <row r="482" spans="1:10" x14ac:dyDescent="0.2">
      <c r="A482" s="2" t="s">
        <v>432</v>
      </c>
      <c r="B482" s="2" t="s">
        <v>433</v>
      </c>
      <c r="C482" s="2">
        <v>1864</v>
      </c>
      <c r="D482" s="2" t="s">
        <v>406</v>
      </c>
      <c r="E482" s="2">
        <v>225</v>
      </c>
      <c r="F482" s="2">
        <v>312</v>
      </c>
      <c r="G482" s="2">
        <v>110723</v>
      </c>
      <c r="H482" s="2" t="s">
        <v>407</v>
      </c>
      <c r="I482" s="2" t="e">
        <f>VLOOKUP($D482,$L$1:$M$3,2,FALSE)</f>
        <v>#N/A</v>
      </c>
      <c r="J482" s="9">
        <f>IF(ISNA(I482),8,I482)</f>
        <v>8</v>
      </c>
    </row>
    <row r="483" spans="1:10" x14ac:dyDescent="0.2">
      <c r="A483" s="2" t="s">
        <v>432</v>
      </c>
      <c r="B483" s="2" t="s">
        <v>433</v>
      </c>
      <c r="C483" s="2">
        <v>1864</v>
      </c>
      <c r="D483" s="2" t="s">
        <v>10</v>
      </c>
      <c r="E483" s="2">
        <v>1645</v>
      </c>
      <c r="F483" s="2">
        <v>1730</v>
      </c>
      <c r="G483" s="2">
        <v>1660</v>
      </c>
      <c r="H483" s="2" t="s">
        <v>11</v>
      </c>
      <c r="I483" s="2">
        <f>VLOOKUP($D483,$L$1:$M$3,2,FALSE)</f>
        <v>1</v>
      </c>
      <c r="J483" s="9">
        <f>IF(ISNA(I483),8,I483)</f>
        <v>1</v>
      </c>
    </row>
    <row r="484" spans="1:10" x14ac:dyDescent="0.2">
      <c r="A484" s="2" t="s">
        <v>432</v>
      </c>
      <c r="B484" s="2" t="s">
        <v>433</v>
      </c>
      <c r="C484" s="2">
        <v>1864</v>
      </c>
      <c r="D484" s="2" t="s">
        <v>408</v>
      </c>
      <c r="E484" s="2">
        <v>1388</v>
      </c>
      <c r="F484" s="2">
        <v>1474</v>
      </c>
      <c r="G484" s="2">
        <v>58087</v>
      </c>
      <c r="H484" s="2" t="s">
        <v>409</v>
      </c>
      <c r="I484" s="2" t="e">
        <f>VLOOKUP($D484,$L$1:$M$3,2,FALSE)</f>
        <v>#N/A</v>
      </c>
      <c r="J484" s="9">
        <f>IF(ISNA(I484),8,I484)</f>
        <v>8</v>
      </c>
    </row>
    <row r="485" spans="1:10" x14ac:dyDescent="0.2">
      <c r="A485" s="2" t="s">
        <v>432</v>
      </c>
      <c r="B485" s="2" t="s">
        <v>433</v>
      </c>
      <c r="C485" s="2">
        <v>1864</v>
      </c>
      <c r="D485" s="2" t="s">
        <v>426</v>
      </c>
      <c r="E485" s="2">
        <v>996</v>
      </c>
      <c r="F485" s="2">
        <v>1080</v>
      </c>
      <c r="G485" s="2">
        <v>24350</v>
      </c>
      <c r="H485" s="2" t="s">
        <v>427</v>
      </c>
      <c r="I485" s="2" t="e">
        <f>VLOOKUP($D485,$L$1:$M$3,2,FALSE)</f>
        <v>#N/A</v>
      </c>
      <c r="J485" s="9">
        <f>IF(ISNA(I485),8,I485)</f>
        <v>8</v>
      </c>
    </row>
    <row r="486" spans="1:10" x14ac:dyDescent="0.2">
      <c r="A486" s="2" t="s">
        <v>432</v>
      </c>
      <c r="B486" s="2" t="s">
        <v>433</v>
      </c>
      <c r="C486" s="2">
        <v>1864</v>
      </c>
      <c r="D486" s="2" t="s">
        <v>426</v>
      </c>
      <c r="E486" s="2">
        <v>1085</v>
      </c>
      <c r="F486" s="2">
        <v>1178</v>
      </c>
      <c r="G486" s="2">
        <v>24350</v>
      </c>
      <c r="H486" s="2" t="s">
        <v>427</v>
      </c>
      <c r="I486" s="2" t="e">
        <f>VLOOKUP($D486,$L$1:$M$3,2,FALSE)</f>
        <v>#N/A</v>
      </c>
      <c r="J486" s="9">
        <f>IF(ISNA(I486),8,I486)</f>
        <v>8</v>
      </c>
    </row>
    <row r="487" spans="1:10" x14ac:dyDescent="0.2">
      <c r="A487" s="2" t="s">
        <v>432</v>
      </c>
      <c r="B487" s="2" t="s">
        <v>433</v>
      </c>
      <c r="C487" s="2">
        <v>1864</v>
      </c>
      <c r="D487" s="2" t="s">
        <v>424</v>
      </c>
      <c r="E487" s="2">
        <v>1205</v>
      </c>
      <c r="F487" s="2">
        <v>1286</v>
      </c>
      <c r="G487" s="2">
        <v>59728</v>
      </c>
      <c r="H487" s="2" t="s">
        <v>425</v>
      </c>
      <c r="I487" s="2" t="e">
        <f>VLOOKUP($D487,$L$1:$M$3,2,FALSE)</f>
        <v>#N/A</v>
      </c>
      <c r="J487" s="9">
        <f>IF(ISNA(I487),8,I487)</f>
        <v>8</v>
      </c>
    </row>
    <row r="488" spans="1:10" x14ac:dyDescent="0.2">
      <c r="A488" s="2" t="s">
        <v>432</v>
      </c>
      <c r="B488" s="2" t="s">
        <v>433</v>
      </c>
      <c r="C488" s="2">
        <v>1864</v>
      </c>
      <c r="D488" s="2" t="s">
        <v>424</v>
      </c>
      <c r="E488" s="2">
        <v>1290</v>
      </c>
      <c r="F488" s="2">
        <v>1383</v>
      </c>
      <c r="G488" s="2">
        <v>59728</v>
      </c>
      <c r="H488" s="2" t="s">
        <v>425</v>
      </c>
      <c r="I488" s="2" t="e">
        <f>VLOOKUP($D488,$L$1:$M$3,2,FALSE)</f>
        <v>#N/A</v>
      </c>
      <c r="J488" s="9">
        <f>IF(ISNA(I488),8,I488)</f>
        <v>8</v>
      </c>
    </row>
    <row r="489" spans="1:10" x14ac:dyDescent="0.2">
      <c r="A489" s="2" t="s">
        <v>434</v>
      </c>
      <c r="B489" s="2" t="s">
        <v>435</v>
      </c>
      <c r="C489" s="2">
        <v>462</v>
      </c>
      <c r="D489" s="2" t="s">
        <v>10</v>
      </c>
      <c r="E489" s="2">
        <v>6</v>
      </c>
      <c r="F489" s="2">
        <v>91</v>
      </c>
      <c r="G489" s="2">
        <v>1660</v>
      </c>
      <c r="H489" s="2" t="s">
        <v>11</v>
      </c>
      <c r="I489" s="2">
        <f>VLOOKUP($D489,$L$1:$M$3,2,FALSE)</f>
        <v>1</v>
      </c>
      <c r="J489" s="9">
        <f>IF(ISNA(I489),8,I489)</f>
        <v>1</v>
      </c>
    </row>
    <row r="490" spans="1:10" x14ac:dyDescent="0.2">
      <c r="A490" s="2" t="s">
        <v>434</v>
      </c>
      <c r="B490" s="2" t="s">
        <v>435</v>
      </c>
      <c r="C490" s="2">
        <v>462</v>
      </c>
      <c r="D490" s="2" t="s">
        <v>436</v>
      </c>
      <c r="E490" s="2">
        <v>345</v>
      </c>
      <c r="F490" s="2">
        <v>452</v>
      </c>
      <c r="G490" s="2">
        <v>1968</v>
      </c>
      <c r="H490" s="2" t="s">
        <v>437</v>
      </c>
      <c r="I490" s="2" t="e">
        <f>VLOOKUP($D490,$L$1:$M$3,2,FALSE)</f>
        <v>#N/A</v>
      </c>
      <c r="J490" s="9">
        <f>IF(ISNA(I490),8,I490)</f>
        <v>8</v>
      </c>
    </row>
    <row r="491" spans="1:10" x14ac:dyDescent="0.2">
      <c r="A491" s="2" t="s">
        <v>438</v>
      </c>
      <c r="B491" s="2" t="s">
        <v>439</v>
      </c>
      <c r="C491" s="2">
        <v>295</v>
      </c>
      <c r="D491" s="2" t="s">
        <v>10</v>
      </c>
      <c r="E491" s="2">
        <v>204</v>
      </c>
      <c r="F491" s="2">
        <v>293</v>
      </c>
      <c r="G491" s="2">
        <v>1660</v>
      </c>
      <c r="H491" s="2" t="s">
        <v>11</v>
      </c>
      <c r="I491" s="2">
        <f>VLOOKUP($D491,$L$1:$M$3,2,FALSE)</f>
        <v>1</v>
      </c>
      <c r="J491" s="9">
        <f>IF(ISNA(I491),8,I491)</f>
        <v>1</v>
      </c>
    </row>
    <row r="492" spans="1:10" x14ac:dyDescent="0.2">
      <c r="A492" s="2" t="s">
        <v>440</v>
      </c>
      <c r="B492" s="2" t="s">
        <v>441</v>
      </c>
      <c r="C492" s="2">
        <v>180</v>
      </c>
      <c r="D492" s="2" t="s">
        <v>10</v>
      </c>
      <c r="E492" s="2">
        <v>6</v>
      </c>
      <c r="F492" s="2">
        <v>89</v>
      </c>
      <c r="G492" s="2">
        <v>1660</v>
      </c>
      <c r="H492" s="2" t="s">
        <v>11</v>
      </c>
      <c r="I492" s="2">
        <f>VLOOKUP($D492,$L$1:$M$3,2,FALSE)</f>
        <v>1</v>
      </c>
      <c r="J492" s="9">
        <f>IF(ISNA(I492),8,I492)</f>
        <v>1</v>
      </c>
    </row>
    <row r="493" spans="1:10" x14ac:dyDescent="0.2">
      <c r="A493" s="2" t="s">
        <v>442</v>
      </c>
      <c r="B493" s="2" t="s">
        <v>443</v>
      </c>
      <c r="C493" s="2">
        <v>1035</v>
      </c>
      <c r="D493" s="2" t="s">
        <v>10</v>
      </c>
      <c r="E493" s="2">
        <v>6</v>
      </c>
      <c r="F493" s="2">
        <v>91</v>
      </c>
      <c r="G493" s="2">
        <v>1660</v>
      </c>
      <c r="H493" s="2" t="s">
        <v>11</v>
      </c>
      <c r="I493" s="2">
        <f>VLOOKUP($D493,$L$1:$M$3,2,FALSE)</f>
        <v>1</v>
      </c>
      <c r="J493" s="9">
        <f>IF(ISNA(I493),8,I493)</f>
        <v>1</v>
      </c>
    </row>
    <row r="494" spans="1:10" x14ac:dyDescent="0.2">
      <c r="A494" s="2" t="s">
        <v>442</v>
      </c>
      <c r="B494" s="2" t="s">
        <v>443</v>
      </c>
      <c r="C494" s="2">
        <v>1035</v>
      </c>
      <c r="D494" s="2" t="s">
        <v>112</v>
      </c>
      <c r="E494" s="2">
        <v>97</v>
      </c>
      <c r="F494" s="2">
        <v>180</v>
      </c>
      <c r="G494" s="2">
        <v>3125</v>
      </c>
      <c r="H494" s="2" t="s">
        <v>113</v>
      </c>
      <c r="I494" s="2" t="e">
        <f>VLOOKUP($D494,$L$1:$M$3,2,FALSE)</f>
        <v>#N/A</v>
      </c>
      <c r="J494" s="9">
        <f>IF(ISNA(I494),8,I494)</f>
        <v>8</v>
      </c>
    </row>
    <row r="495" spans="1:10" x14ac:dyDescent="0.2">
      <c r="A495" s="2" t="s">
        <v>442</v>
      </c>
      <c r="B495" s="2" t="s">
        <v>443</v>
      </c>
      <c r="C495" s="2">
        <v>1035</v>
      </c>
      <c r="D495" s="2" t="s">
        <v>112</v>
      </c>
      <c r="E495" s="2">
        <v>238</v>
      </c>
      <c r="F495" s="2">
        <v>309</v>
      </c>
      <c r="G495" s="2">
        <v>3125</v>
      </c>
      <c r="H495" s="2" t="s">
        <v>113</v>
      </c>
      <c r="I495" s="2" t="e">
        <f>VLOOKUP($D495,$L$1:$M$3,2,FALSE)</f>
        <v>#N/A</v>
      </c>
      <c r="J495" s="9">
        <f>IF(ISNA(I495),8,I495)</f>
        <v>8</v>
      </c>
    </row>
    <row r="496" spans="1:10" x14ac:dyDescent="0.2">
      <c r="A496" s="2" t="s">
        <v>442</v>
      </c>
      <c r="B496" s="2" t="s">
        <v>443</v>
      </c>
      <c r="C496" s="2">
        <v>1035</v>
      </c>
      <c r="D496" s="2" t="s">
        <v>18</v>
      </c>
      <c r="E496" s="2">
        <v>690</v>
      </c>
      <c r="F496" s="2">
        <v>1029</v>
      </c>
      <c r="G496" s="2">
        <v>114309</v>
      </c>
      <c r="H496" s="2" t="s">
        <v>19</v>
      </c>
      <c r="I496" s="2" t="e">
        <f>VLOOKUP($D496,$L$1:$M$3,2,FALSE)</f>
        <v>#N/A</v>
      </c>
      <c r="J496" s="9">
        <f>IF(ISNA(I496),8,I496)</f>
        <v>8</v>
      </c>
    </row>
    <row r="497" spans="1:10" x14ac:dyDescent="0.2">
      <c r="A497" s="2" t="s">
        <v>444</v>
      </c>
      <c r="B497" s="2" t="s">
        <v>445</v>
      </c>
      <c r="C497" s="2">
        <v>1291</v>
      </c>
      <c r="D497" s="2" t="s">
        <v>10</v>
      </c>
      <c r="E497" s="2">
        <v>530</v>
      </c>
      <c r="F497" s="2">
        <v>613</v>
      </c>
      <c r="G497" s="2">
        <v>1660</v>
      </c>
      <c r="H497" s="2" t="s">
        <v>11</v>
      </c>
      <c r="I497" s="2">
        <f>VLOOKUP($D497,$L$1:$M$3,2,FALSE)</f>
        <v>1</v>
      </c>
      <c r="J497" s="9">
        <f>IF(ISNA(I497),8,I497)</f>
        <v>1</v>
      </c>
    </row>
    <row r="498" spans="1:10" x14ac:dyDescent="0.2">
      <c r="A498" s="2" t="s">
        <v>444</v>
      </c>
      <c r="B498" s="2" t="s">
        <v>445</v>
      </c>
      <c r="C498" s="2">
        <v>1291</v>
      </c>
      <c r="D498" s="2" t="s">
        <v>446</v>
      </c>
      <c r="E498" s="2">
        <v>825</v>
      </c>
      <c r="F498" s="2">
        <v>926</v>
      </c>
      <c r="G498" s="2">
        <v>1219</v>
      </c>
      <c r="H498" s="2" t="s">
        <v>447</v>
      </c>
      <c r="I498" s="2" t="e">
        <f>VLOOKUP($D498,$L$1:$M$3,2,FALSE)</f>
        <v>#N/A</v>
      </c>
      <c r="J498" s="9">
        <f>IF(ISNA(I498),8,I498)</f>
        <v>8</v>
      </c>
    </row>
    <row r="499" spans="1:10" x14ac:dyDescent="0.2">
      <c r="A499" s="2" t="s">
        <v>444</v>
      </c>
      <c r="B499" s="2" t="s">
        <v>445</v>
      </c>
      <c r="C499" s="2">
        <v>1291</v>
      </c>
      <c r="D499" s="2" t="s">
        <v>448</v>
      </c>
      <c r="E499" s="2">
        <v>1216</v>
      </c>
      <c r="F499" s="2">
        <v>1244</v>
      </c>
      <c r="G499" s="2">
        <v>18473</v>
      </c>
      <c r="H499" s="2" t="s">
        <v>449</v>
      </c>
      <c r="I499" s="2" t="e">
        <f>VLOOKUP($D499,$L$1:$M$3,2,FALSE)</f>
        <v>#N/A</v>
      </c>
      <c r="J499" s="9">
        <f>IF(ISNA(I499),8,I499)</f>
        <v>8</v>
      </c>
    </row>
    <row r="500" spans="1:10" x14ac:dyDescent="0.2">
      <c r="A500" s="2" t="s">
        <v>450</v>
      </c>
      <c r="B500" s="2" t="s">
        <v>451</v>
      </c>
      <c r="C500" s="2">
        <v>377</v>
      </c>
      <c r="D500" s="2" t="s">
        <v>10</v>
      </c>
      <c r="E500" s="2">
        <v>6</v>
      </c>
      <c r="F500" s="2">
        <v>89</v>
      </c>
      <c r="G500" s="2">
        <v>1660</v>
      </c>
      <c r="H500" s="2" t="s">
        <v>11</v>
      </c>
      <c r="I500" s="2">
        <f>VLOOKUP($D500,$L$1:$M$3,2,FALSE)</f>
        <v>1</v>
      </c>
      <c r="J500" s="9">
        <f>IF(ISNA(I500),8,I500)</f>
        <v>1</v>
      </c>
    </row>
    <row r="501" spans="1:10" x14ac:dyDescent="0.2">
      <c r="A501" s="2" t="s">
        <v>452</v>
      </c>
      <c r="B501" s="2" t="s">
        <v>453</v>
      </c>
      <c r="C501" s="2">
        <v>692</v>
      </c>
      <c r="D501" s="2" t="s">
        <v>10</v>
      </c>
      <c r="E501" s="2">
        <v>190</v>
      </c>
      <c r="F501" s="2">
        <v>279</v>
      </c>
      <c r="G501" s="2">
        <v>1660</v>
      </c>
      <c r="H501" s="2" t="s">
        <v>11</v>
      </c>
      <c r="I501" s="2">
        <f>VLOOKUP($D501,$L$1:$M$3,2,FALSE)</f>
        <v>1</v>
      </c>
      <c r="J501" s="9">
        <f>IF(ISNA(I501),8,I501)</f>
        <v>1</v>
      </c>
    </row>
    <row r="502" spans="1:10" x14ac:dyDescent="0.2">
      <c r="A502" s="2" t="s">
        <v>454</v>
      </c>
      <c r="B502" s="2" t="s">
        <v>455</v>
      </c>
      <c r="C502" s="2">
        <v>1128</v>
      </c>
      <c r="D502" s="2" t="s">
        <v>406</v>
      </c>
      <c r="E502" s="2">
        <v>6</v>
      </c>
      <c r="F502" s="2">
        <v>102</v>
      </c>
      <c r="G502" s="2">
        <v>110723</v>
      </c>
      <c r="H502" s="2" t="s">
        <v>407</v>
      </c>
      <c r="I502" s="2" t="e">
        <f>VLOOKUP($D502,$L$1:$M$3,2,FALSE)</f>
        <v>#N/A</v>
      </c>
      <c r="J502" s="9">
        <f>IF(ISNA(I502),8,I502)</f>
        <v>8</v>
      </c>
    </row>
    <row r="503" spans="1:10" x14ac:dyDescent="0.2">
      <c r="A503" s="2" t="s">
        <v>454</v>
      </c>
      <c r="B503" s="2" t="s">
        <v>455</v>
      </c>
      <c r="C503" s="2">
        <v>1128</v>
      </c>
      <c r="D503" s="2" t="s">
        <v>406</v>
      </c>
      <c r="E503" s="2">
        <v>101</v>
      </c>
      <c r="F503" s="2">
        <v>168</v>
      </c>
      <c r="G503" s="2">
        <v>110723</v>
      </c>
      <c r="H503" s="2" t="s">
        <v>407</v>
      </c>
      <c r="I503" s="2" t="e">
        <f>VLOOKUP($D503,$L$1:$M$3,2,FALSE)</f>
        <v>#N/A</v>
      </c>
      <c r="J503" s="9">
        <f>IF(ISNA(I503),8,I503)</f>
        <v>8</v>
      </c>
    </row>
    <row r="504" spans="1:10" x14ac:dyDescent="0.2">
      <c r="A504" s="2" t="s">
        <v>454</v>
      </c>
      <c r="B504" s="2" t="s">
        <v>455</v>
      </c>
      <c r="C504" s="2">
        <v>1128</v>
      </c>
      <c r="D504" s="2" t="s">
        <v>10</v>
      </c>
      <c r="E504" s="2">
        <v>689</v>
      </c>
      <c r="F504" s="2">
        <v>757</v>
      </c>
      <c r="G504" s="2">
        <v>1660</v>
      </c>
      <c r="H504" s="2" t="s">
        <v>11</v>
      </c>
      <c r="I504" s="2">
        <f>VLOOKUP($D504,$L$1:$M$3,2,FALSE)</f>
        <v>1</v>
      </c>
      <c r="J504" s="9">
        <f>IF(ISNA(I504),8,I504)</f>
        <v>1</v>
      </c>
    </row>
    <row r="505" spans="1:10" x14ac:dyDescent="0.2">
      <c r="A505" s="2" t="s">
        <v>454</v>
      </c>
      <c r="B505" s="2" t="s">
        <v>455</v>
      </c>
      <c r="C505" s="2">
        <v>1128</v>
      </c>
      <c r="D505" s="2" t="s">
        <v>14</v>
      </c>
      <c r="E505" s="2">
        <v>807</v>
      </c>
      <c r="F505" s="2">
        <v>1064</v>
      </c>
      <c r="G505" s="2">
        <v>4033</v>
      </c>
      <c r="H505" s="2" t="s">
        <v>15</v>
      </c>
      <c r="I505" s="2">
        <f>VLOOKUP($D505,$L$1:$M$3,2,FALSE)</f>
        <v>2</v>
      </c>
      <c r="J505" s="9">
        <f>IF(ISNA(I505),8,I505)</f>
        <v>2</v>
      </c>
    </row>
    <row r="506" spans="1:10" x14ac:dyDescent="0.2">
      <c r="A506" s="2" t="s">
        <v>456</v>
      </c>
      <c r="B506" s="2" t="s">
        <v>457</v>
      </c>
      <c r="C506" s="2">
        <v>324</v>
      </c>
      <c r="D506" s="2" t="s">
        <v>10</v>
      </c>
      <c r="E506" s="2">
        <v>6</v>
      </c>
      <c r="F506" s="2">
        <v>88</v>
      </c>
      <c r="G506" s="2">
        <v>1660</v>
      </c>
      <c r="H506" s="2" t="s">
        <v>11</v>
      </c>
      <c r="I506" s="2">
        <f>VLOOKUP($D506,$L$1:$M$3,2,FALSE)</f>
        <v>1</v>
      </c>
      <c r="J506" s="9">
        <f>IF(ISNA(I506),8,I506)</f>
        <v>1</v>
      </c>
    </row>
    <row r="507" spans="1:10" x14ac:dyDescent="0.2">
      <c r="A507" s="2" t="s">
        <v>458</v>
      </c>
      <c r="B507" s="2" t="s">
        <v>459</v>
      </c>
      <c r="C507" s="2">
        <v>1433</v>
      </c>
      <c r="D507" s="2" t="s">
        <v>10</v>
      </c>
      <c r="E507" s="2">
        <v>605</v>
      </c>
      <c r="F507" s="2">
        <v>666</v>
      </c>
      <c r="G507" s="2">
        <v>1660</v>
      </c>
      <c r="H507" s="2" t="s">
        <v>11</v>
      </c>
      <c r="I507" s="2">
        <f>VLOOKUP($D507,$L$1:$M$3,2,FALSE)</f>
        <v>1</v>
      </c>
      <c r="J507" s="9">
        <f>IF(ISNA(I507),8,I507)</f>
        <v>1</v>
      </c>
    </row>
    <row r="508" spans="1:10" x14ac:dyDescent="0.2">
      <c r="A508" s="2" t="s">
        <v>458</v>
      </c>
      <c r="B508" s="2" t="s">
        <v>459</v>
      </c>
      <c r="C508" s="2">
        <v>1433</v>
      </c>
      <c r="D508" s="2" t="s">
        <v>400</v>
      </c>
      <c r="E508" s="2">
        <v>58</v>
      </c>
      <c r="F508" s="2">
        <v>191</v>
      </c>
      <c r="G508" s="2">
        <v>1563</v>
      </c>
      <c r="H508" s="2" t="s">
        <v>401</v>
      </c>
      <c r="I508" s="2" t="e">
        <f>VLOOKUP($D508,$L$1:$M$3,2,FALSE)</f>
        <v>#N/A</v>
      </c>
      <c r="J508" s="9">
        <f>IF(ISNA(I508),8,I508)</f>
        <v>8</v>
      </c>
    </row>
    <row r="509" spans="1:10" x14ac:dyDescent="0.2">
      <c r="A509" s="2" t="s">
        <v>458</v>
      </c>
      <c r="B509" s="2" t="s">
        <v>459</v>
      </c>
      <c r="C509" s="2">
        <v>1433</v>
      </c>
      <c r="D509" s="2" t="s">
        <v>18</v>
      </c>
      <c r="E509" s="2">
        <v>664</v>
      </c>
      <c r="F509" s="2">
        <v>708</v>
      </c>
      <c r="G509" s="2">
        <v>114309</v>
      </c>
      <c r="H509" s="2" t="s">
        <v>19</v>
      </c>
      <c r="I509" s="2" t="e">
        <f>VLOOKUP($D509,$L$1:$M$3,2,FALSE)</f>
        <v>#N/A</v>
      </c>
      <c r="J509" s="9">
        <f>IF(ISNA(I509),8,I509)</f>
        <v>8</v>
      </c>
    </row>
    <row r="510" spans="1:10" x14ac:dyDescent="0.2">
      <c r="A510" s="2" t="s">
        <v>458</v>
      </c>
      <c r="B510" s="2" t="s">
        <v>459</v>
      </c>
      <c r="C510" s="2">
        <v>1433</v>
      </c>
      <c r="D510" s="2" t="s">
        <v>18</v>
      </c>
      <c r="E510" s="2">
        <v>707</v>
      </c>
      <c r="F510" s="2">
        <v>792</v>
      </c>
      <c r="G510" s="2">
        <v>114309</v>
      </c>
      <c r="H510" s="2" t="s">
        <v>19</v>
      </c>
      <c r="I510" s="2" t="e">
        <f>VLOOKUP($D510,$L$1:$M$3,2,FALSE)</f>
        <v>#N/A</v>
      </c>
      <c r="J510" s="9">
        <f>IF(ISNA(I510),8,I510)</f>
        <v>8</v>
      </c>
    </row>
    <row r="511" spans="1:10" x14ac:dyDescent="0.2">
      <c r="A511" s="2" t="s">
        <v>460</v>
      </c>
      <c r="B511" s="2" t="s">
        <v>461</v>
      </c>
      <c r="C511" s="2">
        <v>509</v>
      </c>
      <c r="D511" s="2" t="s">
        <v>10</v>
      </c>
      <c r="E511" s="2">
        <v>279</v>
      </c>
      <c r="F511" s="2">
        <v>363</v>
      </c>
      <c r="G511" s="2">
        <v>1660</v>
      </c>
      <c r="H511" s="2" t="s">
        <v>11</v>
      </c>
      <c r="I511" s="2">
        <f>VLOOKUP($D511,$L$1:$M$3,2,FALSE)</f>
        <v>1</v>
      </c>
      <c r="J511" s="9">
        <f>IF(ISNA(I511),8,I511)</f>
        <v>1</v>
      </c>
    </row>
    <row r="512" spans="1:10" x14ac:dyDescent="0.2">
      <c r="A512" s="2" t="s">
        <v>462</v>
      </c>
      <c r="B512" s="2" t="s">
        <v>463</v>
      </c>
      <c r="C512" s="2">
        <v>273</v>
      </c>
      <c r="D512" s="2" t="s">
        <v>10</v>
      </c>
      <c r="E512" s="2">
        <v>130</v>
      </c>
      <c r="F512" s="2">
        <v>216</v>
      </c>
      <c r="G512" s="2">
        <v>1660</v>
      </c>
      <c r="H512" s="2" t="s">
        <v>11</v>
      </c>
      <c r="I512" s="2">
        <f>VLOOKUP($D512,$L$1:$M$3,2,FALSE)</f>
        <v>1</v>
      </c>
      <c r="J512" s="9">
        <f>IF(ISNA(I512),8,I512)</f>
        <v>1</v>
      </c>
    </row>
    <row r="513" spans="1:10" x14ac:dyDescent="0.2">
      <c r="A513" s="2" t="s">
        <v>462</v>
      </c>
      <c r="B513" s="2" t="s">
        <v>463</v>
      </c>
      <c r="C513" s="2">
        <v>273</v>
      </c>
      <c r="D513" s="2" t="s">
        <v>464</v>
      </c>
      <c r="E513" s="2">
        <v>11</v>
      </c>
      <c r="F513" s="2">
        <v>94</v>
      </c>
      <c r="G513" s="2">
        <v>947</v>
      </c>
      <c r="H513" s="2" t="s">
        <v>465</v>
      </c>
      <c r="I513" s="2" t="e">
        <f>VLOOKUP($D513,$L$1:$M$3,2,FALSE)</f>
        <v>#N/A</v>
      </c>
      <c r="J513" s="9">
        <f>IF(ISNA(I513),8,I513)</f>
        <v>8</v>
      </c>
    </row>
    <row r="514" spans="1:10" x14ac:dyDescent="0.2">
      <c r="A514" s="2" t="s">
        <v>466</v>
      </c>
      <c r="B514" s="2" t="s">
        <v>467</v>
      </c>
      <c r="C514" s="2">
        <v>1299</v>
      </c>
      <c r="D514" s="2" t="s">
        <v>10</v>
      </c>
      <c r="E514" s="2">
        <v>2</v>
      </c>
      <c r="F514" s="2">
        <v>86</v>
      </c>
      <c r="G514" s="2">
        <v>1660</v>
      </c>
      <c r="H514" s="2" t="s">
        <v>11</v>
      </c>
      <c r="I514" s="2">
        <f>VLOOKUP($D514,$L$1:$M$3,2,FALSE)</f>
        <v>1</v>
      </c>
      <c r="J514" s="9">
        <f>IF(ISNA(I514),8,I514)</f>
        <v>1</v>
      </c>
    </row>
    <row r="515" spans="1:10" x14ac:dyDescent="0.2">
      <c r="A515" s="2" t="s">
        <v>466</v>
      </c>
      <c r="B515" s="2" t="s">
        <v>467</v>
      </c>
      <c r="C515" s="2">
        <v>1299</v>
      </c>
      <c r="D515" s="2" t="s">
        <v>446</v>
      </c>
      <c r="E515" s="2">
        <v>560</v>
      </c>
      <c r="F515" s="2">
        <v>659</v>
      </c>
      <c r="G515" s="2">
        <v>1219</v>
      </c>
      <c r="H515" s="2" t="s">
        <v>447</v>
      </c>
      <c r="I515" s="2" t="e">
        <f>VLOOKUP($D515,$L$1:$M$3,2,FALSE)</f>
        <v>#N/A</v>
      </c>
      <c r="J515" s="9">
        <f>IF(ISNA(I515),8,I515)</f>
        <v>8</v>
      </c>
    </row>
    <row r="516" spans="1:10" x14ac:dyDescent="0.2">
      <c r="A516" s="2" t="s">
        <v>466</v>
      </c>
      <c r="B516" s="2" t="s">
        <v>467</v>
      </c>
      <c r="C516" s="2">
        <v>1299</v>
      </c>
      <c r="D516" s="2" t="s">
        <v>408</v>
      </c>
      <c r="E516" s="2">
        <v>103</v>
      </c>
      <c r="F516" s="2">
        <v>188</v>
      </c>
      <c r="G516" s="2">
        <v>58087</v>
      </c>
      <c r="H516" s="2" t="s">
        <v>409</v>
      </c>
      <c r="I516" s="2" t="e">
        <f>VLOOKUP($D516,$L$1:$M$3,2,FALSE)</f>
        <v>#N/A</v>
      </c>
      <c r="J516" s="9">
        <f>IF(ISNA(I516),8,I516)</f>
        <v>8</v>
      </c>
    </row>
    <row r="517" spans="1:10" x14ac:dyDescent="0.2">
      <c r="A517" s="2" t="s">
        <v>466</v>
      </c>
      <c r="B517" s="2" t="s">
        <v>467</v>
      </c>
      <c r="C517" s="2">
        <v>1299</v>
      </c>
      <c r="D517" s="2" t="s">
        <v>468</v>
      </c>
      <c r="E517" s="2">
        <v>1026</v>
      </c>
      <c r="F517" s="2">
        <v>1103</v>
      </c>
      <c r="G517" s="2">
        <v>62040</v>
      </c>
      <c r="H517" s="2" t="s">
        <v>469</v>
      </c>
      <c r="I517" s="2" t="e">
        <f>VLOOKUP($D517,$L$1:$M$3,2,FALSE)</f>
        <v>#N/A</v>
      </c>
      <c r="J517" s="9">
        <f>IF(ISNA(I517),8,I517)</f>
        <v>8</v>
      </c>
    </row>
    <row r="518" spans="1:10" x14ac:dyDescent="0.2">
      <c r="A518" s="2" t="s">
        <v>466</v>
      </c>
      <c r="B518" s="2" t="s">
        <v>467</v>
      </c>
      <c r="C518" s="2">
        <v>1299</v>
      </c>
      <c r="D518" s="2" t="s">
        <v>468</v>
      </c>
      <c r="E518" s="2">
        <v>1114</v>
      </c>
      <c r="F518" s="2">
        <v>1191</v>
      </c>
      <c r="G518" s="2">
        <v>62040</v>
      </c>
      <c r="H518" s="2" t="s">
        <v>469</v>
      </c>
      <c r="I518" s="2" t="e">
        <f>VLOOKUP($D518,$L$1:$M$3,2,FALSE)</f>
        <v>#N/A</v>
      </c>
      <c r="J518" s="9">
        <f>IF(ISNA(I518),8,I518)</f>
        <v>8</v>
      </c>
    </row>
    <row r="519" spans="1:10" x14ac:dyDescent="0.2">
      <c r="A519" s="2" t="s">
        <v>466</v>
      </c>
      <c r="B519" s="2" t="s">
        <v>467</v>
      </c>
      <c r="C519" s="2">
        <v>1299</v>
      </c>
      <c r="D519" s="2" t="s">
        <v>470</v>
      </c>
      <c r="E519" s="2">
        <v>940</v>
      </c>
      <c r="F519" s="2">
        <v>1016</v>
      </c>
      <c r="G519" s="2">
        <v>22703</v>
      </c>
      <c r="H519" s="2" t="s">
        <v>471</v>
      </c>
      <c r="I519" s="2" t="e">
        <f>VLOOKUP($D519,$L$1:$M$3,2,FALSE)</f>
        <v>#N/A</v>
      </c>
      <c r="J519" s="9">
        <f>IF(ISNA(I519),8,I519)</f>
        <v>8</v>
      </c>
    </row>
    <row r="520" spans="1:10" x14ac:dyDescent="0.2">
      <c r="A520" s="2" t="s">
        <v>466</v>
      </c>
      <c r="B520" s="2" t="s">
        <v>467</v>
      </c>
      <c r="C520" s="2">
        <v>1299</v>
      </c>
      <c r="D520" s="2" t="s">
        <v>470</v>
      </c>
      <c r="E520" s="2">
        <v>1024</v>
      </c>
      <c r="F520" s="2">
        <v>1104</v>
      </c>
      <c r="G520" s="2">
        <v>22703</v>
      </c>
      <c r="H520" s="2" t="s">
        <v>471</v>
      </c>
      <c r="I520" s="2" t="e">
        <f>VLOOKUP($D520,$L$1:$M$3,2,FALSE)</f>
        <v>#N/A</v>
      </c>
      <c r="J520" s="9">
        <f>IF(ISNA(I520),8,I520)</f>
        <v>8</v>
      </c>
    </row>
    <row r="521" spans="1:10" x14ac:dyDescent="0.2">
      <c r="A521" s="2" t="s">
        <v>466</v>
      </c>
      <c r="B521" s="2" t="s">
        <v>467</v>
      </c>
      <c r="C521" s="2">
        <v>1299</v>
      </c>
      <c r="D521" s="2" t="s">
        <v>470</v>
      </c>
      <c r="E521" s="2">
        <v>1112</v>
      </c>
      <c r="F521" s="2">
        <v>1192</v>
      </c>
      <c r="G521" s="2">
        <v>22703</v>
      </c>
      <c r="H521" s="2" t="s">
        <v>471</v>
      </c>
      <c r="I521" s="2" t="e">
        <f>VLOOKUP($D521,$L$1:$M$3,2,FALSE)</f>
        <v>#N/A</v>
      </c>
      <c r="J521" s="9">
        <f>IF(ISNA(I521),8,I521)</f>
        <v>8</v>
      </c>
    </row>
    <row r="522" spans="1:10" x14ac:dyDescent="0.2">
      <c r="A522" s="2" t="s">
        <v>466</v>
      </c>
      <c r="B522" s="2" t="s">
        <v>467</v>
      </c>
      <c r="C522" s="2">
        <v>1299</v>
      </c>
      <c r="D522" s="2" t="s">
        <v>470</v>
      </c>
      <c r="E522" s="2">
        <v>1200</v>
      </c>
      <c r="F522" s="2">
        <v>1280</v>
      </c>
      <c r="G522" s="2">
        <v>22703</v>
      </c>
      <c r="H522" s="2" t="s">
        <v>471</v>
      </c>
      <c r="I522" s="2" t="e">
        <f>VLOOKUP($D522,$L$1:$M$3,2,FALSE)</f>
        <v>#N/A</v>
      </c>
      <c r="J522" s="9">
        <f>IF(ISNA(I522),8,I522)</f>
        <v>8</v>
      </c>
    </row>
    <row r="523" spans="1:10" x14ac:dyDescent="0.2">
      <c r="A523" s="2" t="s">
        <v>472</v>
      </c>
      <c r="B523" s="2" t="s">
        <v>473</v>
      </c>
      <c r="C523" s="2">
        <v>182</v>
      </c>
      <c r="D523" s="2" t="s">
        <v>10</v>
      </c>
      <c r="E523" s="2">
        <v>6</v>
      </c>
      <c r="F523" s="2">
        <v>88</v>
      </c>
      <c r="G523" s="2">
        <v>1660</v>
      </c>
      <c r="H523" s="2" t="s">
        <v>11</v>
      </c>
      <c r="I523" s="2">
        <f>VLOOKUP($D523,$L$1:$M$3,2,FALSE)</f>
        <v>1</v>
      </c>
      <c r="J523" s="9">
        <f>IF(ISNA(I523),8,I523)</f>
        <v>1</v>
      </c>
    </row>
    <row r="524" spans="1:10" x14ac:dyDescent="0.2">
      <c r="A524" s="2" t="s">
        <v>472</v>
      </c>
      <c r="B524" s="2" t="s">
        <v>473</v>
      </c>
      <c r="C524" s="2">
        <v>182</v>
      </c>
      <c r="D524" s="2" t="s">
        <v>112</v>
      </c>
      <c r="E524" s="2">
        <v>106</v>
      </c>
      <c r="F524" s="2">
        <v>182</v>
      </c>
      <c r="G524" s="2">
        <v>3125</v>
      </c>
      <c r="H524" s="2" t="s">
        <v>113</v>
      </c>
      <c r="I524" s="2" t="e">
        <f>VLOOKUP($D524,$L$1:$M$3,2,FALSE)</f>
        <v>#N/A</v>
      </c>
      <c r="J524" s="9">
        <f>IF(ISNA(I524),8,I524)</f>
        <v>8</v>
      </c>
    </row>
    <row r="525" spans="1:10" x14ac:dyDescent="0.2">
      <c r="A525" s="2" t="s">
        <v>474</v>
      </c>
      <c r="B525" s="2" t="s">
        <v>475</v>
      </c>
      <c r="C525" s="2">
        <v>578</v>
      </c>
      <c r="D525" s="2" t="s">
        <v>10</v>
      </c>
      <c r="E525" s="2">
        <v>5</v>
      </c>
      <c r="F525" s="2">
        <v>88</v>
      </c>
      <c r="G525" s="2">
        <v>1660</v>
      </c>
      <c r="H525" s="2" t="s">
        <v>11</v>
      </c>
      <c r="I525" s="2">
        <f>VLOOKUP($D525,$L$1:$M$3,2,FALSE)</f>
        <v>1</v>
      </c>
      <c r="J525" s="9">
        <f>IF(ISNA(I525),8,I525)</f>
        <v>1</v>
      </c>
    </row>
    <row r="526" spans="1:10" x14ac:dyDescent="0.2">
      <c r="A526" s="2" t="s">
        <v>474</v>
      </c>
      <c r="B526" s="2" t="s">
        <v>475</v>
      </c>
      <c r="C526" s="2">
        <v>578</v>
      </c>
      <c r="D526" s="2" t="s">
        <v>476</v>
      </c>
      <c r="E526" s="2">
        <v>488</v>
      </c>
      <c r="F526" s="2">
        <v>515</v>
      </c>
      <c r="G526" s="2">
        <v>7067</v>
      </c>
      <c r="H526" s="2" t="s">
        <v>477</v>
      </c>
      <c r="I526" s="2" t="e">
        <f>VLOOKUP($D526,$L$1:$M$3,2,FALSE)</f>
        <v>#N/A</v>
      </c>
      <c r="J526" s="9">
        <f>IF(ISNA(I526),8,I526)</f>
        <v>8</v>
      </c>
    </row>
    <row r="527" spans="1:10" x14ac:dyDescent="0.2">
      <c r="A527" s="2" t="s">
        <v>474</v>
      </c>
      <c r="B527" s="2" t="s">
        <v>475</v>
      </c>
      <c r="C527" s="2">
        <v>578</v>
      </c>
      <c r="D527" s="2" t="s">
        <v>478</v>
      </c>
      <c r="E527" s="2">
        <v>88</v>
      </c>
      <c r="F527" s="2">
        <v>124</v>
      </c>
      <c r="G527" s="2">
        <v>7772</v>
      </c>
      <c r="H527" s="2" t="s">
        <v>479</v>
      </c>
      <c r="I527" s="2" t="e">
        <f>VLOOKUP($D527,$L$1:$M$3,2,FALSE)</f>
        <v>#N/A</v>
      </c>
      <c r="J527" s="9">
        <f>IF(ISNA(I527),8,I527)</f>
        <v>8</v>
      </c>
    </row>
    <row r="528" spans="1:10" x14ac:dyDescent="0.2">
      <c r="A528" s="2" t="s">
        <v>480</v>
      </c>
      <c r="B528" s="2" t="s">
        <v>481</v>
      </c>
      <c r="C528" s="2">
        <v>634</v>
      </c>
      <c r="D528" s="2" t="s">
        <v>10</v>
      </c>
      <c r="E528" s="2">
        <v>541</v>
      </c>
      <c r="F528" s="2">
        <v>623</v>
      </c>
      <c r="G528" s="2">
        <v>1660</v>
      </c>
      <c r="H528" s="2" t="s">
        <v>11</v>
      </c>
      <c r="I528" s="2">
        <f>VLOOKUP($D528,$L$1:$M$3,2,FALSE)</f>
        <v>1</v>
      </c>
      <c r="J528" s="9">
        <f>IF(ISNA(I528),8,I528)</f>
        <v>1</v>
      </c>
    </row>
    <row r="529" spans="1:10" x14ac:dyDescent="0.2">
      <c r="A529" s="2" t="s">
        <v>480</v>
      </c>
      <c r="B529" s="2" t="s">
        <v>481</v>
      </c>
      <c r="C529" s="2">
        <v>634</v>
      </c>
      <c r="D529" s="2" t="s">
        <v>400</v>
      </c>
      <c r="E529" s="2">
        <v>79</v>
      </c>
      <c r="F529" s="2">
        <v>210</v>
      </c>
      <c r="G529" s="2">
        <v>1563</v>
      </c>
      <c r="H529" s="2" t="s">
        <v>401</v>
      </c>
      <c r="I529" s="2" t="e">
        <f>VLOOKUP($D529,$L$1:$M$3,2,FALSE)</f>
        <v>#N/A</v>
      </c>
      <c r="J529" s="9">
        <f>IF(ISNA(I529),8,I529)</f>
        <v>8</v>
      </c>
    </row>
    <row r="530" spans="1:10" x14ac:dyDescent="0.2">
      <c r="A530" s="2" t="s">
        <v>482</v>
      </c>
      <c r="B530" s="2" t="s">
        <v>483</v>
      </c>
      <c r="C530" s="2">
        <v>803</v>
      </c>
      <c r="D530" s="2" t="s">
        <v>10</v>
      </c>
      <c r="E530" s="2">
        <v>717</v>
      </c>
      <c r="F530" s="2">
        <v>797</v>
      </c>
      <c r="G530" s="2">
        <v>1660</v>
      </c>
      <c r="H530" s="2" t="s">
        <v>11</v>
      </c>
      <c r="I530" s="2">
        <f>VLOOKUP($D530,$L$1:$M$3,2,FALSE)</f>
        <v>1</v>
      </c>
      <c r="J530" s="9">
        <f>IF(ISNA(I530),8,I530)</f>
        <v>1</v>
      </c>
    </row>
    <row r="531" spans="1:10" x14ac:dyDescent="0.2">
      <c r="A531" s="2" t="s">
        <v>482</v>
      </c>
      <c r="B531" s="2" t="s">
        <v>483</v>
      </c>
      <c r="C531" s="2">
        <v>803</v>
      </c>
      <c r="D531" s="2" t="s">
        <v>420</v>
      </c>
      <c r="E531" s="2">
        <v>188</v>
      </c>
      <c r="F531" s="2">
        <v>350</v>
      </c>
      <c r="G531" s="2">
        <v>21243</v>
      </c>
      <c r="H531" s="2" t="s">
        <v>421</v>
      </c>
      <c r="I531" s="2" t="e">
        <f>VLOOKUP($D531,$L$1:$M$3,2,FALSE)</f>
        <v>#N/A</v>
      </c>
      <c r="J531" s="9">
        <f>IF(ISNA(I531),8,I531)</f>
        <v>8</v>
      </c>
    </row>
    <row r="532" spans="1:10" x14ac:dyDescent="0.2">
      <c r="A532" s="2" t="s">
        <v>484</v>
      </c>
      <c r="B532" s="2" t="s">
        <v>485</v>
      </c>
      <c r="C532" s="2">
        <v>716</v>
      </c>
      <c r="D532" s="2" t="s">
        <v>10</v>
      </c>
      <c r="E532" s="2">
        <v>606</v>
      </c>
      <c r="F532" s="2">
        <v>688</v>
      </c>
      <c r="G532" s="2">
        <v>1660</v>
      </c>
      <c r="H532" s="2" t="s">
        <v>11</v>
      </c>
      <c r="I532" s="2">
        <f>VLOOKUP($D532,$L$1:$M$3,2,FALSE)</f>
        <v>1</v>
      </c>
      <c r="J532" s="9">
        <f>IF(ISNA(I532),8,I532)</f>
        <v>1</v>
      </c>
    </row>
    <row r="533" spans="1:10" x14ac:dyDescent="0.2">
      <c r="A533" s="2" t="s">
        <v>484</v>
      </c>
      <c r="B533" s="2" t="s">
        <v>485</v>
      </c>
      <c r="C533" s="2">
        <v>716</v>
      </c>
      <c r="D533" s="2" t="s">
        <v>420</v>
      </c>
      <c r="E533" s="2">
        <v>79</v>
      </c>
      <c r="F533" s="2">
        <v>244</v>
      </c>
      <c r="G533" s="2">
        <v>21243</v>
      </c>
      <c r="H533" s="2" t="s">
        <v>421</v>
      </c>
      <c r="I533" s="2" t="e">
        <f>VLOOKUP($D533,$L$1:$M$3,2,FALSE)</f>
        <v>#N/A</v>
      </c>
      <c r="J533" s="9">
        <f>IF(ISNA(I533),8,I533)</f>
        <v>8</v>
      </c>
    </row>
    <row r="534" spans="1:10" x14ac:dyDescent="0.2">
      <c r="A534" s="2" t="s">
        <v>486</v>
      </c>
      <c r="B534" s="2" t="s">
        <v>487</v>
      </c>
      <c r="C534" s="2">
        <v>759</v>
      </c>
      <c r="D534" s="2" t="s">
        <v>10</v>
      </c>
      <c r="E534" s="2">
        <v>691</v>
      </c>
      <c r="F534" s="2">
        <v>748</v>
      </c>
      <c r="G534" s="2">
        <v>1660</v>
      </c>
      <c r="H534" s="2" t="s">
        <v>11</v>
      </c>
      <c r="I534" s="2">
        <f>VLOOKUP($D534,$L$1:$M$3,2,FALSE)</f>
        <v>1</v>
      </c>
      <c r="J534" s="9">
        <f>IF(ISNA(I534),8,I534)</f>
        <v>1</v>
      </c>
    </row>
    <row r="535" spans="1:10" x14ac:dyDescent="0.2">
      <c r="A535" s="2" t="s">
        <v>486</v>
      </c>
      <c r="B535" s="2" t="s">
        <v>487</v>
      </c>
      <c r="C535" s="2">
        <v>759</v>
      </c>
      <c r="D535" s="2" t="s">
        <v>112</v>
      </c>
      <c r="E535" s="2">
        <v>604</v>
      </c>
      <c r="F535" s="2">
        <v>685</v>
      </c>
      <c r="G535" s="2">
        <v>3125</v>
      </c>
      <c r="H535" s="2" t="s">
        <v>113</v>
      </c>
      <c r="I535" s="2" t="e">
        <f>VLOOKUP($D535,$L$1:$M$3,2,FALSE)</f>
        <v>#N/A</v>
      </c>
      <c r="J535" s="9">
        <f>IF(ISNA(I535),8,I535)</f>
        <v>8</v>
      </c>
    </row>
    <row r="536" spans="1:10" x14ac:dyDescent="0.2">
      <c r="A536" s="2" t="s">
        <v>486</v>
      </c>
      <c r="B536" s="2" t="s">
        <v>487</v>
      </c>
      <c r="C536" s="2">
        <v>759</v>
      </c>
      <c r="D536" s="2" t="s">
        <v>420</v>
      </c>
      <c r="E536" s="2">
        <v>79</v>
      </c>
      <c r="F536" s="2">
        <v>242</v>
      </c>
      <c r="G536" s="2">
        <v>21243</v>
      </c>
      <c r="H536" s="2" t="s">
        <v>421</v>
      </c>
      <c r="I536" s="2" t="e">
        <f>VLOOKUP($D536,$L$1:$M$3,2,FALSE)</f>
        <v>#N/A</v>
      </c>
      <c r="J536" s="9">
        <f>IF(ISNA(I536),8,I536)</f>
        <v>8</v>
      </c>
    </row>
    <row r="537" spans="1:10" x14ac:dyDescent="0.2">
      <c r="A537" s="2" t="s">
        <v>488</v>
      </c>
      <c r="B537" s="2" t="s">
        <v>489</v>
      </c>
      <c r="C537" s="2">
        <v>989</v>
      </c>
      <c r="D537" s="2" t="s">
        <v>10</v>
      </c>
      <c r="E537" s="2">
        <v>896</v>
      </c>
      <c r="F537" s="2">
        <v>978</v>
      </c>
      <c r="G537" s="2">
        <v>1660</v>
      </c>
      <c r="H537" s="2" t="s">
        <v>11</v>
      </c>
      <c r="I537" s="2">
        <f>VLOOKUP($D537,$L$1:$M$3,2,FALSE)</f>
        <v>1</v>
      </c>
      <c r="J537" s="9">
        <f>IF(ISNA(I537),8,I537)</f>
        <v>1</v>
      </c>
    </row>
    <row r="538" spans="1:10" x14ac:dyDescent="0.2">
      <c r="A538" s="2" t="s">
        <v>488</v>
      </c>
      <c r="B538" s="2" t="s">
        <v>489</v>
      </c>
      <c r="C538" s="2">
        <v>989</v>
      </c>
      <c r="D538" s="2" t="s">
        <v>400</v>
      </c>
      <c r="E538" s="2">
        <v>382</v>
      </c>
      <c r="F538" s="2">
        <v>513</v>
      </c>
      <c r="G538" s="2">
        <v>1563</v>
      </c>
      <c r="H538" s="2" t="s">
        <v>401</v>
      </c>
      <c r="I538" s="2" t="e">
        <f>VLOOKUP($D538,$L$1:$M$3,2,FALSE)</f>
        <v>#N/A</v>
      </c>
      <c r="J538" s="9">
        <f>IF(ISNA(I538),8,I538)</f>
        <v>8</v>
      </c>
    </row>
    <row r="539" spans="1:10" x14ac:dyDescent="0.2">
      <c r="A539" s="2" t="s">
        <v>490</v>
      </c>
      <c r="B539" s="2" t="s">
        <v>491</v>
      </c>
      <c r="C539" s="2">
        <v>719</v>
      </c>
      <c r="D539" s="2" t="s">
        <v>10</v>
      </c>
      <c r="E539" s="2">
        <v>626</v>
      </c>
      <c r="F539" s="2">
        <v>708</v>
      </c>
      <c r="G539" s="2">
        <v>1660</v>
      </c>
      <c r="H539" s="2" t="s">
        <v>11</v>
      </c>
      <c r="I539" s="2">
        <f>VLOOKUP($D539,$L$1:$M$3,2,FALSE)</f>
        <v>1</v>
      </c>
      <c r="J539" s="9">
        <f>IF(ISNA(I539),8,I539)</f>
        <v>1</v>
      </c>
    </row>
    <row r="540" spans="1:10" x14ac:dyDescent="0.2">
      <c r="A540" s="2" t="s">
        <v>490</v>
      </c>
      <c r="B540" s="2" t="s">
        <v>491</v>
      </c>
      <c r="C540" s="2">
        <v>719</v>
      </c>
      <c r="D540" s="2" t="s">
        <v>420</v>
      </c>
      <c r="E540" s="2">
        <v>101</v>
      </c>
      <c r="F540" s="2">
        <v>263</v>
      </c>
      <c r="G540" s="2">
        <v>21243</v>
      </c>
      <c r="H540" s="2" t="s">
        <v>421</v>
      </c>
      <c r="I540" s="2" t="e">
        <f>VLOOKUP($D540,$L$1:$M$3,2,FALSE)</f>
        <v>#N/A</v>
      </c>
      <c r="J540" s="9">
        <f>IF(ISNA(I540),8,I540)</f>
        <v>8</v>
      </c>
    </row>
    <row r="541" spans="1:10" x14ac:dyDescent="0.2">
      <c r="A541" s="2" t="s">
        <v>492</v>
      </c>
      <c r="B541" s="2" t="s">
        <v>493</v>
      </c>
      <c r="C541" s="2">
        <v>903</v>
      </c>
      <c r="D541" s="2" t="s">
        <v>10</v>
      </c>
      <c r="E541" s="2">
        <v>7</v>
      </c>
      <c r="F541" s="2">
        <v>89</v>
      </c>
      <c r="G541" s="2">
        <v>1660</v>
      </c>
      <c r="H541" s="2" t="s">
        <v>11</v>
      </c>
      <c r="I541" s="2">
        <f>VLOOKUP($D541,$L$1:$M$3,2,FALSE)</f>
        <v>1</v>
      </c>
      <c r="J541" s="9">
        <f>IF(ISNA(I541),8,I541)</f>
        <v>1</v>
      </c>
    </row>
    <row r="542" spans="1:10" x14ac:dyDescent="0.2">
      <c r="A542" s="2" t="s">
        <v>492</v>
      </c>
      <c r="B542" s="2" t="s">
        <v>493</v>
      </c>
      <c r="C542" s="2">
        <v>903</v>
      </c>
      <c r="D542" s="2" t="s">
        <v>34</v>
      </c>
      <c r="E542" s="2">
        <v>659</v>
      </c>
      <c r="F542" s="2">
        <v>682</v>
      </c>
      <c r="G542" s="2">
        <v>30484</v>
      </c>
      <c r="H542" s="2" t="s">
        <v>35</v>
      </c>
      <c r="I542" s="2" t="e">
        <f>VLOOKUP($D542,$L$1:$M$3,2,FALSE)</f>
        <v>#N/A</v>
      </c>
      <c r="J542" s="9">
        <f>IF(ISNA(I542),8,I542)</f>
        <v>8</v>
      </c>
    </row>
    <row r="543" spans="1:10" x14ac:dyDescent="0.2">
      <c r="A543" s="2" t="s">
        <v>492</v>
      </c>
      <c r="B543" s="2" t="s">
        <v>493</v>
      </c>
      <c r="C543" s="2">
        <v>903</v>
      </c>
      <c r="D543" s="2" t="s">
        <v>34</v>
      </c>
      <c r="E543" s="2">
        <v>687</v>
      </c>
      <c r="F543" s="2">
        <v>710</v>
      </c>
      <c r="G543" s="2">
        <v>30484</v>
      </c>
      <c r="H543" s="2" t="s">
        <v>35</v>
      </c>
      <c r="I543" s="2" t="e">
        <f>VLOOKUP($D543,$L$1:$M$3,2,FALSE)</f>
        <v>#N/A</v>
      </c>
      <c r="J543" s="9">
        <f>IF(ISNA(I543),8,I543)</f>
        <v>8</v>
      </c>
    </row>
    <row r="544" spans="1:10" x14ac:dyDescent="0.2">
      <c r="A544" s="2" t="s">
        <v>492</v>
      </c>
      <c r="B544" s="2" t="s">
        <v>493</v>
      </c>
      <c r="C544" s="2">
        <v>903</v>
      </c>
      <c r="D544" s="2" t="s">
        <v>34</v>
      </c>
      <c r="E544" s="2">
        <v>715</v>
      </c>
      <c r="F544" s="2">
        <v>738</v>
      </c>
      <c r="G544" s="2">
        <v>30484</v>
      </c>
      <c r="H544" s="2" t="s">
        <v>35</v>
      </c>
      <c r="I544" s="2" t="e">
        <f>VLOOKUP($D544,$L$1:$M$3,2,FALSE)</f>
        <v>#N/A</v>
      </c>
      <c r="J544" s="9">
        <f>IF(ISNA(I544),8,I544)</f>
        <v>8</v>
      </c>
    </row>
    <row r="545" spans="1:10" x14ac:dyDescent="0.2">
      <c r="A545" s="2" t="s">
        <v>492</v>
      </c>
      <c r="B545" s="2" t="s">
        <v>493</v>
      </c>
      <c r="C545" s="2">
        <v>903</v>
      </c>
      <c r="D545" s="2" t="s">
        <v>34</v>
      </c>
      <c r="E545" s="2">
        <v>743</v>
      </c>
      <c r="F545" s="2">
        <v>766</v>
      </c>
      <c r="G545" s="2">
        <v>30484</v>
      </c>
      <c r="H545" s="2" t="s">
        <v>35</v>
      </c>
      <c r="I545" s="2" t="e">
        <f>VLOOKUP($D545,$L$1:$M$3,2,FALSE)</f>
        <v>#N/A</v>
      </c>
      <c r="J545" s="9">
        <f>IF(ISNA(I545),8,I545)</f>
        <v>8</v>
      </c>
    </row>
    <row r="546" spans="1:10" x14ac:dyDescent="0.2">
      <c r="A546" s="2" t="s">
        <v>492</v>
      </c>
      <c r="B546" s="2" t="s">
        <v>493</v>
      </c>
      <c r="C546" s="2">
        <v>903</v>
      </c>
      <c r="D546" s="2" t="s">
        <v>246</v>
      </c>
      <c r="E546" s="2">
        <v>96</v>
      </c>
      <c r="F546" s="2">
        <v>201</v>
      </c>
      <c r="G546" s="2">
        <v>2056</v>
      </c>
      <c r="H546" s="2" t="s">
        <v>247</v>
      </c>
      <c r="I546" s="2" t="e">
        <f>VLOOKUP($D546,$L$1:$M$3,2,FALSE)</f>
        <v>#N/A</v>
      </c>
      <c r="J546" s="9">
        <f>IF(ISNA(I546),8,I546)</f>
        <v>8</v>
      </c>
    </row>
    <row r="547" spans="1:10" x14ac:dyDescent="0.2">
      <c r="A547" s="2" t="s">
        <v>494</v>
      </c>
      <c r="B547" s="2" t="s">
        <v>495</v>
      </c>
      <c r="C547" s="2">
        <v>492</v>
      </c>
      <c r="D547" s="2" t="s">
        <v>10</v>
      </c>
      <c r="E547" s="2">
        <v>7</v>
      </c>
      <c r="F547" s="2">
        <v>89</v>
      </c>
      <c r="G547" s="2">
        <v>1660</v>
      </c>
      <c r="H547" s="2" t="s">
        <v>11</v>
      </c>
      <c r="I547" s="2">
        <f>VLOOKUP($D547,$L$1:$M$3,2,FALSE)</f>
        <v>1</v>
      </c>
      <c r="J547" s="9">
        <f>IF(ISNA(I547),8,I547)</f>
        <v>1</v>
      </c>
    </row>
    <row r="548" spans="1:10" x14ac:dyDescent="0.2">
      <c r="A548" s="2" t="s">
        <v>494</v>
      </c>
      <c r="B548" s="2" t="s">
        <v>495</v>
      </c>
      <c r="C548" s="2">
        <v>492</v>
      </c>
      <c r="D548" s="2" t="s">
        <v>246</v>
      </c>
      <c r="E548" s="2">
        <v>100</v>
      </c>
      <c r="F548" s="2">
        <v>210</v>
      </c>
      <c r="G548" s="2">
        <v>2056</v>
      </c>
      <c r="H548" s="2" t="s">
        <v>247</v>
      </c>
      <c r="I548" s="2" t="e">
        <f>VLOOKUP($D548,$L$1:$M$3,2,FALSE)</f>
        <v>#N/A</v>
      </c>
      <c r="J548" s="9">
        <f>IF(ISNA(I548),8,I548)</f>
        <v>8</v>
      </c>
    </row>
    <row r="549" spans="1:10" x14ac:dyDescent="0.2">
      <c r="A549" s="2" t="s">
        <v>496</v>
      </c>
      <c r="B549" s="2" t="s">
        <v>497</v>
      </c>
      <c r="C549" s="2">
        <v>1549</v>
      </c>
      <c r="D549" s="2" t="s">
        <v>10</v>
      </c>
      <c r="E549" s="2">
        <v>9</v>
      </c>
      <c r="F549" s="2">
        <v>91</v>
      </c>
      <c r="G549" s="2">
        <v>1660</v>
      </c>
      <c r="H549" s="2" t="s">
        <v>11</v>
      </c>
      <c r="I549" s="2">
        <f>VLOOKUP($D549,$L$1:$M$3,2,FALSE)</f>
        <v>1</v>
      </c>
      <c r="J549" s="9">
        <f>IF(ISNA(I549),8,I549)</f>
        <v>1</v>
      </c>
    </row>
    <row r="550" spans="1:10" x14ac:dyDescent="0.2">
      <c r="A550" s="2" t="s">
        <v>496</v>
      </c>
      <c r="B550" s="2" t="s">
        <v>497</v>
      </c>
      <c r="C550" s="2">
        <v>1549</v>
      </c>
      <c r="D550" s="2" t="s">
        <v>332</v>
      </c>
      <c r="E550" s="2">
        <v>770</v>
      </c>
      <c r="F550" s="2">
        <v>876</v>
      </c>
      <c r="G550" s="2">
        <v>8050</v>
      </c>
      <c r="H550" s="2" t="s">
        <v>333</v>
      </c>
      <c r="I550" s="2" t="e">
        <f>VLOOKUP($D550,$L$1:$M$3,2,FALSE)</f>
        <v>#N/A</v>
      </c>
      <c r="J550" s="9">
        <f>IF(ISNA(I550),8,I550)</f>
        <v>8</v>
      </c>
    </row>
    <row r="551" spans="1:10" x14ac:dyDescent="0.2">
      <c r="A551" s="2" t="s">
        <v>496</v>
      </c>
      <c r="B551" s="2" t="s">
        <v>497</v>
      </c>
      <c r="C551" s="2">
        <v>1549</v>
      </c>
      <c r="D551" s="2" t="s">
        <v>334</v>
      </c>
      <c r="E551" s="2">
        <v>211</v>
      </c>
      <c r="F551" s="2">
        <v>295</v>
      </c>
      <c r="G551" s="2">
        <v>26099</v>
      </c>
      <c r="H551" s="2" t="s">
        <v>335</v>
      </c>
      <c r="I551" s="2" t="e">
        <f>VLOOKUP($D551,$L$1:$M$3,2,FALSE)</f>
        <v>#N/A</v>
      </c>
      <c r="J551" s="9">
        <f>IF(ISNA(I551),8,I551)</f>
        <v>8</v>
      </c>
    </row>
    <row r="552" spans="1:10" x14ac:dyDescent="0.2">
      <c r="A552" s="2" t="s">
        <v>496</v>
      </c>
      <c r="B552" s="2" t="s">
        <v>497</v>
      </c>
      <c r="C552" s="2">
        <v>1549</v>
      </c>
      <c r="D552" s="2" t="s">
        <v>334</v>
      </c>
      <c r="E552" s="2">
        <v>314</v>
      </c>
      <c r="F552" s="2">
        <v>389</v>
      </c>
      <c r="G552" s="2">
        <v>26099</v>
      </c>
      <c r="H552" s="2" t="s">
        <v>335</v>
      </c>
      <c r="I552" s="2" t="e">
        <f>VLOOKUP($D552,$L$1:$M$3,2,FALSE)</f>
        <v>#N/A</v>
      </c>
      <c r="J552" s="9">
        <f>IF(ISNA(I552),8,I552)</f>
        <v>8</v>
      </c>
    </row>
    <row r="553" spans="1:10" x14ac:dyDescent="0.2">
      <c r="A553" s="2" t="s">
        <v>496</v>
      </c>
      <c r="B553" s="2" t="s">
        <v>497</v>
      </c>
      <c r="C553" s="2">
        <v>1549</v>
      </c>
      <c r="D553" s="2" t="s">
        <v>334</v>
      </c>
      <c r="E553" s="2">
        <v>508</v>
      </c>
      <c r="F553" s="2">
        <v>584</v>
      </c>
      <c r="G553" s="2">
        <v>26099</v>
      </c>
      <c r="H553" s="2" t="s">
        <v>335</v>
      </c>
      <c r="I553" s="2" t="e">
        <f>VLOOKUP($D553,$L$1:$M$3,2,FALSE)</f>
        <v>#N/A</v>
      </c>
      <c r="J553" s="9">
        <f>IF(ISNA(I553),8,I553)</f>
        <v>8</v>
      </c>
    </row>
    <row r="554" spans="1:10" x14ac:dyDescent="0.2">
      <c r="A554" s="2" t="s">
        <v>496</v>
      </c>
      <c r="B554" s="2" t="s">
        <v>497</v>
      </c>
      <c r="C554" s="2">
        <v>1549</v>
      </c>
      <c r="D554" s="2" t="s">
        <v>498</v>
      </c>
      <c r="E554" s="2">
        <v>603</v>
      </c>
      <c r="F554" s="2">
        <v>665</v>
      </c>
      <c r="G554" s="2">
        <v>4617</v>
      </c>
      <c r="H554" s="2" t="s">
        <v>499</v>
      </c>
      <c r="I554" s="2" t="e">
        <f>VLOOKUP($D554,$L$1:$M$3,2,FALSE)</f>
        <v>#N/A</v>
      </c>
      <c r="J554" s="9">
        <f>IF(ISNA(I554),8,I554)</f>
        <v>8</v>
      </c>
    </row>
    <row r="555" spans="1:10" x14ac:dyDescent="0.2">
      <c r="A555" s="2" t="s">
        <v>496</v>
      </c>
      <c r="B555" s="2" t="s">
        <v>497</v>
      </c>
      <c r="C555" s="2">
        <v>1549</v>
      </c>
      <c r="D555" s="2" t="s">
        <v>500</v>
      </c>
      <c r="E555" s="2">
        <v>1381</v>
      </c>
      <c r="F555" s="2">
        <v>1485</v>
      </c>
      <c r="G555" s="2">
        <v>1349</v>
      </c>
      <c r="H555" s="2" t="s">
        <v>501</v>
      </c>
      <c r="I555" s="2" t="e">
        <f>VLOOKUP($D555,$L$1:$M$3,2,FALSE)</f>
        <v>#N/A</v>
      </c>
      <c r="J555" s="9">
        <f>IF(ISNA(I555),8,I555)</f>
        <v>8</v>
      </c>
    </row>
    <row r="556" spans="1:10" x14ac:dyDescent="0.2">
      <c r="A556" s="2" t="s">
        <v>502</v>
      </c>
      <c r="B556" s="2" t="s">
        <v>503</v>
      </c>
      <c r="C556" s="2">
        <v>604</v>
      </c>
      <c r="D556" s="2" t="s">
        <v>10</v>
      </c>
      <c r="E556" s="2">
        <v>6</v>
      </c>
      <c r="F556" s="2">
        <v>93</v>
      </c>
      <c r="G556" s="2">
        <v>1660</v>
      </c>
      <c r="H556" s="2" t="s">
        <v>11</v>
      </c>
      <c r="I556" s="2">
        <f>VLOOKUP($D556,$L$1:$M$3,2,FALSE)</f>
        <v>1</v>
      </c>
      <c r="J556" s="9">
        <f>IF(ISNA(I556),8,I556)</f>
        <v>1</v>
      </c>
    </row>
    <row r="557" spans="1:10" x14ac:dyDescent="0.2">
      <c r="A557" s="2" t="s">
        <v>502</v>
      </c>
      <c r="B557" s="2" t="s">
        <v>503</v>
      </c>
      <c r="C557" s="2">
        <v>604</v>
      </c>
      <c r="D557" s="2" t="s">
        <v>34</v>
      </c>
      <c r="E557" s="2">
        <v>394</v>
      </c>
      <c r="F557" s="2">
        <v>420</v>
      </c>
      <c r="G557" s="2">
        <v>30484</v>
      </c>
      <c r="H557" s="2" t="s">
        <v>35</v>
      </c>
      <c r="I557" s="2" t="e">
        <f>VLOOKUP($D557,$L$1:$M$3,2,FALSE)</f>
        <v>#N/A</v>
      </c>
      <c r="J557" s="9">
        <f>IF(ISNA(I557),8,I557)</f>
        <v>8</v>
      </c>
    </row>
    <row r="558" spans="1:10" x14ac:dyDescent="0.2">
      <c r="A558" s="2" t="s">
        <v>502</v>
      </c>
      <c r="B558" s="2" t="s">
        <v>503</v>
      </c>
      <c r="C558" s="2">
        <v>604</v>
      </c>
      <c r="D558" s="2" t="s">
        <v>34</v>
      </c>
      <c r="E558" s="2">
        <v>426</v>
      </c>
      <c r="F558" s="2">
        <v>448</v>
      </c>
      <c r="G558" s="2">
        <v>30484</v>
      </c>
      <c r="H558" s="2" t="s">
        <v>35</v>
      </c>
      <c r="I558" s="2" t="e">
        <f>VLOOKUP($D558,$L$1:$M$3,2,FALSE)</f>
        <v>#N/A</v>
      </c>
      <c r="J558" s="9">
        <f>IF(ISNA(I558),8,I558)</f>
        <v>8</v>
      </c>
    </row>
    <row r="559" spans="1:10" x14ac:dyDescent="0.2">
      <c r="A559" s="2" t="s">
        <v>504</v>
      </c>
      <c r="B559" s="2" t="s">
        <v>505</v>
      </c>
      <c r="C559" s="2">
        <v>787</v>
      </c>
      <c r="D559" s="2" t="s">
        <v>10</v>
      </c>
      <c r="E559" s="2">
        <v>89</v>
      </c>
      <c r="F559" s="2">
        <v>177</v>
      </c>
      <c r="G559" s="2">
        <v>1660</v>
      </c>
      <c r="H559" s="2" t="s">
        <v>11</v>
      </c>
      <c r="I559" s="2">
        <f>VLOOKUP($D559,$L$1:$M$3,2,FALSE)</f>
        <v>1</v>
      </c>
      <c r="J559" s="9">
        <f>IF(ISNA(I559),8,I559)</f>
        <v>1</v>
      </c>
    </row>
    <row r="560" spans="1:10" x14ac:dyDescent="0.2">
      <c r="A560" s="2" t="s">
        <v>504</v>
      </c>
      <c r="B560" s="2" t="s">
        <v>505</v>
      </c>
      <c r="C560" s="2">
        <v>787</v>
      </c>
      <c r="D560" s="2" t="s">
        <v>112</v>
      </c>
      <c r="E560" s="2">
        <v>2</v>
      </c>
      <c r="F560" s="2">
        <v>85</v>
      </c>
      <c r="G560" s="2">
        <v>3125</v>
      </c>
      <c r="H560" s="2" t="s">
        <v>113</v>
      </c>
      <c r="I560" s="2" t="e">
        <f>VLOOKUP($D560,$L$1:$M$3,2,FALSE)</f>
        <v>#N/A</v>
      </c>
      <c r="J560" s="9">
        <f>IF(ISNA(I560),8,I560)</f>
        <v>8</v>
      </c>
    </row>
    <row r="561" spans="1:10" x14ac:dyDescent="0.2">
      <c r="A561" s="2" t="s">
        <v>506</v>
      </c>
      <c r="B561" s="2" t="s">
        <v>507</v>
      </c>
      <c r="C561" s="2">
        <v>350</v>
      </c>
      <c r="D561" s="2" t="s">
        <v>10</v>
      </c>
      <c r="E561" s="2">
        <v>110</v>
      </c>
      <c r="F561" s="2">
        <v>194</v>
      </c>
      <c r="G561" s="2">
        <v>1660</v>
      </c>
      <c r="H561" s="2" t="s">
        <v>11</v>
      </c>
      <c r="I561" s="2">
        <f>VLOOKUP($D561,$L$1:$M$3,2,FALSE)</f>
        <v>1</v>
      </c>
      <c r="J561" s="9">
        <f>IF(ISNA(I561),8,I561)</f>
        <v>1</v>
      </c>
    </row>
    <row r="562" spans="1:10" x14ac:dyDescent="0.2">
      <c r="A562" s="2" t="s">
        <v>506</v>
      </c>
      <c r="B562" s="2" t="s">
        <v>507</v>
      </c>
      <c r="C562" s="2">
        <v>350</v>
      </c>
      <c r="D562" s="2" t="s">
        <v>464</v>
      </c>
      <c r="E562" s="2">
        <v>7</v>
      </c>
      <c r="F562" s="2">
        <v>88</v>
      </c>
      <c r="G562" s="2">
        <v>947</v>
      </c>
      <c r="H562" s="2" t="s">
        <v>465</v>
      </c>
      <c r="I562" s="2" t="e">
        <f>VLOOKUP($D562,$L$1:$M$3,2,FALSE)</f>
        <v>#N/A</v>
      </c>
      <c r="J562" s="9">
        <f>IF(ISNA(I562),8,I562)</f>
        <v>8</v>
      </c>
    </row>
    <row r="563" spans="1:10" x14ac:dyDescent="0.2">
      <c r="A563" s="2" t="s">
        <v>508</v>
      </c>
      <c r="B563" s="2" t="s">
        <v>509</v>
      </c>
      <c r="C563" s="2">
        <v>457</v>
      </c>
      <c r="D563" s="2" t="s">
        <v>10</v>
      </c>
      <c r="E563" s="2">
        <v>111</v>
      </c>
      <c r="F563" s="2">
        <v>199</v>
      </c>
      <c r="G563" s="2">
        <v>1660</v>
      </c>
      <c r="H563" s="2" t="s">
        <v>11</v>
      </c>
      <c r="I563" s="2">
        <f>VLOOKUP($D563,$L$1:$M$3,2,FALSE)</f>
        <v>1</v>
      </c>
      <c r="J563" s="9">
        <f>IF(ISNA(I563),8,I563)</f>
        <v>1</v>
      </c>
    </row>
    <row r="564" spans="1:10" x14ac:dyDescent="0.2">
      <c r="A564" s="2" t="s">
        <v>508</v>
      </c>
      <c r="B564" s="2" t="s">
        <v>509</v>
      </c>
      <c r="C564" s="2">
        <v>457</v>
      </c>
      <c r="D564" s="2" t="s">
        <v>464</v>
      </c>
      <c r="E564" s="2">
        <v>7</v>
      </c>
      <c r="F564" s="2">
        <v>90</v>
      </c>
      <c r="G564" s="2">
        <v>947</v>
      </c>
      <c r="H564" s="2" t="s">
        <v>465</v>
      </c>
      <c r="I564" s="2" t="e">
        <f>VLOOKUP($D564,$L$1:$M$3,2,FALSE)</f>
        <v>#N/A</v>
      </c>
      <c r="J564" s="9">
        <f>IF(ISNA(I564),8,I564)</f>
        <v>8</v>
      </c>
    </row>
    <row r="565" spans="1:10" x14ac:dyDescent="0.2">
      <c r="A565" s="2" t="s">
        <v>510</v>
      </c>
      <c r="B565" s="2" t="s">
        <v>511</v>
      </c>
      <c r="C565" s="2">
        <v>356</v>
      </c>
      <c r="D565" s="2" t="s">
        <v>10</v>
      </c>
      <c r="E565" s="2">
        <v>10</v>
      </c>
      <c r="F565" s="2">
        <v>94</v>
      </c>
      <c r="G565" s="2">
        <v>1660</v>
      </c>
      <c r="H565" s="2" t="s">
        <v>11</v>
      </c>
      <c r="I565" s="2">
        <f>VLOOKUP($D565,$L$1:$M$3,2,FALSE)</f>
        <v>1</v>
      </c>
      <c r="J565" s="9">
        <f>IF(ISNA(I565),8,I565)</f>
        <v>1</v>
      </c>
    </row>
    <row r="566" spans="1:10" x14ac:dyDescent="0.2">
      <c r="A566" s="2" t="s">
        <v>512</v>
      </c>
      <c r="B566" s="2" t="s">
        <v>513</v>
      </c>
      <c r="C566" s="2">
        <v>2201</v>
      </c>
      <c r="D566" s="2" t="s">
        <v>10</v>
      </c>
      <c r="E566" s="2">
        <v>111</v>
      </c>
      <c r="F566" s="2">
        <v>190</v>
      </c>
      <c r="G566" s="2">
        <v>1660</v>
      </c>
      <c r="H566" s="2" t="s">
        <v>11</v>
      </c>
      <c r="I566" s="2">
        <f>VLOOKUP($D566,$L$1:$M$3,2,FALSE)</f>
        <v>1</v>
      </c>
      <c r="J566" s="9">
        <f>IF(ISNA(I566),8,I566)</f>
        <v>1</v>
      </c>
    </row>
    <row r="567" spans="1:10" x14ac:dyDescent="0.2">
      <c r="A567" s="2" t="s">
        <v>514</v>
      </c>
      <c r="B567" s="2" t="s">
        <v>515</v>
      </c>
      <c r="C567" s="2">
        <v>987</v>
      </c>
      <c r="D567" s="2" t="s">
        <v>10</v>
      </c>
      <c r="E567" s="2">
        <v>19</v>
      </c>
      <c r="F567" s="2">
        <v>104</v>
      </c>
      <c r="G567" s="2">
        <v>1660</v>
      </c>
      <c r="H567" s="2" t="s">
        <v>11</v>
      </c>
      <c r="I567" s="2">
        <f>VLOOKUP($D567,$L$1:$M$3,2,FALSE)</f>
        <v>1</v>
      </c>
      <c r="J567" s="9">
        <f>IF(ISNA(I567),8,I567)</f>
        <v>1</v>
      </c>
    </row>
    <row r="568" spans="1:10" x14ac:dyDescent="0.2">
      <c r="A568" s="2" t="s">
        <v>514</v>
      </c>
      <c r="B568" s="2" t="s">
        <v>515</v>
      </c>
      <c r="C568" s="2">
        <v>987</v>
      </c>
      <c r="D568" s="2" t="s">
        <v>36</v>
      </c>
      <c r="E568" s="2">
        <v>190</v>
      </c>
      <c r="F568" s="2">
        <v>342</v>
      </c>
      <c r="G568" s="2">
        <v>5874</v>
      </c>
      <c r="H568" s="2" t="s">
        <v>37</v>
      </c>
      <c r="I568" s="2" t="e">
        <f>VLOOKUP($D568,$L$1:$M$3,2,FALSE)</f>
        <v>#N/A</v>
      </c>
      <c r="J568" s="9">
        <f>IF(ISNA(I568),8,I568)</f>
        <v>8</v>
      </c>
    </row>
    <row r="569" spans="1:10" x14ac:dyDescent="0.2">
      <c r="A569" s="2" t="s">
        <v>516</v>
      </c>
      <c r="B569" s="2" t="s">
        <v>517</v>
      </c>
      <c r="C569" s="2">
        <v>4075</v>
      </c>
      <c r="D569" s="2" t="s">
        <v>10</v>
      </c>
      <c r="E569" s="2">
        <v>3257</v>
      </c>
      <c r="F569" s="2">
        <v>3342</v>
      </c>
      <c r="G569" s="2">
        <v>1660</v>
      </c>
      <c r="H569" s="2" t="s">
        <v>11</v>
      </c>
      <c r="I569" s="2">
        <f>VLOOKUP($D569,$L$1:$M$3,2,FALSE)</f>
        <v>1</v>
      </c>
      <c r="J569" s="9">
        <f>IF(ISNA(I569),8,I569)</f>
        <v>1</v>
      </c>
    </row>
    <row r="570" spans="1:10" x14ac:dyDescent="0.2">
      <c r="A570" s="2" t="s">
        <v>516</v>
      </c>
      <c r="B570" s="2" t="s">
        <v>517</v>
      </c>
      <c r="C570" s="2">
        <v>4075</v>
      </c>
      <c r="D570" s="2" t="s">
        <v>112</v>
      </c>
      <c r="E570" s="2">
        <v>595</v>
      </c>
      <c r="F570" s="2">
        <v>673</v>
      </c>
      <c r="G570" s="2">
        <v>3125</v>
      </c>
      <c r="H570" s="2" t="s">
        <v>113</v>
      </c>
      <c r="I570" s="2" t="e">
        <f>VLOOKUP($D570,$L$1:$M$3,2,FALSE)</f>
        <v>#N/A</v>
      </c>
      <c r="J570" s="9">
        <f>IF(ISNA(I570),8,I570)</f>
        <v>8</v>
      </c>
    </row>
    <row r="571" spans="1:10" x14ac:dyDescent="0.2">
      <c r="A571" s="2" t="s">
        <v>516</v>
      </c>
      <c r="B571" s="2" t="s">
        <v>517</v>
      </c>
      <c r="C571" s="2">
        <v>4075</v>
      </c>
      <c r="D571" s="2" t="s">
        <v>112</v>
      </c>
      <c r="E571" s="2">
        <v>2253</v>
      </c>
      <c r="F571" s="2">
        <v>2332</v>
      </c>
      <c r="G571" s="2">
        <v>3125</v>
      </c>
      <c r="H571" s="2" t="s">
        <v>113</v>
      </c>
      <c r="I571" s="2" t="e">
        <f>VLOOKUP($D571,$L$1:$M$3,2,FALSE)</f>
        <v>#N/A</v>
      </c>
      <c r="J571" s="9">
        <f>IF(ISNA(I571),8,I571)</f>
        <v>8</v>
      </c>
    </row>
    <row r="572" spans="1:10" x14ac:dyDescent="0.2">
      <c r="A572" s="2" t="s">
        <v>516</v>
      </c>
      <c r="B572" s="2" t="s">
        <v>517</v>
      </c>
      <c r="C572" s="2">
        <v>4075</v>
      </c>
      <c r="D572" s="2" t="s">
        <v>112</v>
      </c>
      <c r="E572" s="2">
        <v>3975</v>
      </c>
      <c r="F572" s="2">
        <v>4052</v>
      </c>
      <c r="G572" s="2">
        <v>3125</v>
      </c>
      <c r="H572" s="2" t="s">
        <v>113</v>
      </c>
      <c r="I572" s="2" t="e">
        <f>VLOOKUP($D572,$L$1:$M$3,2,FALSE)</f>
        <v>#N/A</v>
      </c>
      <c r="J572" s="9">
        <f>IF(ISNA(I572),8,I572)</f>
        <v>8</v>
      </c>
    </row>
    <row r="573" spans="1:10" x14ac:dyDescent="0.2">
      <c r="A573" s="2" t="s">
        <v>516</v>
      </c>
      <c r="B573" s="2" t="s">
        <v>517</v>
      </c>
      <c r="C573" s="2">
        <v>4075</v>
      </c>
      <c r="D573" s="2" t="s">
        <v>32</v>
      </c>
      <c r="E573" s="2">
        <v>697</v>
      </c>
      <c r="F573" s="2">
        <v>909</v>
      </c>
      <c r="G573" s="2">
        <v>140</v>
      </c>
      <c r="H573" s="2" t="s">
        <v>33</v>
      </c>
      <c r="I573" s="2" t="e">
        <f>VLOOKUP($D573,$L$1:$M$3,2,FALSE)</f>
        <v>#N/A</v>
      </c>
      <c r="J573" s="9">
        <f>IF(ISNA(I573),8,I573)</f>
        <v>8</v>
      </c>
    </row>
    <row r="574" spans="1:10" x14ac:dyDescent="0.2">
      <c r="A574" s="2" t="s">
        <v>516</v>
      </c>
      <c r="B574" s="2" t="s">
        <v>517</v>
      </c>
      <c r="C574" s="2">
        <v>4075</v>
      </c>
      <c r="D574" s="2" t="s">
        <v>32</v>
      </c>
      <c r="E574" s="2">
        <v>2356</v>
      </c>
      <c r="F574" s="2">
        <v>2580</v>
      </c>
      <c r="G574" s="2">
        <v>140</v>
      </c>
      <c r="H574" s="2" t="s">
        <v>33</v>
      </c>
      <c r="I574" s="2" t="e">
        <f>VLOOKUP($D574,$L$1:$M$3,2,FALSE)</f>
        <v>#N/A</v>
      </c>
      <c r="J574" s="9">
        <f>IF(ISNA(I574),8,I574)</f>
        <v>8</v>
      </c>
    </row>
    <row r="575" spans="1:10" x14ac:dyDescent="0.2">
      <c r="A575" s="2" t="s">
        <v>516</v>
      </c>
      <c r="B575" s="2" t="s">
        <v>517</v>
      </c>
      <c r="C575" s="2">
        <v>4075</v>
      </c>
      <c r="D575" s="2" t="s">
        <v>518</v>
      </c>
      <c r="E575" s="2">
        <v>1211</v>
      </c>
      <c r="F575" s="2">
        <v>1399</v>
      </c>
      <c r="G575" s="2">
        <v>44775</v>
      </c>
      <c r="H575" s="2" t="s">
        <v>519</v>
      </c>
      <c r="I575" s="2" t="e">
        <f>VLOOKUP($D575,$L$1:$M$3,2,FALSE)</f>
        <v>#N/A</v>
      </c>
      <c r="J575" s="9">
        <f>IF(ISNA(I575),8,I575)</f>
        <v>8</v>
      </c>
    </row>
    <row r="576" spans="1:10" x14ac:dyDescent="0.2">
      <c r="A576" s="2" t="s">
        <v>516</v>
      </c>
      <c r="B576" s="2" t="s">
        <v>517</v>
      </c>
      <c r="C576" s="2">
        <v>4075</v>
      </c>
      <c r="D576" s="2" t="s">
        <v>518</v>
      </c>
      <c r="E576" s="2">
        <v>2878</v>
      </c>
      <c r="F576" s="2">
        <v>3066</v>
      </c>
      <c r="G576" s="2">
        <v>44775</v>
      </c>
      <c r="H576" s="2" t="s">
        <v>519</v>
      </c>
      <c r="I576" s="2" t="e">
        <f>VLOOKUP($D576,$L$1:$M$3,2,FALSE)</f>
        <v>#N/A</v>
      </c>
      <c r="J576" s="9">
        <f>IF(ISNA(I576),8,I576)</f>
        <v>8</v>
      </c>
    </row>
    <row r="577" spans="1:10" x14ac:dyDescent="0.2">
      <c r="A577" s="2" t="s">
        <v>516</v>
      </c>
      <c r="B577" s="2" t="s">
        <v>517</v>
      </c>
      <c r="C577" s="2">
        <v>4075</v>
      </c>
      <c r="D577" s="2" t="s">
        <v>400</v>
      </c>
      <c r="E577" s="2">
        <v>24</v>
      </c>
      <c r="F577" s="2">
        <v>140</v>
      </c>
      <c r="G577" s="2">
        <v>1563</v>
      </c>
      <c r="H577" s="2" t="s">
        <v>401</v>
      </c>
      <c r="I577" s="2" t="e">
        <f>VLOOKUP($D577,$L$1:$M$3,2,FALSE)</f>
        <v>#N/A</v>
      </c>
      <c r="J577" s="9">
        <f>IF(ISNA(I577),8,I577)</f>
        <v>8</v>
      </c>
    </row>
    <row r="578" spans="1:10" x14ac:dyDescent="0.2">
      <c r="A578" s="2" t="s">
        <v>516</v>
      </c>
      <c r="B578" s="2" t="s">
        <v>517</v>
      </c>
      <c r="C578" s="2">
        <v>4075</v>
      </c>
      <c r="D578" s="2" t="s">
        <v>400</v>
      </c>
      <c r="E578" s="2">
        <v>1678</v>
      </c>
      <c r="F578" s="2">
        <v>1794</v>
      </c>
      <c r="G578" s="2">
        <v>1563</v>
      </c>
      <c r="H578" s="2" t="s">
        <v>401</v>
      </c>
      <c r="I578" s="2" t="e">
        <f>VLOOKUP($D578,$L$1:$M$3,2,FALSE)</f>
        <v>#N/A</v>
      </c>
      <c r="J578" s="9">
        <f>IF(ISNA(I578),8,I578)</f>
        <v>8</v>
      </c>
    </row>
    <row r="579" spans="1:10" x14ac:dyDescent="0.2">
      <c r="A579" s="2" t="s">
        <v>516</v>
      </c>
      <c r="B579" s="2" t="s">
        <v>517</v>
      </c>
      <c r="C579" s="2">
        <v>4075</v>
      </c>
      <c r="D579" s="2" t="s">
        <v>400</v>
      </c>
      <c r="E579" s="2">
        <v>3400</v>
      </c>
      <c r="F579" s="2">
        <v>3516</v>
      </c>
      <c r="G579" s="2">
        <v>1563</v>
      </c>
      <c r="H579" s="2" t="s">
        <v>401</v>
      </c>
      <c r="I579" s="2" t="e">
        <f>VLOOKUP($D579,$L$1:$M$3,2,FALSE)</f>
        <v>#N/A</v>
      </c>
      <c r="J579" s="9">
        <f>IF(ISNA(I579),8,I579)</f>
        <v>8</v>
      </c>
    </row>
    <row r="580" spans="1:10" x14ac:dyDescent="0.2">
      <c r="A580" s="2" t="s">
        <v>520</v>
      </c>
      <c r="B580" s="2" t="s">
        <v>521</v>
      </c>
      <c r="C580" s="2">
        <v>1973</v>
      </c>
      <c r="D580" s="2" t="s">
        <v>10</v>
      </c>
      <c r="E580" s="2">
        <v>417</v>
      </c>
      <c r="F580" s="2">
        <v>502</v>
      </c>
      <c r="G580" s="2">
        <v>1660</v>
      </c>
      <c r="H580" s="2" t="s">
        <v>11</v>
      </c>
      <c r="I580" s="2">
        <f>VLOOKUP($D580,$L$1:$M$3,2,FALSE)</f>
        <v>1</v>
      </c>
      <c r="J580" s="9">
        <f>IF(ISNA(I580),8,I580)</f>
        <v>1</v>
      </c>
    </row>
    <row r="581" spans="1:10" x14ac:dyDescent="0.2">
      <c r="A581" s="2" t="s">
        <v>520</v>
      </c>
      <c r="B581" s="2" t="s">
        <v>521</v>
      </c>
      <c r="C581" s="2">
        <v>1973</v>
      </c>
      <c r="D581" s="2" t="s">
        <v>112</v>
      </c>
      <c r="E581" s="2">
        <v>1134</v>
      </c>
      <c r="F581" s="2">
        <v>1214</v>
      </c>
      <c r="G581" s="2">
        <v>3125</v>
      </c>
      <c r="H581" s="2" t="s">
        <v>113</v>
      </c>
      <c r="I581" s="2" t="e">
        <f>VLOOKUP($D581,$L$1:$M$3,2,FALSE)</f>
        <v>#N/A</v>
      </c>
      <c r="J581" s="9">
        <f>IF(ISNA(I581),8,I581)</f>
        <v>8</v>
      </c>
    </row>
    <row r="582" spans="1:10" x14ac:dyDescent="0.2">
      <c r="A582" s="2" t="s">
        <v>520</v>
      </c>
      <c r="B582" s="2" t="s">
        <v>521</v>
      </c>
      <c r="C582" s="2">
        <v>1973</v>
      </c>
      <c r="D582" s="2" t="s">
        <v>32</v>
      </c>
      <c r="E582" s="2">
        <v>1238</v>
      </c>
      <c r="F582" s="2">
        <v>1438</v>
      </c>
      <c r="G582" s="2">
        <v>140</v>
      </c>
      <c r="H582" s="2" t="s">
        <v>33</v>
      </c>
      <c r="I582" s="2" t="e">
        <f>VLOOKUP($D582,$L$1:$M$3,2,FALSE)</f>
        <v>#N/A</v>
      </c>
      <c r="J582" s="9">
        <f>IF(ISNA(I582),8,I582)</f>
        <v>8</v>
      </c>
    </row>
    <row r="583" spans="1:10" x14ac:dyDescent="0.2">
      <c r="A583" s="2" t="s">
        <v>520</v>
      </c>
      <c r="B583" s="2" t="s">
        <v>521</v>
      </c>
      <c r="C583" s="2">
        <v>1973</v>
      </c>
      <c r="D583" s="2" t="s">
        <v>518</v>
      </c>
      <c r="E583" s="2">
        <v>1753</v>
      </c>
      <c r="F583" s="2">
        <v>1948</v>
      </c>
      <c r="G583" s="2">
        <v>44775</v>
      </c>
      <c r="H583" s="2" t="s">
        <v>519</v>
      </c>
      <c r="I583" s="2" t="e">
        <f>VLOOKUP($D583,$L$1:$M$3,2,FALSE)</f>
        <v>#N/A</v>
      </c>
      <c r="J583" s="9">
        <f>IF(ISNA(I583),8,I583)</f>
        <v>8</v>
      </c>
    </row>
    <row r="584" spans="1:10" x14ac:dyDescent="0.2">
      <c r="A584" s="2" t="s">
        <v>520</v>
      </c>
      <c r="B584" s="2" t="s">
        <v>521</v>
      </c>
      <c r="C584" s="2">
        <v>1973</v>
      </c>
      <c r="D584" s="2" t="s">
        <v>400</v>
      </c>
      <c r="E584" s="2">
        <v>563</v>
      </c>
      <c r="F584" s="2">
        <v>679</v>
      </c>
      <c r="G584" s="2">
        <v>1563</v>
      </c>
      <c r="H584" s="2" t="s">
        <v>401</v>
      </c>
      <c r="I584" s="2" t="e">
        <f>VLOOKUP($D584,$L$1:$M$3,2,FALSE)</f>
        <v>#N/A</v>
      </c>
      <c r="J584" s="9">
        <f>IF(ISNA(I584),8,I584)</f>
        <v>8</v>
      </c>
    </row>
    <row r="585" spans="1:10" x14ac:dyDescent="0.2">
      <c r="A585" s="2" t="s">
        <v>520</v>
      </c>
      <c r="B585" s="2" t="s">
        <v>521</v>
      </c>
      <c r="C585" s="2">
        <v>1973</v>
      </c>
      <c r="D585" s="2" t="s">
        <v>522</v>
      </c>
      <c r="E585" s="2">
        <v>173</v>
      </c>
      <c r="F585" s="2">
        <v>195</v>
      </c>
      <c r="G585" s="2">
        <v>44392</v>
      </c>
      <c r="H585" s="2" t="s">
        <v>523</v>
      </c>
      <c r="I585" s="2" t="e">
        <f>VLOOKUP($D585,$L$1:$M$3,2,FALSE)</f>
        <v>#N/A</v>
      </c>
      <c r="J585" s="9">
        <f>IF(ISNA(I585),8,I585)</f>
        <v>8</v>
      </c>
    </row>
    <row r="586" spans="1:10" x14ac:dyDescent="0.2">
      <c r="A586" s="2" t="s">
        <v>520</v>
      </c>
      <c r="B586" s="2" t="s">
        <v>521</v>
      </c>
      <c r="C586" s="2">
        <v>1973</v>
      </c>
      <c r="D586" s="2" t="s">
        <v>524</v>
      </c>
      <c r="E586" s="2">
        <v>17</v>
      </c>
      <c r="F586" s="2">
        <v>43</v>
      </c>
      <c r="G586" s="2">
        <v>227898</v>
      </c>
      <c r="H586" s="2" t="s">
        <v>525</v>
      </c>
      <c r="I586" s="2" t="e">
        <f>VLOOKUP($D586,$L$1:$M$3,2,FALSE)</f>
        <v>#N/A</v>
      </c>
      <c r="J586" s="9">
        <f>IF(ISNA(I586),8,I586)</f>
        <v>8</v>
      </c>
    </row>
    <row r="587" spans="1:10" x14ac:dyDescent="0.2">
      <c r="A587" s="2" t="s">
        <v>520</v>
      </c>
      <c r="B587" s="2" t="s">
        <v>521</v>
      </c>
      <c r="C587" s="2">
        <v>1973</v>
      </c>
      <c r="D587" s="2" t="s">
        <v>524</v>
      </c>
      <c r="E587" s="2">
        <v>46</v>
      </c>
      <c r="F587" s="2">
        <v>71</v>
      </c>
      <c r="G587" s="2">
        <v>227898</v>
      </c>
      <c r="H587" s="2" t="s">
        <v>525</v>
      </c>
      <c r="I587" s="2" t="e">
        <f>VLOOKUP($D587,$L$1:$M$3,2,FALSE)</f>
        <v>#N/A</v>
      </c>
      <c r="J587" s="9">
        <f>IF(ISNA(I587),8,I587)</f>
        <v>8</v>
      </c>
    </row>
    <row r="588" spans="1:10" x14ac:dyDescent="0.2">
      <c r="A588" s="2" t="s">
        <v>526</v>
      </c>
      <c r="B588" s="2" t="s">
        <v>527</v>
      </c>
      <c r="C588" s="2">
        <v>188</v>
      </c>
      <c r="D588" s="2" t="s">
        <v>10</v>
      </c>
      <c r="E588" s="2">
        <v>6</v>
      </c>
      <c r="F588" s="2">
        <v>89</v>
      </c>
      <c r="G588" s="2">
        <v>1660</v>
      </c>
      <c r="H588" s="2" t="s">
        <v>11</v>
      </c>
      <c r="I588" s="2">
        <f>VLOOKUP($D588,$L$1:$M$3,2,FALSE)</f>
        <v>1</v>
      </c>
      <c r="J588" s="9">
        <f>IF(ISNA(I588),8,I588)</f>
        <v>1</v>
      </c>
    </row>
    <row r="589" spans="1:10" x14ac:dyDescent="0.2">
      <c r="A589" s="2" t="s">
        <v>526</v>
      </c>
      <c r="B589" s="2" t="s">
        <v>527</v>
      </c>
      <c r="C589" s="2">
        <v>188</v>
      </c>
      <c r="D589" s="2" t="s">
        <v>112</v>
      </c>
      <c r="E589" s="2">
        <v>108</v>
      </c>
      <c r="F589" s="2">
        <v>180</v>
      </c>
      <c r="G589" s="2">
        <v>3125</v>
      </c>
      <c r="H589" s="2" t="s">
        <v>113</v>
      </c>
      <c r="I589" s="2" t="e">
        <f>VLOOKUP($D589,$L$1:$M$3,2,FALSE)</f>
        <v>#N/A</v>
      </c>
      <c r="J589" s="9">
        <f>IF(ISNA(I589),8,I589)</f>
        <v>8</v>
      </c>
    </row>
    <row r="590" spans="1:10" x14ac:dyDescent="0.2">
      <c r="A590" s="2" t="s">
        <v>528</v>
      </c>
      <c r="B590" s="2" t="s">
        <v>529</v>
      </c>
      <c r="C590" s="2">
        <v>120</v>
      </c>
      <c r="D590" s="2" t="s">
        <v>10</v>
      </c>
      <c r="E590" s="2">
        <v>23</v>
      </c>
      <c r="F590" s="2">
        <v>110</v>
      </c>
      <c r="G590" s="2">
        <v>1660</v>
      </c>
      <c r="H590" s="2" t="s">
        <v>11</v>
      </c>
      <c r="I590" s="2">
        <f>VLOOKUP($D590,$L$1:$M$3,2,FALSE)</f>
        <v>1</v>
      </c>
      <c r="J590" s="9">
        <f>IF(ISNA(I590),8,I590)</f>
        <v>1</v>
      </c>
    </row>
    <row r="591" spans="1:10" x14ac:dyDescent="0.2">
      <c r="A591" s="2" t="s">
        <v>530</v>
      </c>
      <c r="B591" s="2" t="s">
        <v>531</v>
      </c>
      <c r="C591" s="2">
        <v>110</v>
      </c>
      <c r="D591" s="2" t="s">
        <v>10</v>
      </c>
      <c r="E591" s="2">
        <v>15</v>
      </c>
      <c r="F591" s="2">
        <v>103</v>
      </c>
      <c r="G591" s="2">
        <v>1660</v>
      </c>
      <c r="H591" s="2" t="s">
        <v>11</v>
      </c>
      <c r="I591" s="2">
        <f>VLOOKUP($D591,$L$1:$M$3,2,FALSE)</f>
        <v>1</v>
      </c>
      <c r="J591" s="9">
        <f>IF(ISNA(I591),8,I591)</f>
        <v>1</v>
      </c>
    </row>
    <row r="592" spans="1:10" x14ac:dyDescent="0.2">
      <c r="A592" s="2" t="s">
        <v>532</v>
      </c>
      <c r="B592" s="2" t="s">
        <v>533</v>
      </c>
      <c r="C592" s="2">
        <v>675</v>
      </c>
      <c r="D592" s="2" t="s">
        <v>10</v>
      </c>
      <c r="E592" s="2">
        <v>576</v>
      </c>
      <c r="F592" s="2">
        <v>643</v>
      </c>
      <c r="G592" s="2">
        <v>1660</v>
      </c>
      <c r="H592" s="2" t="s">
        <v>11</v>
      </c>
      <c r="I592" s="2">
        <f>VLOOKUP($D592,$L$1:$M$3,2,FALSE)</f>
        <v>1</v>
      </c>
      <c r="J592" s="9">
        <f>IF(ISNA(I592),8,I592)</f>
        <v>1</v>
      </c>
    </row>
    <row r="593" spans="1:10" x14ac:dyDescent="0.2">
      <c r="A593" s="2" t="s">
        <v>532</v>
      </c>
      <c r="B593" s="2" t="s">
        <v>533</v>
      </c>
      <c r="C593" s="2">
        <v>675</v>
      </c>
      <c r="D593" s="2" t="s">
        <v>420</v>
      </c>
      <c r="E593" s="2">
        <v>60</v>
      </c>
      <c r="F593" s="2">
        <v>220</v>
      </c>
      <c r="G593" s="2">
        <v>21243</v>
      </c>
      <c r="H593" s="2" t="s">
        <v>421</v>
      </c>
      <c r="I593" s="2" t="e">
        <f>VLOOKUP($D593,$L$1:$M$3,2,FALSE)</f>
        <v>#N/A</v>
      </c>
      <c r="J593" s="9">
        <f>IF(ISNA(I593),8,I593)</f>
        <v>8</v>
      </c>
    </row>
    <row r="594" spans="1:10" x14ac:dyDescent="0.2">
      <c r="A594" s="2" t="s">
        <v>534</v>
      </c>
      <c r="B594" s="2" t="s">
        <v>535</v>
      </c>
      <c r="C594" s="2">
        <v>419</v>
      </c>
      <c r="D594" s="2" t="s">
        <v>10</v>
      </c>
      <c r="E594" s="2">
        <v>27</v>
      </c>
      <c r="F594" s="2">
        <v>109</v>
      </c>
      <c r="G594" s="2">
        <v>1660</v>
      </c>
      <c r="H594" s="2" t="s">
        <v>11</v>
      </c>
      <c r="I594" s="2">
        <f>VLOOKUP($D594,$L$1:$M$3,2,FALSE)</f>
        <v>1</v>
      </c>
      <c r="J594" s="9">
        <f>IF(ISNA(I594),8,I594)</f>
        <v>1</v>
      </c>
    </row>
    <row r="595" spans="1:10" x14ac:dyDescent="0.2">
      <c r="A595" s="2" t="s">
        <v>536</v>
      </c>
      <c r="B595" s="2" t="s">
        <v>537</v>
      </c>
      <c r="C595" s="2">
        <v>387</v>
      </c>
      <c r="D595" s="2" t="s">
        <v>10</v>
      </c>
      <c r="E595" s="2">
        <v>11</v>
      </c>
      <c r="F595" s="2">
        <v>96</v>
      </c>
      <c r="G595" s="2">
        <v>1660</v>
      </c>
      <c r="H595" s="2" t="s">
        <v>11</v>
      </c>
      <c r="I595" s="2">
        <f>VLOOKUP($D595,$L$1:$M$3,2,FALSE)</f>
        <v>1</v>
      </c>
      <c r="J595" s="9">
        <f>IF(ISNA(I595),8,I595)</f>
        <v>1</v>
      </c>
    </row>
    <row r="596" spans="1:10" x14ac:dyDescent="0.2">
      <c r="A596" s="2" t="s">
        <v>538</v>
      </c>
      <c r="B596" s="2" t="s">
        <v>539</v>
      </c>
      <c r="C596" s="2">
        <v>477</v>
      </c>
      <c r="D596" s="2" t="s">
        <v>406</v>
      </c>
      <c r="E596" s="2">
        <v>20</v>
      </c>
      <c r="F596" s="2">
        <v>119</v>
      </c>
      <c r="G596" s="2">
        <v>110723</v>
      </c>
      <c r="H596" s="2" t="s">
        <v>407</v>
      </c>
      <c r="I596" s="2" t="e">
        <f>VLOOKUP($D596,$L$1:$M$3,2,FALSE)</f>
        <v>#N/A</v>
      </c>
      <c r="J596" s="9">
        <f>IF(ISNA(I596),8,I596)</f>
        <v>8</v>
      </c>
    </row>
    <row r="597" spans="1:10" x14ac:dyDescent="0.2">
      <c r="A597" s="2" t="s">
        <v>538</v>
      </c>
      <c r="B597" s="2" t="s">
        <v>539</v>
      </c>
      <c r="C597" s="2">
        <v>477</v>
      </c>
      <c r="D597" s="2" t="s">
        <v>406</v>
      </c>
      <c r="E597" s="2">
        <v>141</v>
      </c>
      <c r="F597" s="2">
        <v>226</v>
      </c>
      <c r="G597" s="2">
        <v>110723</v>
      </c>
      <c r="H597" s="2" t="s">
        <v>407</v>
      </c>
      <c r="I597" s="2" t="e">
        <f>VLOOKUP($D597,$L$1:$M$3,2,FALSE)</f>
        <v>#N/A</v>
      </c>
      <c r="J597" s="9">
        <f>IF(ISNA(I597),8,I597)</f>
        <v>8</v>
      </c>
    </row>
    <row r="598" spans="1:10" x14ac:dyDescent="0.2">
      <c r="A598" s="2" t="s">
        <v>538</v>
      </c>
      <c r="B598" s="2" t="s">
        <v>539</v>
      </c>
      <c r="C598" s="2">
        <v>477</v>
      </c>
      <c r="D598" s="2" t="s">
        <v>406</v>
      </c>
      <c r="E598" s="2">
        <v>208</v>
      </c>
      <c r="F598" s="2">
        <v>294</v>
      </c>
      <c r="G598" s="2">
        <v>110723</v>
      </c>
      <c r="H598" s="2" t="s">
        <v>407</v>
      </c>
      <c r="I598" s="2" t="e">
        <f>VLOOKUP($D598,$L$1:$M$3,2,FALSE)</f>
        <v>#N/A</v>
      </c>
      <c r="J598" s="9">
        <f>IF(ISNA(I598),8,I598)</f>
        <v>8</v>
      </c>
    </row>
    <row r="599" spans="1:10" x14ac:dyDescent="0.2">
      <c r="A599" s="2" t="s">
        <v>538</v>
      </c>
      <c r="B599" s="2" t="s">
        <v>539</v>
      </c>
      <c r="C599" s="2">
        <v>477</v>
      </c>
      <c r="D599" s="2" t="s">
        <v>10</v>
      </c>
      <c r="E599" s="2">
        <v>379</v>
      </c>
      <c r="F599" s="2">
        <v>471</v>
      </c>
      <c r="G599" s="2">
        <v>1660</v>
      </c>
      <c r="H599" s="2" t="s">
        <v>11</v>
      </c>
      <c r="I599" s="2">
        <f>VLOOKUP($D599,$L$1:$M$3,2,FALSE)</f>
        <v>1</v>
      </c>
      <c r="J599" s="9">
        <f>IF(ISNA(I599),8,I599)</f>
        <v>1</v>
      </c>
    </row>
    <row r="600" spans="1:10" x14ac:dyDescent="0.2">
      <c r="A600" s="2" t="s">
        <v>540</v>
      </c>
      <c r="B600" s="2" t="s">
        <v>541</v>
      </c>
      <c r="C600" s="2">
        <v>107</v>
      </c>
      <c r="D600" s="2" t="s">
        <v>10</v>
      </c>
      <c r="E600" s="2">
        <v>6</v>
      </c>
      <c r="F600" s="2">
        <v>92</v>
      </c>
      <c r="G600" s="2">
        <v>1660</v>
      </c>
      <c r="H600" s="2" t="s">
        <v>11</v>
      </c>
      <c r="I600" s="2">
        <f>VLOOKUP($D600,$L$1:$M$3,2,FALSE)</f>
        <v>1</v>
      </c>
      <c r="J600" s="9">
        <f>IF(ISNA(I600),8,I600)</f>
        <v>1</v>
      </c>
    </row>
    <row r="601" spans="1:10" x14ac:dyDescent="0.2">
      <c r="A601" s="2" t="s">
        <v>542</v>
      </c>
      <c r="B601" s="2" t="s">
        <v>543</v>
      </c>
      <c r="C601" s="2">
        <v>1279</v>
      </c>
      <c r="D601" s="2" t="s">
        <v>10</v>
      </c>
      <c r="E601" s="2">
        <v>4</v>
      </c>
      <c r="F601" s="2">
        <v>89</v>
      </c>
      <c r="G601" s="2">
        <v>1660</v>
      </c>
      <c r="H601" s="2" t="s">
        <v>11</v>
      </c>
      <c r="I601" s="2">
        <f>VLOOKUP($D601,$L$1:$M$3,2,FALSE)</f>
        <v>1</v>
      </c>
      <c r="J601" s="9">
        <f>IF(ISNA(I601),8,I601)</f>
        <v>1</v>
      </c>
    </row>
    <row r="602" spans="1:10" x14ac:dyDescent="0.2">
      <c r="A602" s="2" t="s">
        <v>542</v>
      </c>
      <c r="B602" s="2" t="s">
        <v>543</v>
      </c>
      <c r="C602" s="2">
        <v>1279</v>
      </c>
      <c r="D602" s="2" t="s">
        <v>544</v>
      </c>
      <c r="E602" s="2">
        <v>900</v>
      </c>
      <c r="F602" s="2">
        <v>1080</v>
      </c>
      <c r="G602" s="2">
        <v>63415</v>
      </c>
      <c r="H602" s="2" t="s">
        <v>545</v>
      </c>
      <c r="I602" s="2" t="e">
        <f>VLOOKUP($D602,$L$1:$M$3,2,FALSE)</f>
        <v>#N/A</v>
      </c>
      <c r="J602" s="9">
        <f>IF(ISNA(I602),8,I602)</f>
        <v>8</v>
      </c>
    </row>
    <row r="603" spans="1:10" x14ac:dyDescent="0.2">
      <c r="A603" s="2" t="s">
        <v>542</v>
      </c>
      <c r="B603" s="2" t="s">
        <v>543</v>
      </c>
      <c r="C603" s="2">
        <v>1279</v>
      </c>
      <c r="D603" s="2" t="s">
        <v>92</v>
      </c>
      <c r="E603" s="2">
        <v>1144</v>
      </c>
      <c r="F603" s="2">
        <v>1264</v>
      </c>
      <c r="G603" s="2">
        <v>227</v>
      </c>
      <c r="H603" s="2" t="s">
        <v>93</v>
      </c>
      <c r="I603" s="2" t="e">
        <f>VLOOKUP($D603,$L$1:$M$3,2,FALSE)</f>
        <v>#N/A</v>
      </c>
      <c r="J603" s="9">
        <f>IF(ISNA(I603),8,I603)</f>
        <v>8</v>
      </c>
    </row>
    <row r="604" spans="1:10" x14ac:dyDescent="0.2">
      <c r="A604" s="2" t="s">
        <v>542</v>
      </c>
      <c r="B604" s="2" t="s">
        <v>543</v>
      </c>
      <c r="C604" s="2">
        <v>1279</v>
      </c>
      <c r="D604" s="2" t="s">
        <v>246</v>
      </c>
      <c r="E604" s="2">
        <v>96</v>
      </c>
      <c r="F604" s="2">
        <v>204</v>
      </c>
      <c r="G604" s="2">
        <v>2056</v>
      </c>
      <c r="H604" s="2" t="s">
        <v>247</v>
      </c>
      <c r="I604" s="2" t="e">
        <f>VLOOKUP($D604,$L$1:$M$3,2,FALSE)</f>
        <v>#N/A</v>
      </c>
      <c r="J604" s="9">
        <f>IF(ISNA(I604),8,I604)</f>
        <v>8</v>
      </c>
    </row>
    <row r="605" spans="1:10" x14ac:dyDescent="0.2">
      <c r="A605" s="2" t="s">
        <v>546</v>
      </c>
      <c r="B605" s="2" t="s">
        <v>547</v>
      </c>
      <c r="C605" s="2">
        <v>1426</v>
      </c>
      <c r="D605" s="2" t="s">
        <v>10</v>
      </c>
      <c r="E605" s="2">
        <v>1</v>
      </c>
      <c r="F605" s="2">
        <v>51</v>
      </c>
      <c r="G605" s="2">
        <v>1660</v>
      </c>
      <c r="H605" s="2" t="s">
        <v>11</v>
      </c>
      <c r="I605" s="2">
        <f>VLOOKUP($D605,$L$1:$M$3,2,FALSE)</f>
        <v>1</v>
      </c>
      <c r="J605" s="9">
        <f>IF(ISNA(I605),8,I605)</f>
        <v>1</v>
      </c>
    </row>
    <row r="606" spans="1:10" x14ac:dyDescent="0.2">
      <c r="A606" s="2" t="s">
        <v>546</v>
      </c>
      <c r="B606" s="2" t="s">
        <v>547</v>
      </c>
      <c r="C606" s="2">
        <v>1426</v>
      </c>
      <c r="D606" s="2" t="s">
        <v>112</v>
      </c>
      <c r="E606" s="2">
        <v>1016</v>
      </c>
      <c r="F606" s="2">
        <v>1096</v>
      </c>
      <c r="G606" s="2">
        <v>3125</v>
      </c>
      <c r="H606" s="2" t="s">
        <v>113</v>
      </c>
      <c r="I606" s="2" t="e">
        <f>VLOOKUP($D606,$L$1:$M$3,2,FALSE)</f>
        <v>#N/A</v>
      </c>
      <c r="J606" s="9">
        <f>IF(ISNA(I606),8,I606)</f>
        <v>8</v>
      </c>
    </row>
    <row r="607" spans="1:10" x14ac:dyDescent="0.2">
      <c r="A607" s="2" t="s">
        <v>546</v>
      </c>
      <c r="B607" s="2" t="s">
        <v>547</v>
      </c>
      <c r="C607" s="2">
        <v>1426</v>
      </c>
      <c r="D607" s="2" t="s">
        <v>32</v>
      </c>
      <c r="E607" s="2">
        <v>1120</v>
      </c>
      <c r="F607" s="2">
        <v>1353</v>
      </c>
      <c r="G607" s="2">
        <v>140</v>
      </c>
      <c r="H607" s="2" t="s">
        <v>33</v>
      </c>
      <c r="I607" s="2" t="e">
        <f>VLOOKUP($D607,$L$1:$M$3,2,FALSE)</f>
        <v>#N/A</v>
      </c>
      <c r="J607" s="9">
        <f>IF(ISNA(I607),8,I607)</f>
        <v>8</v>
      </c>
    </row>
    <row r="608" spans="1:10" x14ac:dyDescent="0.2">
      <c r="A608" s="2" t="s">
        <v>546</v>
      </c>
      <c r="B608" s="2" t="s">
        <v>547</v>
      </c>
      <c r="C608" s="2">
        <v>1426</v>
      </c>
      <c r="D608" s="2" t="s">
        <v>246</v>
      </c>
      <c r="E608" s="2">
        <v>58</v>
      </c>
      <c r="F608" s="2">
        <v>165</v>
      </c>
      <c r="G608" s="2">
        <v>2056</v>
      </c>
      <c r="H608" s="2" t="s">
        <v>247</v>
      </c>
      <c r="I608" s="2" t="e">
        <f>VLOOKUP($D608,$L$1:$M$3,2,FALSE)</f>
        <v>#N/A</v>
      </c>
      <c r="J608" s="9">
        <f>IF(ISNA(I608),8,I608)</f>
        <v>8</v>
      </c>
    </row>
    <row r="609" spans="1:10" x14ac:dyDescent="0.2">
      <c r="A609" s="2" t="s">
        <v>548</v>
      </c>
      <c r="B609" s="2" t="s">
        <v>549</v>
      </c>
      <c r="C609" s="2">
        <v>590</v>
      </c>
      <c r="D609" s="2" t="s">
        <v>10</v>
      </c>
      <c r="E609" s="2">
        <v>5</v>
      </c>
      <c r="F609" s="2">
        <v>88</v>
      </c>
      <c r="G609" s="2">
        <v>1660</v>
      </c>
      <c r="H609" s="2" t="s">
        <v>11</v>
      </c>
      <c r="I609" s="2">
        <f>VLOOKUP($D609,$L$1:$M$3,2,FALSE)</f>
        <v>1</v>
      </c>
      <c r="J609" s="9">
        <f>IF(ISNA(I609),8,I609)</f>
        <v>1</v>
      </c>
    </row>
    <row r="610" spans="1:10" x14ac:dyDescent="0.2">
      <c r="A610" s="2" t="s">
        <v>548</v>
      </c>
      <c r="B610" s="2" t="s">
        <v>549</v>
      </c>
      <c r="C610" s="2">
        <v>590</v>
      </c>
      <c r="D610" s="2" t="s">
        <v>476</v>
      </c>
      <c r="E610" s="2">
        <v>500</v>
      </c>
      <c r="F610" s="2">
        <v>524</v>
      </c>
      <c r="G610" s="2">
        <v>7067</v>
      </c>
      <c r="H610" s="2" t="s">
        <v>477</v>
      </c>
      <c r="I610" s="2" t="e">
        <f>VLOOKUP($D610,$L$1:$M$3,2,FALSE)</f>
        <v>#N/A</v>
      </c>
      <c r="J610" s="9">
        <f>IF(ISNA(I610),8,I610)</f>
        <v>8</v>
      </c>
    </row>
    <row r="611" spans="1:10" x14ac:dyDescent="0.2">
      <c r="A611" s="2" t="s">
        <v>548</v>
      </c>
      <c r="B611" s="2" t="s">
        <v>549</v>
      </c>
      <c r="C611" s="2">
        <v>590</v>
      </c>
      <c r="D611" s="2" t="s">
        <v>478</v>
      </c>
      <c r="E611" s="2">
        <v>84</v>
      </c>
      <c r="F611" s="2">
        <v>124</v>
      </c>
      <c r="G611" s="2">
        <v>7772</v>
      </c>
      <c r="H611" s="2" t="s">
        <v>479</v>
      </c>
      <c r="I611" s="2" t="e">
        <f>VLOOKUP($D611,$L$1:$M$3,2,FALSE)</f>
        <v>#N/A</v>
      </c>
      <c r="J611" s="9">
        <f>IF(ISNA(I611),8,I611)</f>
        <v>8</v>
      </c>
    </row>
    <row r="612" spans="1:10" x14ac:dyDescent="0.2">
      <c r="A612" s="2" t="s">
        <v>550</v>
      </c>
      <c r="B612" s="2" t="s">
        <v>551</v>
      </c>
      <c r="C612" s="2">
        <v>298</v>
      </c>
      <c r="D612" s="2" t="s">
        <v>10</v>
      </c>
      <c r="E612" s="2">
        <v>5</v>
      </c>
      <c r="F612" s="2">
        <v>88</v>
      </c>
      <c r="G612" s="2">
        <v>1660</v>
      </c>
      <c r="H612" s="2" t="s">
        <v>11</v>
      </c>
      <c r="I612" s="2">
        <f>VLOOKUP($D612,$L$1:$M$3,2,FALSE)</f>
        <v>1</v>
      </c>
      <c r="J612" s="9">
        <f>IF(ISNA(I612),8,I612)</f>
        <v>1</v>
      </c>
    </row>
    <row r="613" spans="1:10" x14ac:dyDescent="0.2">
      <c r="A613" s="2" t="s">
        <v>550</v>
      </c>
      <c r="B613" s="2" t="s">
        <v>551</v>
      </c>
      <c r="C613" s="2">
        <v>298</v>
      </c>
      <c r="D613" s="2" t="s">
        <v>478</v>
      </c>
      <c r="E613" s="2">
        <v>84</v>
      </c>
      <c r="F613" s="2">
        <v>124</v>
      </c>
      <c r="G613" s="2">
        <v>7772</v>
      </c>
      <c r="H613" s="2" t="s">
        <v>479</v>
      </c>
      <c r="I613" s="2" t="e">
        <f>VLOOKUP($D613,$L$1:$M$3,2,FALSE)</f>
        <v>#N/A</v>
      </c>
      <c r="J613" s="9">
        <f>IF(ISNA(I613),8,I613)</f>
        <v>8</v>
      </c>
    </row>
    <row r="614" spans="1:10" x14ac:dyDescent="0.2">
      <c r="A614" s="2" t="s">
        <v>552</v>
      </c>
      <c r="B614" s="2" t="s">
        <v>553</v>
      </c>
      <c r="C614" s="2">
        <v>301</v>
      </c>
      <c r="D614" s="2" t="s">
        <v>10</v>
      </c>
      <c r="E614" s="2">
        <v>5</v>
      </c>
      <c r="F614" s="2">
        <v>88</v>
      </c>
      <c r="G614" s="2">
        <v>1660</v>
      </c>
      <c r="H614" s="2" t="s">
        <v>11</v>
      </c>
      <c r="I614" s="2">
        <f>VLOOKUP($D614,$L$1:$M$3,2,FALSE)</f>
        <v>1</v>
      </c>
      <c r="J614" s="9">
        <f>IF(ISNA(I614),8,I614)</f>
        <v>1</v>
      </c>
    </row>
    <row r="615" spans="1:10" x14ac:dyDescent="0.2">
      <c r="A615" s="2" t="s">
        <v>552</v>
      </c>
      <c r="B615" s="2" t="s">
        <v>553</v>
      </c>
      <c r="C615" s="2">
        <v>301</v>
      </c>
      <c r="D615" s="2" t="s">
        <v>478</v>
      </c>
      <c r="E615" s="2">
        <v>88</v>
      </c>
      <c r="F615" s="2">
        <v>124</v>
      </c>
      <c r="G615" s="2">
        <v>7772</v>
      </c>
      <c r="H615" s="2" t="s">
        <v>479</v>
      </c>
      <c r="I615" s="2" t="e">
        <f>VLOOKUP($D615,$L$1:$M$3,2,FALSE)</f>
        <v>#N/A</v>
      </c>
      <c r="J615" s="9">
        <f>IF(ISNA(I615),8,I615)</f>
        <v>8</v>
      </c>
    </row>
    <row r="616" spans="1:10" x14ac:dyDescent="0.2">
      <c r="A616" s="2" t="s">
        <v>554</v>
      </c>
      <c r="B616" s="2" t="s">
        <v>555</v>
      </c>
      <c r="C616" s="2">
        <v>594</v>
      </c>
      <c r="D616" s="2" t="s">
        <v>10</v>
      </c>
      <c r="E616" s="2">
        <v>5</v>
      </c>
      <c r="F616" s="2">
        <v>88</v>
      </c>
      <c r="G616" s="2">
        <v>1660</v>
      </c>
      <c r="H616" s="2" t="s">
        <v>11</v>
      </c>
      <c r="I616" s="2">
        <f>VLOOKUP($D616,$L$1:$M$3,2,FALSE)</f>
        <v>1</v>
      </c>
      <c r="J616" s="9">
        <f>IF(ISNA(I616),8,I616)</f>
        <v>1</v>
      </c>
    </row>
    <row r="617" spans="1:10" x14ac:dyDescent="0.2">
      <c r="A617" s="2" t="s">
        <v>554</v>
      </c>
      <c r="B617" s="2" t="s">
        <v>555</v>
      </c>
      <c r="C617" s="2">
        <v>594</v>
      </c>
      <c r="D617" s="2" t="s">
        <v>476</v>
      </c>
      <c r="E617" s="2">
        <v>322</v>
      </c>
      <c r="F617" s="2">
        <v>349</v>
      </c>
      <c r="G617" s="2">
        <v>7067</v>
      </c>
      <c r="H617" s="2" t="s">
        <v>477</v>
      </c>
      <c r="I617" s="2" t="e">
        <f>VLOOKUP($D617,$L$1:$M$3,2,FALSE)</f>
        <v>#N/A</v>
      </c>
      <c r="J617" s="9">
        <f>IF(ISNA(I617),8,I617)</f>
        <v>8</v>
      </c>
    </row>
    <row r="618" spans="1:10" x14ac:dyDescent="0.2">
      <c r="A618" s="2" t="s">
        <v>554</v>
      </c>
      <c r="B618" s="2" t="s">
        <v>555</v>
      </c>
      <c r="C618" s="2">
        <v>594</v>
      </c>
      <c r="D618" s="2" t="s">
        <v>478</v>
      </c>
      <c r="E618" s="2">
        <v>84</v>
      </c>
      <c r="F618" s="2">
        <v>124</v>
      </c>
      <c r="G618" s="2">
        <v>7772</v>
      </c>
      <c r="H618" s="2" t="s">
        <v>479</v>
      </c>
      <c r="I618" s="2" t="e">
        <f>VLOOKUP($D618,$L$1:$M$3,2,FALSE)</f>
        <v>#N/A</v>
      </c>
      <c r="J618" s="9">
        <f>IF(ISNA(I618),8,I618)</f>
        <v>8</v>
      </c>
    </row>
    <row r="619" spans="1:10" x14ac:dyDescent="0.2">
      <c r="A619" s="2" t="s">
        <v>556</v>
      </c>
      <c r="B619" s="2" t="s">
        <v>557</v>
      </c>
      <c r="C619" s="2">
        <v>247</v>
      </c>
      <c r="D619" s="2" t="s">
        <v>10</v>
      </c>
      <c r="E619" s="2">
        <v>11</v>
      </c>
      <c r="F619" s="2">
        <v>93</v>
      </c>
      <c r="G619" s="2">
        <v>1660</v>
      </c>
      <c r="H619" s="2" t="s">
        <v>11</v>
      </c>
      <c r="I619" s="2">
        <f>VLOOKUP($D619,$L$1:$M$3,2,FALSE)</f>
        <v>1</v>
      </c>
      <c r="J619" s="9">
        <f>IF(ISNA(I619),8,I619)</f>
        <v>1</v>
      </c>
    </row>
    <row r="620" spans="1:10" x14ac:dyDescent="0.2">
      <c r="A620" s="2" t="s">
        <v>556</v>
      </c>
      <c r="B620" s="2" t="s">
        <v>557</v>
      </c>
      <c r="C620" s="2">
        <v>247</v>
      </c>
      <c r="D620" s="2" t="s">
        <v>246</v>
      </c>
      <c r="E620" s="2">
        <v>101</v>
      </c>
      <c r="F620" s="2">
        <v>212</v>
      </c>
      <c r="G620" s="2">
        <v>2056</v>
      </c>
      <c r="H620" s="2" t="s">
        <v>247</v>
      </c>
      <c r="I620" s="2" t="e">
        <f>VLOOKUP($D620,$L$1:$M$3,2,FALSE)</f>
        <v>#N/A</v>
      </c>
      <c r="J620" s="9">
        <f>IF(ISNA(I620),8,I620)</f>
        <v>8</v>
      </c>
    </row>
    <row r="621" spans="1:10" x14ac:dyDescent="0.2">
      <c r="A621" s="2" t="s">
        <v>558</v>
      </c>
      <c r="B621" s="2" t="s">
        <v>559</v>
      </c>
      <c r="C621" s="2">
        <v>290</v>
      </c>
      <c r="D621" s="2" t="s">
        <v>10</v>
      </c>
      <c r="E621" s="2">
        <v>8</v>
      </c>
      <c r="F621" s="2">
        <v>92</v>
      </c>
      <c r="G621" s="2">
        <v>1660</v>
      </c>
      <c r="H621" s="2" t="s">
        <v>11</v>
      </c>
      <c r="I621" s="2">
        <f>VLOOKUP($D621,$L$1:$M$3,2,FALSE)</f>
        <v>1</v>
      </c>
      <c r="J621" s="9">
        <f>IF(ISNA(I621),8,I621)</f>
        <v>1</v>
      </c>
    </row>
    <row r="622" spans="1:10" x14ac:dyDescent="0.2">
      <c r="A622" s="2" t="s">
        <v>558</v>
      </c>
      <c r="B622" s="2" t="s">
        <v>559</v>
      </c>
      <c r="C622" s="2">
        <v>290</v>
      </c>
      <c r="D622" s="2" t="s">
        <v>36</v>
      </c>
      <c r="E622" s="2">
        <v>182</v>
      </c>
      <c r="F622" s="2">
        <v>289</v>
      </c>
      <c r="G622" s="2">
        <v>5874</v>
      </c>
      <c r="H622" s="2" t="s">
        <v>37</v>
      </c>
      <c r="I622" s="2" t="e">
        <f>VLOOKUP($D622,$L$1:$M$3,2,FALSE)</f>
        <v>#N/A</v>
      </c>
      <c r="J622" s="9">
        <f>IF(ISNA(I622),8,I622)</f>
        <v>8</v>
      </c>
    </row>
    <row r="623" spans="1:10" x14ac:dyDescent="0.2">
      <c r="A623" s="2" t="s">
        <v>560</v>
      </c>
      <c r="B623" s="2" t="s">
        <v>561</v>
      </c>
      <c r="C623" s="2">
        <v>611</v>
      </c>
      <c r="D623" s="2" t="s">
        <v>10</v>
      </c>
      <c r="E623" s="2">
        <v>395</v>
      </c>
      <c r="F623" s="2">
        <v>491</v>
      </c>
      <c r="G623" s="2">
        <v>1660</v>
      </c>
      <c r="H623" s="2" t="s">
        <v>11</v>
      </c>
      <c r="I623" s="2">
        <f>VLOOKUP($D623,$L$1:$M$3,2,FALSE)</f>
        <v>1</v>
      </c>
      <c r="J623" s="9">
        <f>IF(ISNA(I623),8,I623)</f>
        <v>1</v>
      </c>
    </row>
    <row r="624" spans="1:10" x14ac:dyDescent="0.2">
      <c r="A624" s="2" t="s">
        <v>560</v>
      </c>
      <c r="B624" s="2" t="s">
        <v>561</v>
      </c>
      <c r="C624" s="2">
        <v>611</v>
      </c>
      <c r="D624" s="2" t="s">
        <v>246</v>
      </c>
      <c r="E624" s="2">
        <v>490</v>
      </c>
      <c r="F624" s="2">
        <v>601</v>
      </c>
      <c r="G624" s="2">
        <v>2056</v>
      </c>
      <c r="H624" s="2" t="s">
        <v>247</v>
      </c>
      <c r="I624" s="2" t="e">
        <f>VLOOKUP($D624,$L$1:$M$3,2,FALSE)</f>
        <v>#N/A</v>
      </c>
      <c r="J624" s="9">
        <f>IF(ISNA(I624),8,I624)</f>
        <v>8</v>
      </c>
    </row>
    <row r="625" spans="1:10" x14ac:dyDescent="0.2">
      <c r="A625" s="2" t="s">
        <v>562</v>
      </c>
      <c r="B625" s="2" t="s">
        <v>563</v>
      </c>
      <c r="C625" s="2">
        <v>1423</v>
      </c>
      <c r="D625" s="2" t="s">
        <v>10</v>
      </c>
      <c r="E625" s="2">
        <v>1098</v>
      </c>
      <c r="F625" s="2">
        <v>1183</v>
      </c>
      <c r="G625" s="2">
        <v>1660</v>
      </c>
      <c r="H625" s="2" t="s">
        <v>11</v>
      </c>
      <c r="I625" s="2">
        <f>VLOOKUP($D625,$L$1:$M$3,2,FALSE)</f>
        <v>1</v>
      </c>
      <c r="J625" s="9">
        <f>IF(ISNA(I625),8,I625)</f>
        <v>1</v>
      </c>
    </row>
    <row r="626" spans="1:10" x14ac:dyDescent="0.2">
      <c r="A626" s="2" t="s">
        <v>564</v>
      </c>
      <c r="B626" s="2" t="s">
        <v>565</v>
      </c>
      <c r="C626" s="2">
        <v>1048</v>
      </c>
      <c r="D626" s="2" t="s">
        <v>10</v>
      </c>
      <c r="E626" s="2">
        <v>782</v>
      </c>
      <c r="F626" s="2">
        <v>867</v>
      </c>
      <c r="G626" s="2">
        <v>1660</v>
      </c>
      <c r="H626" s="2" t="s">
        <v>11</v>
      </c>
      <c r="I626" s="2">
        <f>VLOOKUP($D626,$L$1:$M$3,2,FALSE)</f>
        <v>1</v>
      </c>
      <c r="J626" s="9">
        <f>IF(ISNA(I626),8,I626)</f>
        <v>1</v>
      </c>
    </row>
    <row r="627" spans="1:10" x14ac:dyDescent="0.2">
      <c r="A627" s="2" t="s">
        <v>566</v>
      </c>
      <c r="B627" s="2" t="s">
        <v>567</v>
      </c>
      <c r="C627" s="2">
        <v>1238</v>
      </c>
      <c r="D627" s="2" t="s">
        <v>10</v>
      </c>
      <c r="E627" s="2">
        <v>6</v>
      </c>
      <c r="F627" s="2">
        <v>89</v>
      </c>
      <c r="G627" s="2">
        <v>1660</v>
      </c>
      <c r="H627" s="2" t="s">
        <v>11</v>
      </c>
      <c r="I627" s="2">
        <f>VLOOKUP($D627,$L$1:$M$3,2,FALSE)</f>
        <v>1</v>
      </c>
      <c r="J627" s="9">
        <f>IF(ISNA(I627),8,I627)</f>
        <v>1</v>
      </c>
    </row>
    <row r="628" spans="1:10" x14ac:dyDescent="0.2">
      <c r="A628" s="2" t="s">
        <v>566</v>
      </c>
      <c r="B628" s="2" t="s">
        <v>567</v>
      </c>
      <c r="C628" s="2">
        <v>1238</v>
      </c>
      <c r="D628" s="2" t="s">
        <v>74</v>
      </c>
      <c r="E628" s="2">
        <v>132</v>
      </c>
      <c r="F628" s="2">
        <v>413</v>
      </c>
      <c r="G628" s="2">
        <v>16257</v>
      </c>
      <c r="H628" s="2" t="s">
        <v>75</v>
      </c>
      <c r="I628" s="2" t="e">
        <f>VLOOKUP($D628,$L$1:$M$3,2,FALSE)</f>
        <v>#N/A</v>
      </c>
      <c r="J628" s="9">
        <f>IF(ISNA(I628),8,I628)</f>
        <v>8</v>
      </c>
    </row>
    <row r="629" spans="1:10" x14ac:dyDescent="0.2">
      <c r="A629" s="2" t="s">
        <v>566</v>
      </c>
      <c r="B629" s="2" t="s">
        <v>567</v>
      </c>
      <c r="C629" s="2">
        <v>1238</v>
      </c>
      <c r="D629" s="2" t="s">
        <v>76</v>
      </c>
      <c r="E629" s="2">
        <v>602</v>
      </c>
      <c r="F629" s="2">
        <v>638</v>
      </c>
      <c r="G629" s="2">
        <v>193252</v>
      </c>
      <c r="H629" s="2" t="s">
        <v>77</v>
      </c>
      <c r="I629" s="2" t="e">
        <f>VLOOKUP($D629,$L$1:$M$3,2,FALSE)</f>
        <v>#N/A</v>
      </c>
      <c r="J629" s="9">
        <f>IF(ISNA(I629),8,I629)</f>
        <v>8</v>
      </c>
    </row>
    <row r="630" spans="1:10" x14ac:dyDescent="0.2">
      <c r="A630" s="2" t="s">
        <v>566</v>
      </c>
      <c r="B630" s="2" t="s">
        <v>567</v>
      </c>
      <c r="C630" s="2">
        <v>1238</v>
      </c>
      <c r="D630" s="2" t="s">
        <v>76</v>
      </c>
      <c r="E630" s="2">
        <v>642</v>
      </c>
      <c r="F630" s="2">
        <v>680</v>
      </c>
      <c r="G630" s="2">
        <v>193252</v>
      </c>
      <c r="H630" s="2" t="s">
        <v>77</v>
      </c>
      <c r="I630" s="2" t="e">
        <f>VLOOKUP($D630,$L$1:$M$3,2,FALSE)</f>
        <v>#N/A</v>
      </c>
      <c r="J630" s="9">
        <f>IF(ISNA(I630),8,I630)</f>
        <v>8</v>
      </c>
    </row>
    <row r="631" spans="1:10" x14ac:dyDescent="0.2">
      <c r="A631" s="2" t="s">
        <v>566</v>
      </c>
      <c r="B631" s="2" t="s">
        <v>567</v>
      </c>
      <c r="C631" s="2">
        <v>1238</v>
      </c>
      <c r="D631" s="2" t="s">
        <v>76</v>
      </c>
      <c r="E631" s="2">
        <v>730</v>
      </c>
      <c r="F631" s="2">
        <v>768</v>
      </c>
      <c r="G631" s="2">
        <v>193252</v>
      </c>
      <c r="H631" s="2" t="s">
        <v>77</v>
      </c>
      <c r="I631" s="2" t="e">
        <f>VLOOKUP($D631,$L$1:$M$3,2,FALSE)</f>
        <v>#N/A</v>
      </c>
      <c r="J631" s="9">
        <f>IF(ISNA(I631),8,I631)</f>
        <v>8</v>
      </c>
    </row>
    <row r="632" spans="1:10" x14ac:dyDescent="0.2">
      <c r="A632" s="2" t="s">
        <v>566</v>
      </c>
      <c r="B632" s="2" t="s">
        <v>567</v>
      </c>
      <c r="C632" s="2">
        <v>1238</v>
      </c>
      <c r="D632" s="2" t="s">
        <v>76</v>
      </c>
      <c r="E632" s="2">
        <v>773</v>
      </c>
      <c r="F632" s="2">
        <v>810</v>
      </c>
      <c r="G632" s="2">
        <v>193252</v>
      </c>
      <c r="H632" s="2" t="s">
        <v>77</v>
      </c>
      <c r="I632" s="2" t="e">
        <f>VLOOKUP($D632,$L$1:$M$3,2,FALSE)</f>
        <v>#N/A</v>
      </c>
      <c r="J632" s="9">
        <f>IF(ISNA(I632),8,I632)</f>
        <v>8</v>
      </c>
    </row>
    <row r="633" spans="1:10" x14ac:dyDescent="0.2">
      <c r="A633" s="2" t="s">
        <v>566</v>
      </c>
      <c r="B633" s="2" t="s">
        <v>567</v>
      </c>
      <c r="C633" s="2">
        <v>1238</v>
      </c>
      <c r="D633" s="2" t="s">
        <v>76</v>
      </c>
      <c r="E633" s="2">
        <v>823</v>
      </c>
      <c r="F633" s="2">
        <v>853</v>
      </c>
      <c r="G633" s="2">
        <v>193252</v>
      </c>
      <c r="H633" s="2" t="s">
        <v>77</v>
      </c>
      <c r="I633" s="2" t="e">
        <f>VLOOKUP($D633,$L$1:$M$3,2,FALSE)</f>
        <v>#N/A</v>
      </c>
      <c r="J633" s="9">
        <f>IF(ISNA(I633),8,I633)</f>
        <v>8</v>
      </c>
    </row>
    <row r="634" spans="1:10" x14ac:dyDescent="0.2">
      <c r="A634" s="2" t="s">
        <v>566</v>
      </c>
      <c r="B634" s="2" t="s">
        <v>567</v>
      </c>
      <c r="C634" s="2">
        <v>1238</v>
      </c>
      <c r="D634" s="2" t="s">
        <v>76</v>
      </c>
      <c r="E634" s="2">
        <v>857</v>
      </c>
      <c r="F634" s="2">
        <v>895</v>
      </c>
      <c r="G634" s="2">
        <v>193252</v>
      </c>
      <c r="H634" s="2" t="s">
        <v>77</v>
      </c>
      <c r="I634" s="2" t="e">
        <f>VLOOKUP($D634,$L$1:$M$3,2,FALSE)</f>
        <v>#N/A</v>
      </c>
      <c r="J634" s="9">
        <f>IF(ISNA(I634),8,I634)</f>
        <v>8</v>
      </c>
    </row>
    <row r="635" spans="1:10" x14ac:dyDescent="0.2">
      <c r="A635" s="2" t="s">
        <v>566</v>
      </c>
      <c r="B635" s="2" t="s">
        <v>567</v>
      </c>
      <c r="C635" s="2">
        <v>1238</v>
      </c>
      <c r="D635" s="2" t="s">
        <v>76</v>
      </c>
      <c r="E635" s="2">
        <v>984</v>
      </c>
      <c r="F635" s="2">
        <v>1022</v>
      </c>
      <c r="G635" s="2">
        <v>193252</v>
      </c>
      <c r="H635" s="2" t="s">
        <v>77</v>
      </c>
      <c r="I635" s="2" t="e">
        <f>VLOOKUP($D635,$L$1:$M$3,2,FALSE)</f>
        <v>#N/A</v>
      </c>
      <c r="J635" s="9">
        <f>IF(ISNA(I635),8,I635)</f>
        <v>8</v>
      </c>
    </row>
    <row r="636" spans="1:10" x14ac:dyDescent="0.2">
      <c r="A636" s="2" t="s">
        <v>566</v>
      </c>
      <c r="B636" s="2" t="s">
        <v>567</v>
      </c>
      <c r="C636" s="2">
        <v>1238</v>
      </c>
      <c r="D636" s="2" t="s">
        <v>76</v>
      </c>
      <c r="E636" s="2">
        <v>1026</v>
      </c>
      <c r="F636" s="2">
        <v>1064</v>
      </c>
      <c r="G636" s="2">
        <v>193252</v>
      </c>
      <c r="H636" s="2" t="s">
        <v>77</v>
      </c>
      <c r="I636" s="2" t="e">
        <f>VLOOKUP($D636,$L$1:$M$3,2,FALSE)</f>
        <v>#N/A</v>
      </c>
      <c r="J636" s="9">
        <f>IF(ISNA(I636),8,I636)</f>
        <v>8</v>
      </c>
    </row>
    <row r="637" spans="1:10" x14ac:dyDescent="0.2">
      <c r="A637" s="2" t="s">
        <v>566</v>
      </c>
      <c r="B637" s="2" t="s">
        <v>567</v>
      </c>
      <c r="C637" s="2">
        <v>1238</v>
      </c>
      <c r="D637" s="2" t="s">
        <v>76</v>
      </c>
      <c r="E637" s="2">
        <v>1075</v>
      </c>
      <c r="F637" s="2">
        <v>1107</v>
      </c>
      <c r="G637" s="2">
        <v>193252</v>
      </c>
      <c r="H637" s="2" t="s">
        <v>77</v>
      </c>
      <c r="I637" s="2" t="e">
        <f>VLOOKUP($D637,$L$1:$M$3,2,FALSE)</f>
        <v>#N/A</v>
      </c>
      <c r="J637" s="9">
        <f>IF(ISNA(I637),8,I637)</f>
        <v>8</v>
      </c>
    </row>
    <row r="638" spans="1:10" x14ac:dyDescent="0.2">
      <c r="A638" s="2" t="s">
        <v>566</v>
      </c>
      <c r="B638" s="2" t="s">
        <v>567</v>
      </c>
      <c r="C638" s="2">
        <v>1238</v>
      </c>
      <c r="D638" s="2" t="s">
        <v>76</v>
      </c>
      <c r="E638" s="2">
        <v>1111</v>
      </c>
      <c r="F638" s="2">
        <v>1149</v>
      </c>
      <c r="G638" s="2">
        <v>193252</v>
      </c>
      <c r="H638" s="2" t="s">
        <v>77</v>
      </c>
      <c r="I638" s="2" t="e">
        <f>VLOOKUP($D638,$L$1:$M$3,2,FALSE)</f>
        <v>#N/A</v>
      </c>
      <c r="J638" s="9">
        <f>IF(ISNA(I638),8,I638)</f>
        <v>8</v>
      </c>
    </row>
    <row r="639" spans="1:10" x14ac:dyDescent="0.2">
      <c r="A639" s="2" t="s">
        <v>568</v>
      </c>
      <c r="B639" s="2" t="s">
        <v>569</v>
      </c>
      <c r="C639" s="2">
        <v>451</v>
      </c>
      <c r="D639" s="2" t="s">
        <v>10</v>
      </c>
      <c r="E639" s="2">
        <v>4</v>
      </c>
      <c r="F639" s="2">
        <v>88</v>
      </c>
      <c r="G639" s="2">
        <v>1660</v>
      </c>
      <c r="H639" s="2" t="s">
        <v>11</v>
      </c>
      <c r="I639" s="2">
        <f>VLOOKUP($D639,$L$1:$M$3,2,FALSE)</f>
        <v>1</v>
      </c>
      <c r="J639" s="9">
        <f>IF(ISNA(I639),8,I639)</f>
        <v>1</v>
      </c>
    </row>
    <row r="640" spans="1:10" x14ac:dyDescent="0.2">
      <c r="A640" s="2" t="s">
        <v>568</v>
      </c>
      <c r="B640" s="2" t="s">
        <v>569</v>
      </c>
      <c r="C640" s="2">
        <v>451</v>
      </c>
      <c r="D640" s="2" t="s">
        <v>570</v>
      </c>
      <c r="E640" s="2">
        <v>230</v>
      </c>
      <c r="F640" s="2">
        <v>400</v>
      </c>
      <c r="G640" s="2">
        <v>12156</v>
      </c>
      <c r="H640" s="2" t="s">
        <v>571</v>
      </c>
      <c r="I640" s="2" t="e">
        <f>VLOOKUP($D640,$L$1:$M$3,2,FALSE)</f>
        <v>#N/A</v>
      </c>
      <c r="J640" s="9">
        <f>IF(ISNA(I640),8,I640)</f>
        <v>8</v>
      </c>
    </row>
    <row r="641" spans="1:10" x14ac:dyDescent="0.2">
      <c r="A641" s="2" t="s">
        <v>572</v>
      </c>
      <c r="B641" s="2" t="s">
        <v>573</v>
      </c>
      <c r="C641" s="2">
        <v>1171</v>
      </c>
      <c r="D641" s="2" t="s">
        <v>10</v>
      </c>
      <c r="E641" s="2">
        <v>1089</v>
      </c>
      <c r="F641" s="2">
        <v>1171</v>
      </c>
      <c r="G641" s="2">
        <v>1660</v>
      </c>
      <c r="H641" s="2" t="s">
        <v>11</v>
      </c>
      <c r="I641" s="2">
        <f>VLOOKUP($D641,$L$1:$M$3,2,FALSE)</f>
        <v>1</v>
      </c>
      <c r="J641" s="9">
        <f>IF(ISNA(I641),8,I641)</f>
        <v>1</v>
      </c>
    </row>
    <row r="642" spans="1:10" x14ac:dyDescent="0.2">
      <c r="A642" s="2" t="s">
        <v>572</v>
      </c>
      <c r="B642" s="2" t="s">
        <v>573</v>
      </c>
      <c r="C642" s="2">
        <v>1171</v>
      </c>
      <c r="D642" s="2" t="s">
        <v>574</v>
      </c>
      <c r="E642" s="2">
        <v>15</v>
      </c>
      <c r="F642" s="2">
        <v>280</v>
      </c>
      <c r="G642" s="2">
        <v>24806</v>
      </c>
      <c r="H642" s="2" t="s">
        <v>575</v>
      </c>
      <c r="I642" s="2" t="e">
        <f>VLOOKUP($D642,$L$1:$M$3,2,FALSE)</f>
        <v>#N/A</v>
      </c>
      <c r="J642" s="9">
        <f>IF(ISNA(I642),8,I642)</f>
        <v>8</v>
      </c>
    </row>
    <row r="643" spans="1:10" x14ac:dyDescent="0.2">
      <c r="A643" s="2" t="s">
        <v>576</v>
      </c>
      <c r="B643" s="2" t="s">
        <v>577</v>
      </c>
      <c r="C643" s="2">
        <v>1043</v>
      </c>
      <c r="D643" s="2" t="s">
        <v>10</v>
      </c>
      <c r="E643" s="2">
        <v>861</v>
      </c>
      <c r="F643" s="2">
        <v>941</v>
      </c>
      <c r="G643" s="2">
        <v>1660</v>
      </c>
      <c r="H643" s="2" t="s">
        <v>11</v>
      </c>
      <c r="I643" s="2">
        <f>VLOOKUP($D643,$L$1:$M$3,2,FALSE)</f>
        <v>1</v>
      </c>
      <c r="J643" s="9">
        <f>IF(ISNA(I643),8,I643)</f>
        <v>1</v>
      </c>
    </row>
    <row r="644" spans="1:10" x14ac:dyDescent="0.2">
      <c r="A644" s="2" t="s">
        <v>578</v>
      </c>
      <c r="B644" s="2" t="s">
        <v>579</v>
      </c>
      <c r="C644" s="2">
        <v>1287</v>
      </c>
      <c r="D644" s="2" t="s">
        <v>10</v>
      </c>
      <c r="E644" s="2">
        <v>333</v>
      </c>
      <c r="F644" s="2">
        <v>417</v>
      </c>
      <c r="G644" s="2">
        <v>1660</v>
      </c>
      <c r="H644" s="2" t="s">
        <v>11</v>
      </c>
      <c r="I644" s="2">
        <f>VLOOKUP($D644,$L$1:$M$3,2,FALSE)</f>
        <v>1</v>
      </c>
      <c r="J644" s="9">
        <f>IF(ISNA(I644),8,I644)</f>
        <v>1</v>
      </c>
    </row>
    <row r="645" spans="1:10" x14ac:dyDescent="0.2">
      <c r="A645" s="2" t="s">
        <v>578</v>
      </c>
      <c r="B645" s="2" t="s">
        <v>579</v>
      </c>
      <c r="C645" s="2">
        <v>1287</v>
      </c>
      <c r="D645" s="2" t="s">
        <v>36</v>
      </c>
      <c r="E645" s="2">
        <v>505</v>
      </c>
      <c r="F645" s="2">
        <v>660</v>
      </c>
      <c r="G645" s="2">
        <v>5874</v>
      </c>
      <c r="H645" s="2" t="s">
        <v>37</v>
      </c>
      <c r="I645" s="2" t="e">
        <f>VLOOKUP($D645,$L$1:$M$3,2,FALSE)</f>
        <v>#N/A</v>
      </c>
      <c r="J645" s="9">
        <f>IF(ISNA(I645),8,I645)</f>
        <v>8</v>
      </c>
    </row>
    <row r="646" spans="1:10" x14ac:dyDescent="0.2">
      <c r="A646" s="2" t="s">
        <v>578</v>
      </c>
      <c r="B646" s="2" t="s">
        <v>579</v>
      </c>
      <c r="C646" s="2">
        <v>1287</v>
      </c>
      <c r="D646" s="2" t="s">
        <v>580</v>
      </c>
      <c r="E646" s="2">
        <v>188</v>
      </c>
      <c r="F646" s="2">
        <v>286</v>
      </c>
      <c r="G646" s="2">
        <v>332</v>
      </c>
      <c r="H646" s="2" t="s">
        <v>581</v>
      </c>
      <c r="I646" s="2" t="e">
        <f>VLOOKUP($D646,$L$1:$M$3,2,FALSE)</f>
        <v>#N/A</v>
      </c>
      <c r="J646" s="9">
        <f>IF(ISNA(I646),8,I646)</f>
        <v>8</v>
      </c>
    </row>
    <row r="647" spans="1:10" x14ac:dyDescent="0.2">
      <c r="A647" s="2" t="s">
        <v>578</v>
      </c>
      <c r="B647" s="2" t="s">
        <v>579</v>
      </c>
      <c r="C647" s="2">
        <v>1287</v>
      </c>
      <c r="D647" s="2" t="s">
        <v>580</v>
      </c>
      <c r="E647" s="2">
        <v>280</v>
      </c>
      <c r="F647" s="2">
        <v>338</v>
      </c>
      <c r="G647" s="2">
        <v>332</v>
      </c>
      <c r="H647" s="2" t="s">
        <v>581</v>
      </c>
      <c r="I647" s="2" t="e">
        <f>VLOOKUP($D647,$L$1:$M$3,2,FALSE)</f>
        <v>#N/A</v>
      </c>
      <c r="J647" s="9">
        <f>IF(ISNA(I647),8,I647)</f>
        <v>8</v>
      </c>
    </row>
    <row r="648" spans="1:10" x14ac:dyDescent="0.2">
      <c r="A648" s="2" t="s">
        <v>582</v>
      </c>
      <c r="B648" s="2" t="s">
        <v>583</v>
      </c>
      <c r="C648" s="2">
        <v>353</v>
      </c>
      <c r="D648" s="2" t="s">
        <v>10</v>
      </c>
      <c r="E648" s="2">
        <v>10</v>
      </c>
      <c r="F648" s="2">
        <v>93</v>
      </c>
      <c r="G648" s="2">
        <v>1660</v>
      </c>
      <c r="H648" s="2" t="s">
        <v>11</v>
      </c>
      <c r="I648" s="2">
        <f>VLOOKUP($D648,$L$1:$M$3,2,FALSE)</f>
        <v>1</v>
      </c>
      <c r="J648" s="9">
        <f>IF(ISNA(I648),8,I648)</f>
        <v>1</v>
      </c>
    </row>
    <row r="649" spans="1:10" x14ac:dyDescent="0.2">
      <c r="A649" s="2" t="s">
        <v>584</v>
      </c>
      <c r="B649" s="2" t="s">
        <v>585</v>
      </c>
      <c r="C649" s="2">
        <v>918</v>
      </c>
      <c r="D649" s="2" t="s">
        <v>10</v>
      </c>
      <c r="E649" s="2">
        <v>9</v>
      </c>
      <c r="F649" s="2">
        <v>93</v>
      </c>
      <c r="G649" s="2">
        <v>1660</v>
      </c>
      <c r="H649" s="2" t="s">
        <v>11</v>
      </c>
      <c r="I649" s="2">
        <f>VLOOKUP($D649,$L$1:$M$3,2,FALSE)</f>
        <v>1</v>
      </c>
      <c r="J649" s="9">
        <f>IF(ISNA(I649),8,I649)</f>
        <v>1</v>
      </c>
    </row>
    <row r="650" spans="1:10" x14ac:dyDescent="0.2">
      <c r="A650" s="2" t="s">
        <v>584</v>
      </c>
      <c r="B650" s="2" t="s">
        <v>585</v>
      </c>
      <c r="C650" s="2">
        <v>918</v>
      </c>
      <c r="D650" s="2" t="s">
        <v>74</v>
      </c>
      <c r="E650" s="2">
        <v>115</v>
      </c>
      <c r="F650" s="2">
        <v>399</v>
      </c>
      <c r="G650" s="2">
        <v>16257</v>
      </c>
      <c r="H650" s="2" t="s">
        <v>75</v>
      </c>
      <c r="I650" s="2" t="e">
        <f>VLOOKUP($D650,$L$1:$M$3,2,FALSE)</f>
        <v>#N/A</v>
      </c>
      <c r="J650" s="9">
        <f>IF(ISNA(I650),8,I650)</f>
        <v>8</v>
      </c>
    </row>
    <row r="651" spans="1:10" x14ac:dyDescent="0.2">
      <c r="A651" s="2" t="s">
        <v>586</v>
      </c>
      <c r="B651" s="2" t="s">
        <v>587</v>
      </c>
      <c r="C651" s="2">
        <v>411</v>
      </c>
      <c r="D651" s="2" t="s">
        <v>10</v>
      </c>
      <c r="E651" s="2">
        <v>105</v>
      </c>
      <c r="F651" s="2">
        <v>189</v>
      </c>
      <c r="G651" s="2">
        <v>1660</v>
      </c>
      <c r="H651" s="2" t="s">
        <v>11</v>
      </c>
      <c r="I651" s="2">
        <f>VLOOKUP($D651,$L$1:$M$3,2,FALSE)</f>
        <v>1</v>
      </c>
      <c r="J651" s="9">
        <f>IF(ISNA(I651),8,I651)</f>
        <v>1</v>
      </c>
    </row>
    <row r="652" spans="1:10" x14ac:dyDescent="0.2">
      <c r="A652" s="2" t="s">
        <v>586</v>
      </c>
      <c r="B652" s="2" t="s">
        <v>587</v>
      </c>
      <c r="C652" s="2">
        <v>411</v>
      </c>
      <c r="D652" s="2" t="s">
        <v>112</v>
      </c>
      <c r="E652" s="2">
        <v>7</v>
      </c>
      <c r="F652" s="2">
        <v>88</v>
      </c>
      <c r="G652" s="2">
        <v>3125</v>
      </c>
      <c r="H652" s="2" t="s">
        <v>113</v>
      </c>
      <c r="I652" s="2" t="e">
        <f>VLOOKUP($D652,$L$1:$M$3,2,FALSE)</f>
        <v>#N/A</v>
      </c>
      <c r="J652" s="9">
        <f>IF(ISNA(I652),8,I652)</f>
        <v>8</v>
      </c>
    </row>
    <row r="653" spans="1:10" x14ac:dyDescent="0.2">
      <c r="A653" s="2" t="s">
        <v>586</v>
      </c>
      <c r="B653" s="2" t="s">
        <v>587</v>
      </c>
      <c r="C653" s="2">
        <v>411</v>
      </c>
      <c r="D653" s="2" t="s">
        <v>426</v>
      </c>
      <c r="E653" s="2">
        <v>235</v>
      </c>
      <c r="F653" s="2">
        <v>356</v>
      </c>
      <c r="G653" s="2">
        <v>24350</v>
      </c>
      <c r="H653" s="2" t="s">
        <v>427</v>
      </c>
      <c r="I653" s="2" t="e">
        <f>VLOOKUP($D653,$L$1:$M$3,2,FALSE)</f>
        <v>#N/A</v>
      </c>
      <c r="J653" s="9">
        <f>IF(ISNA(I653),8,I653)</f>
        <v>8</v>
      </c>
    </row>
    <row r="654" spans="1:10" x14ac:dyDescent="0.2">
      <c r="A654" s="2" t="s">
        <v>588</v>
      </c>
      <c r="B654" s="2" t="s">
        <v>589</v>
      </c>
      <c r="C654" s="2">
        <v>693</v>
      </c>
      <c r="D654" s="2" t="s">
        <v>10</v>
      </c>
      <c r="E654" s="2">
        <v>8</v>
      </c>
      <c r="F654" s="2">
        <v>91</v>
      </c>
      <c r="G654" s="2">
        <v>1660</v>
      </c>
      <c r="H654" s="2" t="s">
        <v>11</v>
      </c>
      <c r="I654" s="2">
        <f>VLOOKUP($D654,$L$1:$M$3,2,FALSE)</f>
        <v>1</v>
      </c>
      <c r="J654" s="9">
        <f>IF(ISNA(I654),8,I654)</f>
        <v>1</v>
      </c>
    </row>
    <row r="655" spans="1:10" x14ac:dyDescent="0.2">
      <c r="A655" s="2" t="s">
        <v>590</v>
      </c>
      <c r="B655" s="2" t="s">
        <v>591</v>
      </c>
      <c r="C655" s="2">
        <v>1014</v>
      </c>
      <c r="D655" s="2" t="s">
        <v>10</v>
      </c>
      <c r="E655" s="2">
        <v>931</v>
      </c>
      <c r="F655" s="2">
        <v>1014</v>
      </c>
      <c r="G655" s="2">
        <v>1660</v>
      </c>
      <c r="H655" s="2" t="s">
        <v>11</v>
      </c>
      <c r="I655" s="2">
        <f>VLOOKUP($D655,$L$1:$M$3,2,FALSE)</f>
        <v>1</v>
      </c>
      <c r="J655" s="9">
        <f>IF(ISNA(I655),8,I655)</f>
        <v>1</v>
      </c>
    </row>
    <row r="656" spans="1:10" x14ac:dyDescent="0.2">
      <c r="A656" s="2" t="s">
        <v>590</v>
      </c>
      <c r="B656" s="2" t="s">
        <v>591</v>
      </c>
      <c r="C656" s="2">
        <v>1014</v>
      </c>
      <c r="D656" s="2" t="s">
        <v>420</v>
      </c>
      <c r="E656" s="2">
        <v>364</v>
      </c>
      <c r="F656" s="2">
        <v>516</v>
      </c>
      <c r="G656" s="2">
        <v>21243</v>
      </c>
      <c r="H656" s="2" t="s">
        <v>421</v>
      </c>
      <c r="I656" s="2" t="e">
        <f>VLOOKUP($D656,$L$1:$M$3,2,FALSE)</f>
        <v>#N/A</v>
      </c>
      <c r="J656" s="9">
        <f>IF(ISNA(I656),8,I656)</f>
        <v>8</v>
      </c>
    </row>
    <row r="657" spans="1:10" x14ac:dyDescent="0.2">
      <c r="A657" s="2" t="s">
        <v>592</v>
      </c>
      <c r="B657" s="2" t="s">
        <v>593</v>
      </c>
      <c r="C657" s="2">
        <v>1265</v>
      </c>
      <c r="D657" s="2" t="s">
        <v>10</v>
      </c>
      <c r="E657" s="2">
        <v>6</v>
      </c>
      <c r="F657" s="2">
        <v>89</v>
      </c>
      <c r="G657" s="2">
        <v>1660</v>
      </c>
      <c r="H657" s="2" t="s">
        <v>11</v>
      </c>
      <c r="I657" s="2">
        <f>VLOOKUP($D657,$L$1:$M$3,2,FALSE)</f>
        <v>1</v>
      </c>
      <c r="J657" s="9">
        <f>IF(ISNA(I657),8,I657)</f>
        <v>1</v>
      </c>
    </row>
    <row r="658" spans="1:10" x14ac:dyDescent="0.2">
      <c r="A658" s="2" t="s">
        <v>592</v>
      </c>
      <c r="B658" s="2" t="s">
        <v>593</v>
      </c>
      <c r="C658" s="2">
        <v>1265</v>
      </c>
      <c r="D658" s="2" t="s">
        <v>594</v>
      </c>
      <c r="E658" s="2">
        <v>451</v>
      </c>
      <c r="F658" s="2">
        <v>626</v>
      </c>
      <c r="G658" s="2">
        <v>6429</v>
      </c>
      <c r="H658" s="2" t="s">
        <v>595</v>
      </c>
      <c r="I658" s="2" t="e">
        <f>VLOOKUP($D658,$L$1:$M$3,2,FALSE)</f>
        <v>#N/A</v>
      </c>
      <c r="J658" s="9">
        <f>IF(ISNA(I658),8,I658)</f>
        <v>8</v>
      </c>
    </row>
    <row r="659" spans="1:10" x14ac:dyDescent="0.2">
      <c r="A659" s="2" t="s">
        <v>592</v>
      </c>
      <c r="B659" s="2" t="s">
        <v>593</v>
      </c>
      <c r="C659" s="2">
        <v>1265</v>
      </c>
      <c r="D659" s="2" t="s">
        <v>18</v>
      </c>
      <c r="E659" s="2">
        <v>1031</v>
      </c>
      <c r="F659" s="2">
        <v>1245</v>
      </c>
      <c r="G659" s="2">
        <v>114309</v>
      </c>
      <c r="H659" s="2" t="s">
        <v>19</v>
      </c>
      <c r="I659" s="2" t="e">
        <f>VLOOKUP($D659,$L$1:$M$3,2,FALSE)</f>
        <v>#N/A</v>
      </c>
      <c r="J659" s="9">
        <f>IF(ISNA(I659),8,I659)</f>
        <v>8</v>
      </c>
    </row>
    <row r="660" spans="1:10" x14ac:dyDescent="0.2">
      <c r="A660" s="2" t="s">
        <v>592</v>
      </c>
      <c r="B660" s="2" t="s">
        <v>593</v>
      </c>
      <c r="C660" s="2">
        <v>1265</v>
      </c>
      <c r="D660" s="2" t="s">
        <v>246</v>
      </c>
      <c r="E660" s="2">
        <v>102</v>
      </c>
      <c r="F660" s="2">
        <v>212</v>
      </c>
      <c r="G660" s="2">
        <v>2056</v>
      </c>
      <c r="H660" s="2" t="s">
        <v>247</v>
      </c>
      <c r="I660" s="2" t="e">
        <f>VLOOKUP($D660,$L$1:$M$3,2,FALSE)</f>
        <v>#N/A</v>
      </c>
      <c r="J660" s="9">
        <f>IF(ISNA(I660),8,I660)</f>
        <v>8</v>
      </c>
    </row>
    <row r="661" spans="1:10" x14ac:dyDescent="0.2">
      <c r="A661" s="2" t="s">
        <v>596</v>
      </c>
      <c r="B661" s="2" t="s">
        <v>597</v>
      </c>
      <c r="C661" s="2">
        <v>305</v>
      </c>
      <c r="D661" s="2" t="s">
        <v>10</v>
      </c>
      <c r="E661" s="2">
        <v>103</v>
      </c>
      <c r="F661" s="2">
        <v>186</v>
      </c>
      <c r="G661" s="2">
        <v>1660</v>
      </c>
      <c r="H661" s="2" t="s">
        <v>11</v>
      </c>
      <c r="I661" s="2">
        <f>VLOOKUP($D661,$L$1:$M$3,2,FALSE)</f>
        <v>1</v>
      </c>
      <c r="J661" s="9">
        <f>IF(ISNA(I661),8,I661)</f>
        <v>1</v>
      </c>
    </row>
    <row r="662" spans="1:10" x14ac:dyDescent="0.2">
      <c r="A662" s="2" t="s">
        <v>596</v>
      </c>
      <c r="B662" s="2" t="s">
        <v>597</v>
      </c>
      <c r="C662" s="2">
        <v>305</v>
      </c>
      <c r="D662" s="2" t="s">
        <v>464</v>
      </c>
      <c r="E662" s="2">
        <v>11</v>
      </c>
      <c r="F662" s="2">
        <v>93</v>
      </c>
      <c r="G662" s="2">
        <v>947</v>
      </c>
      <c r="H662" s="2" t="s">
        <v>465</v>
      </c>
      <c r="I662" s="2" t="e">
        <f>VLOOKUP($D662,$L$1:$M$3,2,FALSE)</f>
        <v>#N/A</v>
      </c>
      <c r="J662" s="9">
        <f>IF(ISNA(I662),8,I662)</f>
        <v>8</v>
      </c>
    </row>
    <row r="663" spans="1:10" x14ac:dyDescent="0.2">
      <c r="A663" s="2" t="s">
        <v>596</v>
      </c>
      <c r="B663" s="2" t="s">
        <v>597</v>
      </c>
      <c r="C663" s="2">
        <v>305</v>
      </c>
      <c r="D663" s="2" t="s">
        <v>246</v>
      </c>
      <c r="E663" s="2">
        <v>187</v>
      </c>
      <c r="F663" s="2">
        <v>277</v>
      </c>
      <c r="G663" s="2">
        <v>2056</v>
      </c>
      <c r="H663" s="2" t="s">
        <v>247</v>
      </c>
      <c r="I663" s="2" t="e">
        <f>VLOOKUP($D663,$L$1:$M$3,2,FALSE)</f>
        <v>#N/A</v>
      </c>
      <c r="J663" s="9">
        <f>IF(ISNA(I663),8,I663)</f>
        <v>8</v>
      </c>
    </row>
    <row r="664" spans="1:10" x14ac:dyDescent="0.2">
      <c r="A664" s="2" t="s">
        <v>598</v>
      </c>
      <c r="B664" s="2" t="s">
        <v>599</v>
      </c>
      <c r="C664" s="2">
        <v>459</v>
      </c>
      <c r="D664" s="2" t="s">
        <v>10</v>
      </c>
      <c r="E664" s="2">
        <v>6</v>
      </c>
      <c r="F664" s="2">
        <v>92</v>
      </c>
      <c r="G664" s="2">
        <v>1660</v>
      </c>
      <c r="H664" s="2" t="s">
        <v>11</v>
      </c>
      <c r="I664" s="2">
        <f>VLOOKUP($D664,$L$1:$M$3,2,FALSE)</f>
        <v>1</v>
      </c>
      <c r="J664" s="9">
        <f>IF(ISNA(I664),8,I664)</f>
        <v>1</v>
      </c>
    </row>
    <row r="665" spans="1:10" x14ac:dyDescent="0.2">
      <c r="A665" s="2" t="s">
        <v>598</v>
      </c>
      <c r="B665" s="2" t="s">
        <v>599</v>
      </c>
      <c r="C665" s="2">
        <v>459</v>
      </c>
      <c r="D665" s="2" t="s">
        <v>34</v>
      </c>
      <c r="E665" s="2">
        <v>315</v>
      </c>
      <c r="F665" s="2">
        <v>338</v>
      </c>
      <c r="G665" s="2">
        <v>30484</v>
      </c>
      <c r="H665" s="2" t="s">
        <v>35</v>
      </c>
      <c r="I665" s="2" t="e">
        <f>VLOOKUP($D665,$L$1:$M$3,2,FALSE)</f>
        <v>#N/A</v>
      </c>
      <c r="J665" s="9">
        <f>IF(ISNA(I665),8,I665)</f>
        <v>8</v>
      </c>
    </row>
    <row r="666" spans="1:10" x14ac:dyDescent="0.2">
      <c r="A666" s="2" t="s">
        <v>600</v>
      </c>
      <c r="B666" s="2" t="s">
        <v>601</v>
      </c>
      <c r="C666" s="2">
        <v>1321</v>
      </c>
      <c r="D666" s="2" t="s">
        <v>10</v>
      </c>
      <c r="E666" s="2">
        <v>608</v>
      </c>
      <c r="F666" s="2">
        <v>691</v>
      </c>
      <c r="G666" s="2">
        <v>1660</v>
      </c>
      <c r="H666" s="2" t="s">
        <v>11</v>
      </c>
      <c r="I666" s="2">
        <f>VLOOKUP($D666,$L$1:$M$3,2,FALSE)</f>
        <v>1</v>
      </c>
      <c r="J666" s="9">
        <f>IF(ISNA(I666),8,I666)</f>
        <v>1</v>
      </c>
    </row>
    <row r="667" spans="1:10" x14ac:dyDescent="0.2">
      <c r="A667" s="2" t="s">
        <v>600</v>
      </c>
      <c r="B667" s="2" t="s">
        <v>601</v>
      </c>
      <c r="C667" s="2">
        <v>1321</v>
      </c>
      <c r="D667" s="2" t="s">
        <v>112</v>
      </c>
      <c r="E667" s="2">
        <v>1200</v>
      </c>
      <c r="F667" s="2">
        <v>1278</v>
      </c>
      <c r="G667" s="2">
        <v>3125</v>
      </c>
      <c r="H667" s="2" t="s">
        <v>113</v>
      </c>
      <c r="I667" s="2" t="e">
        <f>VLOOKUP($D667,$L$1:$M$3,2,FALSE)</f>
        <v>#N/A</v>
      </c>
      <c r="J667" s="9">
        <f>IF(ISNA(I667),8,I667)</f>
        <v>8</v>
      </c>
    </row>
    <row r="668" spans="1:10" x14ac:dyDescent="0.2">
      <c r="A668" s="2" t="s">
        <v>600</v>
      </c>
      <c r="B668" s="2" t="s">
        <v>601</v>
      </c>
      <c r="C668" s="2">
        <v>1321</v>
      </c>
      <c r="D668" s="2" t="s">
        <v>602</v>
      </c>
      <c r="E668" s="2">
        <v>188</v>
      </c>
      <c r="F668" s="2">
        <v>449</v>
      </c>
      <c r="G668" s="2">
        <v>2130</v>
      </c>
      <c r="H668" s="2" t="s">
        <v>603</v>
      </c>
      <c r="I668" s="2" t="e">
        <f>VLOOKUP($D668,$L$1:$M$3,2,FALSE)</f>
        <v>#N/A</v>
      </c>
      <c r="J668" s="9">
        <f>IF(ISNA(I668),8,I668)</f>
        <v>8</v>
      </c>
    </row>
    <row r="669" spans="1:10" x14ac:dyDescent="0.2">
      <c r="A669" s="2" t="s">
        <v>600</v>
      </c>
      <c r="B669" s="2" t="s">
        <v>601</v>
      </c>
      <c r="C669" s="2">
        <v>1321</v>
      </c>
      <c r="D669" s="2" t="s">
        <v>602</v>
      </c>
      <c r="E669" s="2">
        <v>502</v>
      </c>
      <c r="F669" s="2">
        <v>575</v>
      </c>
      <c r="G669" s="2">
        <v>2130</v>
      </c>
      <c r="H669" s="2" t="s">
        <v>603</v>
      </c>
      <c r="I669" s="2" t="e">
        <f>VLOOKUP($D669,$L$1:$M$3,2,FALSE)</f>
        <v>#N/A</v>
      </c>
      <c r="J669" s="9">
        <f>IF(ISNA(I669),8,I669)</f>
        <v>8</v>
      </c>
    </row>
    <row r="670" spans="1:10" x14ac:dyDescent="0.2">
      <c r="A670" s="2" t="s">
        <v>600</v>
      </c>
      <c r="B670" s="2" t="s">
        <v>601</v>
      </c>
      <c r="C670" s="2">
        <v>1321</v>
      </c>
      <c r="D670" s="2" t="s">
        <v>246</v>
      </c>
      <c r="E670" s="2">
        <v>702</v>
      </c>
      <c r="F670" s="2">
        <v>812</v>
      </c>
      <c r="G670" s="2">
        <v>2056</v>
      </c>
      <c r="H670" s="2" t="s">
        <v>247</v>
      </c>
      <c r="I670" s="2" t="e">
        <f>VLOOKUP($D670,$L$1:$M$3,2,FALSE)</f>
        <v>#N/A</v>
      </c>
      <c r="J670" s="9">
        <f>IF(ISNA(I670),8,I670)</f>
        <v>8</v>
      </c>
    </row>
    <row r="671" spans="1:10" x14ac:dyDescent="0.2">
      <c r="A671" s="2" t="s">
        <v>604</v>
      </c>
      <c r="B671" s="2" t="s">
        <v>605</v>
      </c>
      <c r="C671" s="2">
        <v>2945</v>
      </c>
      <c r="D671" s="2" t="s">
        <v>10</v>
      </c>
      <c r="E671" s="2">
        <v>32</v>
      </c>
      <c r="F671" s="2">
        <v>117</v>
      </c>
      <c r="G671" s="2">
        <v>1660</v>
      </c>
      <c r="H671" s="2" t="s">
        <v>11</v>
      </c>
      <c r="I671" s="2">
        <f>VLOOKUP($D671,$L$1:$M$3,2,FALSE)</f>
        <v>1</v>
      </c>
      <c r="J671" s="9">
        <f>IF(ISNA(I671),8,I671)</f>
        <v>1</v>
      </c>
    </row>
    <row r="672" spans="1:10" x14ac:dyDescent="0.2">
      <c r="A672" s="2" t="s">
        <v>604</v>
      </c>
      <c r="B672" s="2" t="s">
        <v>605</v>
      </c>
      <c r="C672" s="2">
        <v>2945</v>
      </c>
      <c r="D672" s="2" t="s">
        <v>112</v>
      </c>
      <c r="E672" s="2">
        <v>310</v>
      </c>
      <c r="F672" s="2">
        <v>392</v>
      </c>
      <c r="G672" s="2">
        <v>3125</v>
      </c>
      <c r="H672" s="2" t="s">
        <v>113</v>
      </c>
      <c r="I672" s="2" t="e">
        <f>VLOOKUP($D672,$L$1:$M$3,2,FALSE)</f>
        <v>#N/A</v>
      </c>
      <c r="J672" s="9">
        <f>IF(ISNA(I672),8,I672)</f>
        <v>8</v>
      </c>
    </row>
    <row r="673" spans="1:10" x14ac:dyDescent="0.2">
      <c r="A673" s="2" t="s">
        <v>604</v>
      </c>
      <c r="B673" s="2" t="s">
        <v>605</v>
      </c>
      <c r="C673" s="2">
        <v>2945</v>
      </c>
      <c r="D673" s="2" t="s">
        <v>112</v>
      </c>
      <c r="E673" s="2">
        <v>798</v>
      </c>
      <c r="F673" s="2">
        <v>879</v>
      </c>
      <c r="G673" s="2">
        <v>3125</v>
      </c>
      <c r="H673" s="2" t="s">
        <v>113</v>
      </c>
      <c r="I673" s="2" t="e">
        <f>VLOOKUP($D673,$L$1:$M$3,2,FALSE)</f>
        <v>#N/A</v>
      </c>
      <c r="J673" s="9">
        <f>IF(ISNA(I673),8,I673)</f>
        <v>8</v>
      </c>
    </row>
    <row r="674" spans="1:10" x14ac:dyDescent="0.2">
      <c r="A674" s="2" t="s">
        <v>604</v>
      </c>
      <c r="B674" s="2" t="s">
        <v>605</v>
      </c>
      <c r="C674" s="2">
        <v>2945</v>
      </c>
      <c r="D674" s="2" t="s">
        <v>112</v>
      </c>
      <c r="E674" s="2">
        <v>1924</v>
      </c>
      <c r="F674" s="2">
        <v>2005</v>
      </c>
      <c r="G674" s="2">
        <v>3125</v>
      </c>
      <c r="H674" s="2" t="s">
        <v>113</v>
      </c>
      <c r="I674" s="2" t="e">
        <f>VLOOKUP($D674,$L$1:$M$3,2,FALSE)</f>
        <v>#N/A</v>
      </c>
      <c r="J674" s="9">
        <f>IF(ISNA(I674),8,I674)</f>
        <v>8</v>
      </c>
    </row>
    <row r="675" spans="1:10" x14ac:dyDescent="0.2">
      <c r="A675" s="2" t="s">
        <v>604</v>
      </c>
      <c r="B675" s="2" t="s">
        <v>605</v>
      </c>
      <c r="C675" s="2">
        <v>2945</v>
      </c>
      <c r="D675" s="2" t="s">
        <v>112</v>
      </c>
      <c r="E675" s="2">
        <v>2047</v>
      </c>
      <c r="F675" s="2">
        <v>2129</v>
      </c>
      <c r="G675" s="2">
        <v>3125</v>
      </c>
      <c r="H675" s="2" t="s">
        <v>113</v>
      </c>
      <c r="I675" s="2" t="e">
        <f>VLOOKUP($D675,$L$1:$M$3,2,FALSE)</f>
        <v>#N/A</v>
      </c>
      <c r="J675" s="9">
        <f>IF(ISNA(I675),8,I675)</f>
        <v>8</v>
      </c>
    </row>
    <row r="676" spans="1:10" x14ac:dyDescent="0.2">
      <c r="A676" s="2" t="s">
        <v>604</v>
      </c>
      <c r="B676" s="2" t="s">
        <v>605</v>
      </c>
      <c r="C676" s="2">
        <v>2945</v>
      </c>
      <c r="D676" s="2" t="s">
        <v>112</v>
      </c>
      <c r="E676" s="2">
        <v>2483</v>
      </c>
      <c r="F676" s="2">
        <v>2563</v>
      </c>
      <c r="G676" s="2">
        <v>3125</v>
      </c>
      <c r="H676" s="2" t="s">
        <v>113</v>
      </c>
      <c r="I676" s="2" t="e">
        <f>VLOOKUP($D676,$L$1:$M$3,2,FALSE)</f>
        <v>#N/A</v>
      </c>
      <c r="J676" s="9">
        <f>IF(ISNA(I676),8,I676)</f>
        <v>8</v>
      </c>
    </row>
    <row r="677" spans="1:10" x14ac:dyDescent="0.2">
      <c r="A677" s="2" t="s">
        <v>604</v>
      </c>
      <c r="B677" s="2" t="s">
        <v>605</v>
      </c>
      <c r="C677" s="2">
        <v>2945</v>
      </c>
      <c r="D677" s="2" t="s">
        <v>606</v>
      </c>
      <c r="E677" s="2">
        <v>1399</v>
      </c>
      <c r="F677" s="2">
        <v>1449</v>
      </c>
      <c r="G677" s="2">
        <v>21961</v>
      </c>
      <c r="H677" s="2" t="s">
        <v>607</v>
      </c>
      <c r="I677" s="2" t="e">
        <f>VLOOKUP($D677,$L$1:$M$3,2,FALSE)</f>
        <v>#N/A</v>
      </c>
      <c r="J677" s="9">
        <f>IF(ISNA(I677),8,I677)</f>
        <v>8</v>
      </c>
    </row>
    <row r="678" spans="1:10" x14ac:dyDescent="0.2">
      <c r="A678" s="2" t="s">
        <v>604</v>
      </c>
      <c r="B678" s="2" t="s">
        <v>605</v>
      </c>
      <c r="C678" s="2">
        <v>2945</v>
      </c>
      <c r="D678" s="2" t="s">
        <v>606</v>
      </c>
      <c r="E678" s="2">
        <v>1675</v>
      </c>
      <c r="F678" s="2">
        <v>1727</v>
      </c>
      <c r="G678" s="2">
        <v>21961</v>
      </c>
      <c r="H678" s="2" t="s">
        <v>607</v>
      </c>
      <c r="I678" s="2" t="e">
        <f>VLOOKUP($D678,$L$1:$M$3,2,FALSE)</f>
        <v>#N/A</v>
      </c>
      <c r="J678" s="9">
        <f>IF(ISNA(I678),8,I678)</f>
        <v>8</v>
      </c>
    </row>
    <row r="679" spans="1:10" x14ac:dyDescent="0.2">
      <c r="A679" s="2" t="s">
        <v>604</v>
      </c>
      <c r="B679" s="2" t="s">
        <v>605</v>
      </c>
      <c r="C679" s="2">
        <v>2945</v>
      </c>
      <c r="D679" s="2" t="s">
        <v>34</v>
      </c>
      <c r="E679" s="2">
        <v>1040</v>
      </c>
      <c r="F679" s="2">
        <v>1063</v>
      </c>
      <c r="G679" s="2">
        <v>30484</v>
      </c>
      <c r="H679" s="2" t="s">
        <v>35</v>
      </c>
      <c r="I679" s="2" t="e">
        <f>VLOOKUP($D679,$L$1:$M$3,2,FALSE)</f>
        <v>#N/A</v>
      </c>
      <c r="J679" s="9">
        <f>IF(ISNA(I679),8,I679)</f>
        <v>8</v>
      </c>
    </row>
    <row r="680" spans="1:10" x14ac:dyDescent="0.2">
      <c r="A680" s="2" t="s">
        <v>604</v>
      </c>
      <c r="B680" s="2" t="s">
        <v>605</v>
      </c>
      <c r="C680" s="2">
        <v>2945</v>
      </c>
      <c r="D680" s="2" t="s">
        <v>34</v>
      </c>
      <c r="E680" s="2">
        <v>1150</v>
      </c>
      <c r="F680" s="2">
        <v>1169</v>
      </c>
      <c r="G680" s="2">
        <v>30484</v>
      </c>
      <c r="H680" s="2" t="s">
        <v>35</v>
      </c>
      <c r="I680" s="2" t="e">
        <f>VLOOKUP($D680,$L$1:$M$3,2,FALSE)</f>
        <v>#N/A</v>
      </c>
      <c r="J680" s="9">
        <f>IF(ISNA(I680),8,I680)</f>
        <v>8</v>
      </c>
    </row>
    <row r="681" spans="1:10" x14ac:dyDescent="0.2">
      <c r="A681" s="2" t="s">
        <v>604</v>
      </c>
      <c r="B681" s="2" t="s">
        <v>605</v>
      </c>
      <c r="C681" s="2">
        <v>2945</v>
      </c>
      <c r="D681" s="2" t="s">
        <v>34</v>
      </c>
      <c r="E681" s="2">
        <v>1173</v>
      </c>
      <c r="F681" s="2">
        <v>1196</v>
      </c>
      <c r="G681" s="2">
        <v>30484</v>
      </c>
      <c r="H681" s="2" t="s">
        <v>35</v>
      </c>
      <c r="I681" s="2" t="e">
        <f>VLOOKUP($D681,$L$1:$M$3,2,FALSE)</f>
        <v>#N/A</v>
      </c>
      <c r="J681" s="9">
        <f>IF(ISNA(I681),8,I681)</f>
        <v>8</v>
      </c>
    </row>
    <row r="682" spans="1:10" x14ac:dyDescent="0.2">
      <c r="A682" s="2" t="s">
        <v>604</v>
      </c>
      <c r="B682" s="2" t="s">
        <v>605</v>
      </c>
      <c r="C682" s="2">
        <v>2945</v>
      </c>
      <c r="D682" s="2" t="s">
        <v>34</v>
      </c>
      <c r="E682" s="2">
        <v>1449</v>
      </c>
      <c r="F682" s="2">
        <v>1472</v>
      </c>
      <c r="G682" s="2">
        <v>30484</v>
      </c>
      <c r="H682" s="2" t="s">
        <v>35</v>
      </c>
      <c r="I682" s="2" t="e">
        <f>VLOOKUP($D682,$L$1:$M$3,2,FALSE)</f>
        <v>#N/A</v>
      </c>
      <c r="J682" s="9">
        <f>IF(ISNA(I682),8,I682)</f>
        <v>8</v>
      </c>
    </row>
    <row r="683" spans="1:10" x14ac:dyDescent="0.2">
      <c r="A683" s="2" t="s">
        <v>604</v>
      </c>
      <c r="B683" s="2" t="s">
        <v>605</v>
      </c>
      <c r="C683" s="2">
        <v>2945</v>
      </c>
      <c r="D683" s="2" t="s">
        <v>34</v>
      </c>
      <c r="E683" s="2">
        <v>1651</v>
      </c>
      <c r="F683" s="2">
        <v>1669</v>
      </c>
      <c r="G683" s="2">
        <v>30484</v>
      </c>
      <c r="H683" s="2" t="s">
        <v>35</v>
      </c>
      <c r="I683" s="2" t="e">
        <f>VLOOKUP($D683,$L$1:$M$3,2,FALSE)</f>
        <v>#N/A</v>
      </c>
      <c r="J683" s="9">
        <f>IF(ISNA(I683),8,I683)</f>
        <v>8</v>
      </c>
    </row>
    <row r="684" spans="1:10" x14ac:dyDescent="0.2">
      <c r="A684" s="2" t="s">
        <v>604</v>
      </c>
      <c r="B684" s="2" t="s">
        <v>605</v>
      </c>
      <c r="C684" s="2">
        <v>2945</v>
      </c>
      <c r="D684" s="2" t="s">
        <v>34</v>
      </c>
      <c r="E684" s="2">
        <v>2772</v>
      </c>
      <c r="F684" s="2">
        <v>2795</v>
      </c>
      <c r="G684" s="2">
        <v>30484</v>
      </c>
      <c r="H684" s="2" t="s">
        <v>35</v>
      </c>
      <c r="I684" s="2" t="e">
        <f>VLOOKUP($D684,$L$1:$M$3,2,FALSE)</f>
        <v>#N/A</v>
      </c>
      <c r="J684" s="9">
        <f>IF(ISNA(I684),8,I684)</f>
        <v>8</v>
      </c>
    </row>
    <row r="685" spans="1:10" x14ac:dyDescent="0.2">
      <c r="A685" s="2" t="s">
        <v>604</v>
      </c>
      <c r="B685" s="2" t="s">
        <v>605</v>
      </c>
      <c r="C685" s="2">
        <v>2945</v>
      </c>
      <c r="D685" s="2" t="s">
        <v>246</v>
      </c>
      <c r="E685" s="2">
        <v>121</v>
      </c>
      <c r="F685" s="2">
        <v>231</v>
      </c>
      <c r="G685" s="2">
        <v>2056</v>
      </c>
      <c r="H685" s="2" t="s">
        <v>247</v>
      </c>
      <c r="I685" s="2" t="e">
        <f>VLOOKUP($D685,$L$1:$M$3,2,FALSE)</f>
        <v>#N/A</v>
      </c>
      <c r="J685" s="9">
        <f>IF(ISNA(I685),8,I685)</f>
        <v>8</v>
      </c>
    </row>
    <row r="686" spans="1:10" x14ac:dyDescent="0.2">
      <c r="A686" s="2" t="s">
        <v>608</v>
      </c>
      <c r="B686" s="2" t="s">
        <v>609</v>
      </c>
      <c r="C686" s="2">
        <v>1627</v>
      </c>
      <c r="D686" s="2" t="s">
        <v>10</v>
      </c>
      <c r="E686" s="2">
        <v>6</v>
      </c>
      <c r="F686" s="2">
        <v>91</v>
      </c>
      <c r="G686" s="2">
        <v>1660</v>
      </c>
      <c r="H686" s="2" t="s">
        <v>11</v>
      </c>
      <c r="I686" s="2">
        <f>VLOOKUP($D686,$L$1:$M$3,2,FALSE)</f>
        <v>1</v>
      </c>
      <c r="J686" s="9">
        <f>IF(ISNA(I686),8,I686)</f>
        <v>1</v>
      </c>
    </row>
    <row r="687" spans="1:10" x14ac:dyDescent="0.2">
      <c r="A687" s="2" t="s">
        <v>608</v>
      </c>
      <c r="B687" s="2" t="s">
        <v>609</v>
      </c>
      <c r="C687" s="2">
        <v>1627</v>
      </c>
      <c r="D687" s="2" t="s">
        <v>112</v>
      </c>
      <c r="E687" s="2">
        <v>792</v>
      </c>
      <c r="F687" s="2">
        <v>874</v>
      </c>
      <c r="G687" s="2">
        <v>3125</v>
      </c>
      <c r="H687" s="2" t="s">
        <v>113</v>
      </c>
      <c r="I687" s="2" t="e">
        <f>VLOOKUP($D687,$L$1:$M$3,2,FALSE)</f>
        <v>#N/A</v>
      </c>
      <c r="J687" s="9">
        <f>IF(ISNA(I687),8,I687)</f>
        <v>8</v>
      </c>
    </row>
    <row r="688" spans="1:10" x14ac:dyDescent="0.2">
      <c r="A688" s="2" t="s">
        <v>608</v>
      </c>
      <c r="B688" s="2" t="s">
        <v>609</v>
      </c>
      <c r="C688" s="2">
        <v>1627</v>
      </c>
      <c r="D688" s="2" t="s">
        <v>606</v>
      </c>
      <c r="E688" s="2">
        <v>1395</v>
      </c>
      <c r="F688" s="2">
        <v>1447</v>
      </c>
      <c r="G688" s="2">
        <v>21961</v>
      </c>
      <c r="H688" s="2" t="s">
        <v>607</v>
      </c>
      <c r="I688" s="2" t="e">
        <f>VLOOKUP($D688,$L$1:$M$3,2,FALSE)</f>
        <v>#N/A</v>
      </c>
      <c r="J688" s="9">
        <f>IF(ISNA(I688),8,I688)</f>
        <v>8</v>
      </c>
    </row>
    <row r="689" spans="1:10" x14ac:dyDescent="0.2">
      <c r="A689" s="2" t="s">
        <v>608</v>
      </c>
      <c r="B689" s="2" t="s">
        <v>609</v>
      </c>
      <c r="C689" s="2">
        <v>1627</v>
      </c>
      <c r="D689" s="2" t="s">
        <v>606</v>
      </c>
      <c r="E689" s="2">
        <v>1446</v>
      </c>
      <c r="F689" s="2">
        <v>1494</v>
      </c>
      <c r="G689" s="2">
        <v>21961</v>
      </c>
      <c r="H689" s="2" t="s">
        <v>607</v>
      </c>
      <c r="I689" s="2" t="e">
        <f>VLOOKUP($D689,$L$1:$M$3,2,FALSE)</f>
        <v>#N/A</v>
      </c>
      <c r="J689" s="9">
        <f>IF(ISNA(I689),8,I689)</f>
        <v>8</v>
      </c>
    </row>
    <row r="690" spans="1:10" x14ac:dyDescent="0.2">
      <c r="A690" s="2" t="s">
        <v>608</v>
      </c>
      <c r="B690" s="2" t="s">
        <v>609</v>
      </c>
      <c r="C690" s="2">
        <v>1627</v>
      </c>
      <c r="D690" s="2" t="s">
        <v>34</v>
      </c>
      <c r="E690" s="2">
        <v>1171</v>
      </c>
      <c r="F690" s="2">
        <v>1194</v>
      </c>
      <c r="G690" s="2">
        <v>30484</v>
      </c>
      <c r="H690" s="2" t="s">
        <v>35</v>
      </c>
      <c r="I690" s="2" t="e">
        <f>VLOOKUP($D690,$L$1:$M$3,2,FALSE)</f>
        <v>#N/A</v>
      </c>
      <c r="J690" s="9">
        <f>IF(ISNA(I690),8,I690)</f>
        <v>8</v>
      </c>
    </row>
    <row r="691" spans="1:10" x14ac:dyDescent="0.2">
      <c r="A691" s="2" t="s">
        <v>608</v>
      </c>
      <c r="B691" s="2" t="s">
        <v>609</v>
      </c>
      <c r="C691" s="2">
        <v>1627</v>
      </c>
      <c r="D691" s="2" t="s">
        <v>398</v>
      </c>
      <c r="E691" s="2">
        <v>992</v>
      </c>
      <c r="F691" s="2">
        <v>1059</v>
      </c>
      <c r="G691" s="2">
        <v>70869</v>
      </c>
      <c r="H691" s="2" t="s">
        <v>399</v>
      </c>
      <c r="I691" s="2" t="e">
        <f>VLOOKUP($D691,$L$1:$M$3,2,FALSE)</f>
        <v>#N/A</v>
      </c>
      <c r="J691" s="9">
        <f>IF(ISNA(I691),8,I691)</f>
        <v>8</v>
      </c>
    </row>
    <row r="692" spans="1:10" x14ac:dyDescent="0.2">
      <c r="A692" s="2" t="s">
        <v>608</v>
      </c>
      <c r="B692" s="2" t="s">
        <v>609</v>
      </c>
      <c r="C692" s="2">
        <v>1627</v>
      </c>
      <c r="D692" s="2" t="s">
        <v>398</v>
      </c>
      <c r="E692" s="2">
        <v>1047</v>
      </c>
      <c r="F692" s="2">
        <v>1110</v>
      </c>
      <c r="G692" s="2">
        <v>70869</v>
      </c>
      <c r="H692" s="2" t="s">
        <v>399</v>
      </c>
      <c r="I692" s="2" t="e">
        <f>VLOOKUP($D692,$L$1:$M$3,2,FALSE)</f>
        <v>#N/A</v>
      </c>
      <c r="J692" s="9">
        <f>IF(ISNA(I692),8,I692)</f>
        <v>8</v>
      </c>
    </row>
    <row r="693" spans="1:10" x14ac:dyDescent="0.2">
      <c r="A693" s="2" t="s">
        <v>608</v>
      </c>
      <c r="B693" s="2" t="s">
        <v>609</v>
      </c>
      <c r="C693" s="2">
        <v>1627</v>
      </c>
      <c r="D693" s="2" t="s">
        <v>398</v>
      </c>
      <c r="E693" s="2">
        <v>1098</v>
      </c>
      <c r="F693" s="2">
        <v>1161</v>
      </c>
      <c r="G693" s="2">
        <v>70869</v>
      </c>
      <c r="H693" s="2" t="s">
        <v>399</v>
      </c>
      <c r="I693" s="2" t="e">
        <f>VLOOKUP($D693,$L$1:$M$3,2,FALSE)</f>
        <v>#N/A</v>
      </c>
      <c r="J693" s="9">
        <f>IF(ISNA(I693),8,I693)</f>
        <v>8</v>
      </c>
    </row>
    <row r="694" spans="1:10" x14ac:dyDescent="0.2">
      <c r="A694" s="2" t="s">
        <v>608</v>
      </c>
      <c r="B694" s="2" t="s">
        <v>609</v>
      </c>
      <c r="C694" s="2">
        <v>1627</v>
      </c>
      <c r="D694" s="2" t="s">
        <v>398</v>
      </c>
      <c r="E694" s="2">
        <v>1200</v>
      </c>
      <c r="F694" s="2">
        <v>1263</v>
      </c>
      <c r="G694" s="2">
        <v>70869</v>
      </c>
      <c r="H694" s="2" t="s">
        <v>399</v>
      </c>
      <c r="I694" s="2" t="e">
        <f>VLOOKUP($D694,$L$1:$M$3,2,FALSE)</f>
        <v>#N/A</v>
      </c>
      <c r="J694" s="9">
        <f>IF(ISNA(I694),8,I694)</f>
        <v>8</v>
      </c>
    </row>
    <row r="695" spans="1:10" x14ac:dyDescent="0.2">
      <c r="A695" s="2" t="s">
        <v>608</v>
      </c>
      <c r="B695" s="2" t="s">
        <v>609</v>
      </c>
      <c r="C695" s="2">
        <v>1627</v>
      </c>
      <c r="D695" s="2" t="s">
        <v>246</v>
      </c>
      <c r="E695" s="2">
        <v>99</v>
      </c>
      <c r="F695" s="2">
        <v>209</v>
      </c>
      <c r="G695" s="2">
        <v>2056</v>
      </c>
      <c r="H695" s="2" t="s">
        <v>247</v>
      </c>
      <c r="I695" s="2" t="e">
        <f>VLOOKUP($D695,$L$1:$M$3,2,FALSE)</f>
        <v>#N/A</v>
      </c>
      <c r="J695" s="9">
        <f>IF(ISNA(I695),8,I695)</f>
        <v>8</v>
      </c>
    </row>
    <row r="696" spans="1:10" x14ac:dyDescent="0.2">
      <c r="A696" s="2" t="s">
        <v>610</v>
      </c>
      <c r="B696" s="2" t="s">
        <v>611</v>
      </c>
      <c r="C696" s="2">
        <v>197</v>
      </c>
      <c r="D696" s="2" t="s">
        <v>10</v>
      </c>
      <c r="E696" s="2">
        <v>6</v>
      </c>
      <c r="F696" s="2">
        <v>89</v>
      </c>
      <c r="G696" s="2">
        <v>1660</v>
      </c>
      <c r="H696" s="2" t="s">
        <v>11</v>
      </c>
      <c r="I696" s="2">
        <f>VLOOKUP($D696,$L$1:$M$3,2,FALSE)</f>
        <v>1</v>
      </c>
      <c r="J696" s="9">
        <f>IF(ISNA(I696),8,I696)</f>
        <v>1</v>
      </c>
    </row>
    <row r="697" spans="1:10" x14ac:dyDescent="0.2">
      <c r="A697" s="2" t="s">
        <v>610</v>
      </c>
      <c r="B697" s="2" t="s">
        <v>611</v>
      </c>
      <c r="C697" s="2">
        <v>197</v>
      </c>
      <c r="D697" s="2" t="s">
        <v>112</v>
      </c>
      <c r="E697" s="2">
        <v>114</v>
      </c>
      <c r="F697" s="2">
        <v>189</v>
      </c>
      <c r="G697" s="2">
        <v>3125</v>
      </c>
      <c r="H697" s="2" t="s">
        <v>113</v>
      </c>
      <c r="I697" s="2" t="e">
        <f>VLOOKUP($D697,$L$1:$M$3,2,FALSE)</f>
        <v>#N/A</v>
      </c>
      <c r="J697" s="9">
        <f>IF(ISNA(I697),8,I697)</f>
        <v>8</v>
      </c>
    </row>
    <row r="698" spans="1:10" x14ac:dyDescent="0.2">
      <c r="A698" s="2" t="s">
        <v>612</v>
      </c>
      <c r="B698" s="2" t="s">
        <v>613</v>
      </c>
      <c r="C698" s="2">
        <v>163</v>
      </c>
      <c r="D698" s="2" t="s">
        <v>10</v>
      </c>
      <c r="E698" s="2">
        <v>81</v>
      </c>
      <c r="F698" s="2">
        <v>163</v>
      </c>
      <c r="G698" s="2">
        <v>1660</v>
      </c>
      <c r="H698" s="2" t="s">
        <v>11</v>
      </c>
      <c r="I698" s="2">
        <f>VLOOKUP($D698,$L$1:$M$3,2,FALSE)</f>
        <v>1</v>
      </c>
      <c r="J698" s="9">
        <f>IF(ISNA(I698),8,I698)</f>
        <v>1</v>
      </c>
    </row>
    <row r="699" spans="1:10" x14ac:dyDescent="0.2">
      <c r="A699" s="2" t="s">
        <v>614</v>
      </c>
      <c r="B699" s="2" t="s">
        <v>615</v>
      </c>
      <c r="C699" s="2">
        <v>999</v>
      </c>
      <c r="D699" s="2" t="s">
        <v>10</v>
      </c>
      <c r="E699" s="2">
        <v>904</v>
      </c>
      <c r="F699" s="2">
        <v>988</v>
      </c>
      <c r="G699" s="2">
        <v>1660</v>
      </c>
      <c r="H699" s="2" t="s">
        <v>11</v>
      </c>
      <c r="I699" s="2">
        <f>VLOOKUP($D699,$L$1:$M$3,2,FALSE)</f>
        <v>1</v>
      </c>
      <c r="J699" s="9">
        <f>IF(ISNA(I699),8,I699)</f>
        <v>1</v>
      </c>
    </row>
    <row r="700" spans="1:10" x14ac:dyDescent="0.2">
      <c r="A700" s="2" t="s">
        <v>616</v>
      </c>
      <c r="B700" s="2" t="s">
        <v>617</v>
      </c>
      <c r="C700" s="2">
        <v>166</v>
      </c>
      <c r="D700" s="2" t="s">
        <v>10</v>
      </c>
      <c r="E700" s="2">
        <v>9</v>
      </c>
      <c r="F700" s="2">
        <v>90</v>
      </c>
      <c r="G700" s="2">
        <v>1660</v>
      </c>
      <c r="H700" s="2" t="s">
        <v>11</v>
      </c>
      <c r="I700" s="2">
        <f>VLOOKUP($D700,$L$1:$M$3,2,FALSE)</f>
        <v>1</v>
      </c>
      <c r="J700" s="9">
        <f>IF(ISNA(I700),8,I700)</f>
        <v>1</v>
      </c>
    </row>
    <row r="701" spans="1:10" x14ac:dyDescent="0.2">
      <c r="A701" s="2" t="s">
        <v>616</v>
      </c>
      <c r="B701" s="2" t="s">
        <v>617</v>
      </c>
      <c r="C701" s="2">
        <v>166</v>
      </c>
      <c r="D701" s="2" t="s">
        <v>112</v>
      </c>
      <c r="E701" s="2">
        <v>90</v>
      </c>
      <c r="F701" s="2">
        <v>166</v>
      </c>
      <c r="G701" s="2">
        <v>3125</v>
      </c>
      <c r="H701" s="2" t="s">
        <v>113</v>
      </c>
      <c r="I701" s="2" t="e">
        <f>VLOOKUP($D701,$L$1:$M$3,2,FALSE)</f>
        <v>#N/A</v>
      </c>
      <c r="J701" s="9">
        <f>IF(ISNA(I701),8,I701)</f>
        <v>8</v>
      </c>
    </row>
    <row r="702" spans="1:10" x14ac:dyDescent="0.2">
      <c r="A702" s="2" t="s">
        <v>618</v>
      </c>
      <c r="B702" s="2" t="s">
        <v>619</v>
      </c>
      <c r="C702" s="2">
        <v>353</v>
      </c>
      <c r="D702" s="2" t="s">
        <v>10</v>
      </c>
      <c r="E702" s="2">
        <v>99</v>
      </c>
      <c r="F702" s="2">
        <v>184</v>
      </c>
      <c r="G702" s="2">
        <v>1660</v>
      </c>
      <c r="H702" s="2" t="s">
        <v>11</v>
      </c>
      <c r="I702" s="2">
        <f>VLOOKUP($D702,$L$1:$M$3,2,FALSE)</f>
        <v>1</v>
      </c>
      <c r="J702" s="9">
        <f>IF(ISNA(I702),8,I702)</f>
        <v>1</v>
      </c>
    </row>
    <row r="703" spans="1:10" x14ac:dyDescent="0.2">
      <c r="A703" s="2" t="s">
        <v>624</v>
      </c>
      <c r="B703" s="2" t="s">
        <v>625</v>
      </c>
      <c r="C703" s="2">
        <v>105</v>
      </c>
      <c r="D703" s="2" t="s">
        <v>10</v>
      </c>
      <c r="E703" s="2">
        <v>6</v>
      </c>
      <c r="F703" s="2">
        <v>90</v>
      </c>
      <c r="G703" s="2">
        <v>1660</v>
      </c>
      <c r="H703" s="2" t="s">
        <v>11</v>
      </c>
      <c r="I703" s="2">
        <f>VLOOKUP($D703,$L$1:$M$3,2,FALSE)</f>
        <v>1</v>
      </c>
      <c r="J703" s="9">
        <f>IF(ISNA(I703),8,I703)</f>
        <v>1</v>
      </c>
    </row>
    <row r="704" spans="1:10" x14ac:dyDescent="0.2">
      <c r="A704" s="2" t="s">
        <v>626</v>
      </c>
      <c r="B704" s="2" t="s">
        <v>627</v>
      </c>
      <c r="C704" s="2">
        <v>946</v>
      </c>
      <c r="D704" s="2" t="s">
        <v>10</v>
      </c>
      <c r="E704" s="2">
        <v>17</v>
      </c>
      <c r="F704" s="2">
        <v>97</v>
      </c>
      <c r="G704" s="2">
        <v>1660</v>
      </c>
      <c r="H704" s="2" t="s">
        <v>11</v>
      </c>
      <c r="I704" s="2">
        <f>VLOOKUP($D704,$L$1:$M$3,2,FALSE)</f>
        <v>1</v>
      </c>
      <c r="J704" s="9">
        <f>IF(ISNA(I704),8,I704)</f>
        <v>1</v>
      </c>
    </row>
    <row r="705" spans="1:10" x14ac:dyDescent="0.2">
      <c r="A705" s="2" t="s">
        <v>626</v>
      </c>
      <c r="B705" s="2" t="s">
        <v>627</v>
      </c>
      <c r="C705" s="2">
        <v>946</v>
      </c>
      <c r="D705" s="2" t="s">
        <v>34</v>
      </c>
      <c r="E705" s="2">
        <v>832</v>
      </c>
      <c r="F705" s="2">
        <v>860</v>
      </c>
      <c r="G705" s="2">
        <v>30484</v>
      </c>
      <c r="H705" s="2" t="s">
        <v>35</v>
      </c>
      <c r="I705" s="2" t="e">
        <f>VLOOKUP($D705,$L$1:$M$3,2,FALSE)</f>
        <v>#N/A</v>
      </c>
      <c r="J705" s="9">
        <f>IF(ISNA(I705),8,I705)</f>
        <v>8</v>
      </c>
    </row>
    <row r="706" spans="1:10" x14ac:dyDescent="0.2">
      <c r="A706" s="2" t="s">
        <v>626</v>
      </c>
      <c r="B706" s="2" t="s">
        <v>627</v>
      </c>
      <c r="C706" s="2">
        <v>946</v>
      </c>
      <c r="D706" s="2" t="s">
        <v>36</v>
      </c>
      <c r="E706" s="2">
        <v>192</v>
      </c>
      <c r="F706" s="2">
        <v>365</v>
      </c>
      <c r="G706" s="2">
        <v>5874</v>
      </c>
      <c r="H706" s="2" t="s">
        <v>37</v>
      </c>
      <c r="I706" s="2" t="e">
        <f>VLOOKUP($D706,$L$1:$M$3,2,FALSE)</f>
        <v>#N/A</v>
      </c>
      <c r="J706" s="9">
        <f>IF(ISNA(I706),8,I706)</f>
        <v>8</v>
      </c>
    </row>
    <row r="707" spans="1:10" x14ac:dyDescent="0.2">
      <c r="A707" s="2" t="s">
        <v>628</v>
      </c>
      <c r="B707" s="2" t="s">
        <v>629</v>
      </c>
      <c r="C707" s="2">
        <v>118</v>
      </c>
      <c r="D707" s="2" t="s">
        <v>10</v>
      </c>
      <c r="E707" s="2">
        <v>3</v>
      </c>
      <c r="F707" s="2">
        <v>88</v>
      </c>
      <c r="G707" s="2">
        <v>1660</v>
      </c>
      <c r="H707" s="2" t="s">
        <v>11</v>
      </c>
      <c r="I707" s="2">
        <f>VLOOKUP($D707,$L$1:$M$3,2,FALSE)</f>
        <v>1</v>
      </c>
      <c r="J707" s="9">
        <f>IF(ISNA(I707),8,I707)</f>
        <v>1</v>
      </c>
    </row>
    <row r="708" spans="1:10" x14ac:dyDescent="0.2">
      <c r="A708" s="2" t="s">
        <v>630</v>
      </c>
      <c r="B708" s="2" t="s">
        <v>631</v>
      </c>
      <c r="C708" s="2">
        <v>437</v>
      </c>
      <c r="D708" s="2" t="s">
        <v>10</v>
      </c>
      <c r="E708" s="2">
        <v>6</v>
      </c>
      <c r="F708" s="2">
        <v>90</v>
      </c>
      <c r="G708" s="2">
        <v>1660</v>
      </c>
      <c r="H708" s="2" t="s">
        <v>11</v>
      </c>
      <c r="I708" s="2">
        <f>VLOOKUP($D708,$L$1:$M$3,2,FALSE)</f>
        <v>1</v>
      </c>
      <c r="J708" s="9">
        <f>IF(ISNA(I708),8,I708)</f>
        <v>1</v>
      </c>
    </row>
    <row r="709" spans="1:10" x14ac:dyDescent="0.2">
      <c r="A709" s="2" t="s">
        <v>630</v>
      </c>
      <c r="B709" s="2" t="s">
        <v>631</v>
      </c>
      <c r="C709" s="2">
        <v>437</v>
      </c>
      <c r="D709" s="2" t="s">
        <v>14</v>
      </c>
      <c r="E709" s="2">
        <v>173</v>
      </c>
      <c r="F709" s="2">
        <v>433</v>
      </c>
      <c r="G709" s="2">
        <v>4033</v>
      </c>
      <c r="H709" s="2" t="s">
        <v>15</v>
      </c>
      <c r="I709" s="2">
        <f>VLOOKUP($D709,$L$1:$M$3,2,FALSE)</f>
        <v>2</v>
      </c>
      <c r="J709" s="9">
        <f>IF(ISNA(I709),8,I709)</f>
        <v>2</v>
      </c>
    </row>
    <row r="710" spans="1:10" x14ac:dyDescent="0.2">
      <c r="A710" s="2" t="s">
        <v>632</v>
      </c>
      <c r="B710" s="2" t="s">
        <v>633</v>
      </c>
      <c r="C710" s="2">
        <v>440</v>
      </c>
      <c r="D710" s="2" t="s">
        <v>10</v>
      </c>
      <c r="E710" s="2">
        <v>6</v>
      </c>
      <c r="F710" s="2">
        <v>90</v>
      </c>
      <c r="G710" s="2">
        <v>1660</v>
      </c>
      <c r="H710" s="2" t="s">
        <v>11</v>
      </c>
      <c r="I710" s="2">
        <f>VLOOKUP($D710,$L$1:$M$3,2,FALSE)</f>
        <v>1</v>
      </c>
      <c r="J710" s="9">
        <f>IF(ISNA(I710),8,I710)</f>
        <v>1</v>
      </c>
    </row>
    <row r="711" spans="1:10" x14ac:dyDescent="0.2">
      <c r="A711" s="2" t="s">
        <v>632</v>
      </c>
      <c r="B711" s="2" t="s">
        <v>633</v>
      </c>
      <c r="C711" s="2">
        <v>440</v>
      </c>
      <c r="D711" s="2" t="s">
        <v>14</v>
      </c>
      <c r="E711" s="2">
        <v>177</v>
      </c>
      <c r="F711" s="2">
        <v>435</v>
      </c>
      <c r="G711" s="2">
        <v>4033</v>
      </c>
      <c r="H711" s="2" t="s">
        <v>15</v>
      </c>
      <c r="I711" s="2">
        <f>VLOOKUP($D711,$L$1:$M$3,2,FALSE)</f>
        <v>2</v>
      </c>
      <c r="J711" s="9">
        <f>IF(ISNA(I711),8,I711)</f>
        <v>2</v>
      </c>
    </row>
    <row r="712" spans="1:10" x14ac:dyDescent="0.2">
      <c r="A712" s="2" t="s">
        <v>634</v>
      </c>
      <c r="B712" s="2" t="s">
        <v>635</v>
      </c>
      <c r="C712" s="2">
        <v>48</v>
      </c>
      <c r="D712" s="2" t="s">
        <v>10</v>
      </c>
      <c r="E712" s="2">
        <v>5</v>
      </c>
      <c r="F712" s="2">
        <v>48</v>
      </c>
      <c r="G712" s="2">
        <v>1660</v>
      </c>
      <c r="H712" s="2" t="s">
        <v>11</v>
      </c>
      <c r="I712" s="2">
        <f>VLOOKUP($D712,$L$1:$M$3,2,FALSE)</f>
        <v>1</v>
      </c>
      <c r="J712" s="9">
        <f>IF(ISNA(I712),8,I712)</f>
        <v>1</v>
      </c>
    </row>
    <row r="713" spans="1:10" x14ac:dyDescent="0.2">
      <c r="A713" s="2" t="s">
        <v>636</v>
      </c>
      <c r="B713" s="2" t="s">
        <v>637</v>
      </c>
      <c r="C713" s="2">
        <v>165</v>
      </c>
      <c r="D713" s="2" t="s">
        <v>10</v>
      </c>
      <c r="E713" s="2">
        <v>45</v>
      </c>
      <c r="F713" s="2">
        <v>131</v>
      </c>
      <c r="G713" s="2">
        <v>1660</v>
      </c>
      <c r="H713" s="2" t="s">
        <v>11</v>
      </c>
      <c r="I713" s="2">
        <f>VLOOKUP($D713,$L$1:$M$3,2,FALSE)</f>
        <v>1</v>
      </c>
      <c r="J713" s="9">
        <f>IF(ISNA(I713),8,I713)</f>
        <v>1</v>
      </c>
    </row>
    <row r="714" spans="1:10" x14ac:dyDescent="0.2">
      <c r="A714" s="2" t="s">
        <v>638</v>
      </c>
      <c r="B714" s="2" t="s">
        <v>639</v>
      </c>
      <c r="C714" s="2">
        <v>1163</v>
      </c>
      <c r="D714" s="2" t="s">
        <v>10</v>
      </c>
      <c r="E714" s="2">
        <v>6</v>
      </c>
      <c r="F714" s="2">
        <v>90</v>
      </c>
      <c r="G714" s="2">
        <v>1660</v>
      </c>
      <c r="H714" s="2" t="s">
        <v>11</v>
      </c>
      <c r="I714" s="2">
        <f>VLOOKUP($D714,$L$1:$M$3,2,FALSE)</f>
        <v>1</v>
      </c>
      <c r="J714" s="9">
        <f>IF(ISNA(I714),8,I714)</f>
        <v>1</v>
      </c>
    </row>
    <row r="715" spans="1:10" x14ac:dyDescent="0.2">
      <c r="A715" s="2" t="s">
        <v>638</v>
      </c>
      <c r="B715" s="2" t="s">
        <v>639</v>
      </c>
      <c r="C715" s="2">
        <v>1163</v>
      </c>
      <c r="D715" s="2" t="s">
        <v>74</v>
      </c>
      <c r="E715" s="2">
        <v>129</v>
      </c>
      <c r="F715" s="2">
        <v>414</v>
      </c>
      <c r="G715" s="2">
        <v>16257</v>
      </c>
      <c r="H715" s="2" t="s">
        <v>75</v>
      </c>
      <c r="I715" s="2" t="e">
        <f>VLOOKUP($D715,$L$1:$M$3,2,FALSE)</f>
        <v>#N/A</v>
      </c>
      <c r="J715" s="9">
        <f>IF(ISNA(I715),8,I715)</f>
        <v>8</v>
      </c>
    </row>
    <row r="716" spans="1:10" x14ac:dyDescent="0.2">
      <c r="A716" s="2" t="s">
        <v>638</v>
      </c>
      <c r="B716" s="2" t="s">
        <v>639</v>
      </c>
      <c r="C716" s="2">
        <v>1163</v>
      </c>
      <c r="D716" s="2" t="s">
        <v>76</v>
      </c>
      <c r="E716" s="2">
        <v>608</v>
      </c>
      <c r="F716" s="2">
        <v>643</v>
      </c>
      <c r="G716" s="2">
        <v>193252</v>
      </c>
      <c r="H716" s="2" t="s">
        <v>77</v>
      </c>
      <c r="I716" s="2" t="e">
        <f>VLOOKUP($D716,$L$1:$M$3,2,FALSE)</f>
        <v>#N/A</v>
      </c>
      <c r="J716" s="9">
        <f>IF(ISNA(I716),8,I716)</f>
        <v>8</v>
      </c>
    </row>
    <row r="717" spans="1:10" x14ac:dyDescent="0.2">
      <c r="A717" s="2" t="s">
        <v>638</v>
      </c>
      <c r="B717" s="2" t="s">
        <v>639</v>
      </c>
      <c r="C717" s="2">
        <v>1163</v>
      </c>
      <c r="D717" s="2" t="s">
        <v>76</v>
      </c>
      <c r="E717" s="2">
        <v>647</v>
      </c>
      <c r="F717" s="2">
        <v>685</v>
      </c>
      <c r="G717" s="2">
        <v>193252</v>
      </c>
      <c r="H717" s="2" t="s">
        <v>77</v>
      </c>
      <c r="I717" s="2" t="e">
        <f>VLOOKUP($D717,$L$1:$M$3,2,FALSE)</f>
        <v>#N/A</v>
      </c>
      <c r="J717" s="9">
        <f>IF(ISNA(I717),8,I717)</f>
        <v>8</v>
      </c>
    </row>
    <row r="718" spans="1:10" x14ac:dyDescent="0.2">
      <c r="A718" s="2" t="s">
        <v>638</v>
      </c>
      <c r="B718" s="2" t="s">
        <v>639</v>
      </c>
      <c r="C718" s="2">
        <v>1163</v>
      </c>
      <c r="D718" s="2" t="s">
        <v>76</v>
      </c>
      <c r="E718" s="2">
        <v>689</v>
      </c>
      <c r="F718" s="2">
        <v>729</v>
      </c>
      <c r="G718" s="2">
        <v>193252</v>
      </c>
      <c r="H718" s="2" t="s">
        <v>77</v>
      </c>
      <c r="I718" s="2" t="e">
        <f>VLOOKUP($D718,$L$1:$M$3,2,FALSE)</f>
        <v>#N/A</v>
      </c>
      <c r="J718" s="9">
        <f>IF(ISNA(I718),8,I718)</f>
        <v>8</v>
      </c>
    </row>
    <row r="719" spans="1:10" x14ac:dyDescent="0.2">
      <c r="A719" s="2" t="s">
        <v>638</v>
      </c>
      <c r="B719" s="2" t="s">
        <v>639</v>
      </c>
      <c r="C719" s="2">
        <v>1163</v>
      </c>
      <c r="D719" s="2" t="s">
        <v>76</v>
      </c>
      <c r="E719" s="2">
        <v>733</v>
      </c>
      <c r="F719" s="2">
        <v>771</v>
      </c>
      <c r="G719" s="2">
        <v>193252</v>
      </c>
      <c r="H719" s="2" t="s">
        <v>77</v>
      </c>
      <c r="I719" s="2" t="e">
        <f>VLOOKUP($D719,$L$1:$M$3,2,FALSE)</f>
        <v>#N/A</v>
      </c>
      <c r="J719" s="9">
        <f>IF(ISNA(I719),8,I719)</f>
        <v>8</v>
      </c>
    </row>
    <row r="720" spans="1:10" x14ac:dyDescent="0.2">
      <c r="A720" s="2" t="s">
        <v>638</v>
      </c>
      <c r="B720" s="2" t="s">
        <v>639</v>
      </c>
      <c r="C720" s="2">
        <v>1163</v>
      </c>
      <c r="D720" s="2" t="s">
        <v>76</v>
      </c>
      <c r="E720" s="2">
        <v>829</v>
      </c>
      <c r="F720" s="2">
        <v>867</v>
      </c>
      <c r="G720" s="2">
        <v>193252</v>
      </c>
      <c r="H720" s="2" t="s">
        <v>77</v>
      </c>
      <c r="I720" s="2" t="e">
        <f>VLOOKUP($D720,$L$1:$M$3,2,FALSE)</f>
        <v>#N/A</v>
      </c>
      <c r="J720" s="9">
        <f>IF(ISNA(I720),8,I720)</f>
        <v>8</v>
      </c>
    </row>
    <row r="721" spans="1:10" x14ac:dyDescent="0.2">
      <c r="A721" s="2" t="s">
        <v>638</v>
      </c>
      <c r="B721" s="2" t="s">
        <v>639</v>
      </c>
      <c r="C721" s="2">
        <v>1163</v>
      </c>
      <c r="D721" s="2" t="s">
        <v>76</v>
      </c>
      <c r="E721" s="2">
        <v>954</v>
      </c>
      <c r="F721" s="2">
        <v>988</v>
      </c>
      <c r="G721" s="2">
        <v>193252</v>
      </c>
      <c r="H721" s="2" t="s">
        <v>77</v>
      </c>
      <c r="I721" s="2" t="e">
        <f>VLOOKUP($D721,$L$1:$M$3,2,FALSE)</f>
        <v>#N/A</v>
      </c>
      <c r="J721" s="9">
        <f>IF(ISNA(I721),8,I721)</f>
        <v>8</v>
      </c>
    </row>
    <row r="722" spans="1:10" x14ac:dyDescent="0.2">
      <c r="A722" s="2" t="s">
        <v>638</v>
      </c>
      <c r="B722" s="2" t="s">
        <v>639</v>
      </c>
      <c r="C722" s="2">
        <v>1163</v>
      </c>
      <c r="D722" s="2" t="s">
        <v>76</v>
      </c>
      <c r="E722" s="2">
        <v>992</v>
      </c>
      <c r="F722" s="2">
        <v>1028</v>
      </c>
      <c r="G722" s="2">
        <v>193252</v>
      </c>
      <c r="H722" s="2" t="s">
        <v>77</v>
      </c>
      <c r="I722" s="2" t="e">
        <f>VLOOKUP($D722,$L$1:$M$3,2,FALSE)</f>
        <v>#N/A</v>
      </c>
      <c r="J722" s="9">
        <f>IF(ISNA(I722),8,I722)</f>
        <v>8</v>
      </c>
    </row>
    <row r="723" spans="1:10" x14ac:dyDescent="0.2">
      <c r="A723" s="2" t="s">
        <v>638</v>
      </c>
      <c r="B723" s="2" t="s">
        <v>639</v>
      </c>
      <c r="C723" s="2">
        <v>1163</v>
      </c>
      <c r="D723" s="2" t="s">
        <v>76</v>
      </c>
      <c r="E723" s="2">
        <v>1032</v>
      </c>
      <c r="F723" s="2">
        <v>1070</v>
      </c>
      <c r="G723" s="2">
        <v>193252</v>
      </c>
      <c r="H723" s="2" t="s">
        <v>77</v>
      </c>
      <c r="I723" s="2" t="e">
        <f>VLOOKUP($D723,$L$1:$M$3,2,FALSE)</f>
        <v>#N/A</v>
      </c>
      <c r="J723" s="9">
        <f>IF(ISNA(I723),8,I723)</f>
        <v>8</v>
      </c>
    </row>
    <row r="724" spans="1:10" x14ac:dyDescent="0.2">
      <c r="A724" s="2" t="s">
        <v>638</v>
      </c>
      <c r="B724" s="2" t="s">
        <v>639</v>
      </c>
      <c r="C724" s="2">
        <v>1163</v>
      </c>
      <c r="D724" s="2" t="s">
        <v>76</v>
      </c>
      <c r="E724" s="2">
        <v>1089</v>
      </c>
      <c r="F724" s="2">
        <v>1118</v>
      </c>
      <c r="G724" s="2">
        <v>193252</v>
      </c>
      <c r="H724" s="2" t="s">
        <v>77</v>
      </c>
      <c r="I724" s="2" t="e">
        <f>VLOOKUP($D724,$L$1:$M$3,2,FALSE)</f>
        <v>#N/A</v>
      </c>
      <c r="J724" s="9">
        <f>IF(ISNA(I724),8,I724)</f>
        <v>8</v>
      </c>
    </row>
    <row r="725" spans="1:10" x14ac:dyDescent="0.2">
      <c r="A725" s="2" t="s">
        <v>640</v>
      </c>
      <c r="B725" s="2" t="s">
        <v>641</v>
      </c>
      <c r="C725" s="2">
        <v>171</v>
      </c>
      <c r="D725" s="2" t="s">
        <v>10</v>
      </c>
      <c r="E725" s="2">
        <v>37</v>
      </c>
      <c r="F725" s="2">
        <v>121</v>
      </c>
      <c r="G725" s="2">
        <v>1660</v>
      </c>
      <c r="H725" s="2" t="s">
        <v>11</v>
      </c>
      <c r="I725" s="2">
        <f>VLOOKUP($D725,$L$1:$M$3,2,FALSE)</f>
        <v>1</v>
      </c>
      <c r="J725" s="9">
        <f>IF(ISNA(I725),8,I725)</f>
        <v>1</v>
      </c>
    </row>
    <row r="726" spans="1:10" x14ac:dyDescent="0.2">
      <c r="A726" s="2" t="s">
        <v>642</v>
      </c>
      <c r="B726" s="2" t="s">
        <v>643</v>
      </c>
      <c r="C726" s="2">
        <v>313</v>
      </c>
      <c r="D726" s="2" t="s">
        <v>10</v>
      </c>
      <c r="E726" s="2">
        <v>6</v>
      </c>
      <c r="F726" s="2">
        <v>90</v>
      </c>
      <c r="G726" s="2">
        <v>1660</v>
      </c>
      <c r="H726" s="2" t="s">
        <v>11</v>
      </c>
      <c r="I726" s="2">
        <f>VLOOKUP($D726,$L$1:$M$3,2,FALSE)</f>
        <v>1</v>
      </c>
      <c r="J726" s="9">
        <f>IF(ISNA(I726),8,I726)</f>
        <v>1</v>
      </c>
    </row>
    <row r="727" spans="1:10" x14ac:dyDescent="0.2">
      <c r="A727" s="2" t="s">
        <v>642</v>
      </c>
      <c r="B727" s="2" t="s">
        <v>643</v>
      </c>
      <c r="C727" s="2">
        <v>313</v>
      </c>
      <c r="D727" s="2" t="s">
        <v>14</v>
      </c>
      <c r="E727" s="2">
        <v>169</v>
      </c>
      <c r="F727" s="2">
        <v>300</v>
      </c>
      <c r="G727" s="2">
        <v>4033</v>
      </c>
      <c r="H727" s="2" t="s">
        <v>15</v>
      </c>
      <c r="I727" s="2">
        <f>VLOOKUP($D727,$L$1:$M$3,2,FALSE)</f>
        <v>2</v>
      </c>
      <c r="J727" s="9">
        <f>IF(ISNA(I727),8,I727)</f>
        <v>2</v>
      </c>
    </row>
    <row r="728" spans="1:10" x14ac:dyDescent="0.2">
      <c r="A728" s="2" t="s">
        <v>644</v>
      </c>
      <c r="B728" s="2" t="s">
        <v>645</v>
      </c>
      <c r="C728" s="2">
        <v>937</v>
      </c>
      <c r="D728" s="2" t="s">
        <v>10</v>
      </c>
      <c r="E728" s="2">
        <v>11</v>
      </c>
      <c r="F728" s="2">
        <v>91</v>
      </c>
      <c r="G728" s="2">
        <v>1660</v>
      </c>
      <c r="H728" s="2" t="s">
        <v>11</v>
      </c>
      <c r="I728" s="2">
        <f>VLOOKUP($D728,$L$1:$M$3,2,FALSE)</f>
        <v>1</v>
      </c>
      <c r="J728" s="9">
        <f>IF(ISNA(I728),8,I728)</f>
        <v>1</v>
      </c>
    </row>
    <row r="729" spans="1:10" x14ac:dyDescent="0.2">
      <c r="A729" s="2" t="s">
        <v>644</v>
      </c>
      <c r="B729" s="2" t="s">
        <v>645</v>
      </c>
      <c r="C729" s="2">
        <v>937</v>
      </c>
      <c r="D729" s="2" t="s">
        <v>34</v>
      </c>
      <c r="E729" s="2">
        <v>767</v>
      </c>
      <c r="F729" s="2">
        <v>794</v>
      </c>
      <c r="G729" s="2">
        <v>30484</v>
      </c>
      <c r="H729" s="2" t="s">
        <v>35</v>
      </c>
      <c r="I729" s="2" t="e">
        <f>VLOOKUP($D729,$L$1:$M$3,2,FALSE)</f>
        <v>#N/A</v>
      </c>
      <c r="J729" s="9">
        <f>IF(ISNA(I729),8,I729)</f>
        <v>8</v>
      </c>
    </row>
    <row r="730" spans="1:10" x14ac:dyDescent="0.2">
      <c r="A730" s="2" t="s">
        <v>644</v>
      </c>
      <c r="B730" s="2" t="s">
        <v>645</v>
      </c>
      <c r="C730" s="2">
        <v>937</v>
      </c>
      <c r="D730" s="2" t="s">
        <v>34</v>
      </c>
      <c r="E730" s="2">
        <v>823</v>
      </c>
      <c r="F730" s="2">
        <v>847</v>
      </c>
      <c r="G730" s="2">
        <v>30484</v>
      </c>
      <c r="H730" s="2" t="s">
        <v>35</v>
      </c>
      <c r="I730" s="2" t="e">
        <f>VLOOKUP($D730,$L$1:$M$3,2,FALSE)</f>
        <v>#N/A</v>
      </c>
      <c r="J730" s="9">
        <f>IF(ISNA(I730),8,I730)</f>
        <v>8</v>
      </c>
    </row>
    <row r="731" spans="1:10" x14ac:dyDescent="0.2">
      <c r="A731" s="2" t="s">
        <v>644</v>
      </c>
      <c r="B731" s="2" t="s">
        <v>645</v>
      </c>
      <c r="C731" s="2">
        <v>937</v>
      </c>
      <c r="D731" s="2" t="s">
        <v>36</v>
      </c>
      <c r="E731" s="2">
        <v>186</v>
      </c>
      <c r="F731" s="2">
        <v>359</v>
      </c>
      <c r="G731" s="2">
        <v>5874</v>
      </c>
      <c r="H731" s="2" t="s">
        <v>37</v>
      </c>
      <c r="I731" s="2" t="e">
        <f>VLOOKUP($D731,$L$1:$M$3,2,FALSE)</f>
        <v>#N/A</v>
      </c>
      <c r="J731" s="9">
        <f>IF(ISNA(I731),8,I731)</f>
        <v>8</v>
      </c>
    </row>
    <row r="732" spans="1:10" x14ac:dyDescent="0.2">
      <c r="A732" s="2" t="s">
        <v>646</v>
      </c>
      <c r="B732" s="2" t="s">
        <v>647</v>
      </c>
      <c r="C732" s="2">
        <v>1032</v>
      </c>
      <c r="D732" s="2" t="s">
        <v>10</v>
      </c>
      <c r="E732" s="2">
        <v>28</v>
      </c>
      <c r="F732" s="2">
        <v>114</v>
      </c>
      <c r="G732" s="2">
        <v>1660</v>
      </c>
      <c r="H732" s="2" t="s">
        <v>11</v>
      </c>
      <c r="I732" s="2">
        <f>VLOOKUP($D732,$L$1:$M$3,2,FALSE)</f>
        <v>1</v>
      </c>
      <c r="J732" s="9">
        <f>IF(ISNA(I732),8,I732)</f>
        <v>1</v>
      </c>
    </row>
    <row r="733" spans="1:10" x14ac:dyDescent="0.2">
      <c r="A733" s="2" t="s">
        <v>648</v>
      </c>
      <c r="B733" s="2" t="s">
        <v>649</v>
      </c>
      <c r="C733" s="2">
        <v>1021</v>
      </c>
      <c r="D733" s="2" t="s">
        <v>10</v>
      </c>
      <c r="E733" s="2">
        <v>28</v>
      </c>
      <c r="F733" s="2">
        <v>114</v>
      </c>
      <c r="G733" s="2">
        <v>1660</v>
      </c>
      <c r="H733" s="2" t="s">
        <v>11</v>
      </c>
      <c r="I733" s="2">
        <f>VLOOKUP($D733,$L$1:$M$3,2,FALSE)</f>
        <v>1</v>
      </c>
      <c r="J733" s="9">
        <f>IF(ISNA(I733),8,I733)</f>
        <v>1</v>
      </c>
    </row>
    <row r="734" spans="1:10" x14ac:dyDescent="0.2">
      <c r="A734" s="2" t="s">
        <v>650</v>
      </c>
      <c r="B734" s="2" t="s">
        <v>651</v>
      </c>
      <c r="C734" s="2">
        <v>1154</v>
      </c>
      <c r="D734" s="2" t="s">
        <v>10</v>
      </c>
      <c r="E734" s="2">
        <v>23</v>
      </c>
      <c r="F734" s="2">
        <v>109</v>
      </c>
      <c r="G734" s="2">
        <v>1660</v>
      </c>
      <c r="H734" s="2" t="s">
        <v>11</v>
      </c>
      <c r="I734" s="2">
        <f>VLOOKUP($D734,$L$1:$M$3,2,FALSE)</f>
        <v>1</v>
      </c>
      <c r="J734" s="9">
        <f>IF(ISNA(I734),8,I734)</f>
        <v>1</v>
      </c>
    </row>
    <row r="735" spans="1:10" x14ac:dyDescent="0.2">
      <c r="A735" s="2" t="s">
        <v>652</v>
      </c>
      <c r="B735" s="2" t="s">
        <v>653</v>
      </c>
      <c r="C735" s="2">
        <v>1159</v>
      </c>
      <c r="D735" s="2" t="s">
        <v>10</v>
      </c>
      <c r="E735" s="2">
        <v>23</v>
      </c>
      <c r="F735" s="2">
        <v>109</v>
      </c>
      <c r="G735" s="2">
        <v>1660</v>
      </c>
      <c r="H735" s="2" t="s">
        <v>11</v>
      </c>
      <c r="I735" s="2">
        <f>VLOOKUP($D735,$L$1:$M$3,2,FALSE)</f>
        <v>1</v>
      </c>
      <c r="J735" s="9">
        <f>IF(ISNA(I735),8,I735)</f>
        <v>1</v>
      </c>
    </row>
    <row r="736" spans="1:10" x14ac:dyDescent="0.2">
      <c r="A736" s="2" t="s">
        <v>654</v>
      </c>
      <c r="B736" s="2" t="s">
        <v>655</v>
      </c>
      <c r="C736" s="2">
        <v>1004</v>
      </c>
      <c r="D736" s="2" t="s">
        <v>10</v>
      </c>
      <c r="E736" s="2">
        <v>20</v>
      </c>
      <c r="F736" s="2">
        <v>106</v>
      </c>
      <c r="G736" s="2">
        <v>1660</v>
      </c>
      <c r="H736" s="2" t="s">
        <v>11</v>
      </c>
      <c r="I736" s="2">
        <f>VLOOKUP($D736,$L$1:$M$3,2,FALSE)</f>
        <v>1</v>
      </c>
      <c r="J736" s="9">
        <f>IF(ISNA(I736),8,I736)</f>
        <v>1</v>
      </c>
    </row>
    <row r="737" spans="1:10" x14ac:dyDescent="0.2">
      <c r="A737" s="2" t="s">
        <v>656</v>
      </c>
      <c r="B737" s="2" t="s">
        <v>657</v>
      </c>
      <c r="C737" s="2">
        <v>999</v>
      </c>
      <c r="D737" s="2" t="s">
        <v>10</v>
      </c>
      <c r="E737" s="2">
        <v>20</v>
      </c>
      <c r="F737" s="2">
        <v>106</v>
      </c>
      <c r="G737" s="2">
        <v>1660</v>
      </c>
      <c r="H737" s="2" t="s">
        <v>11</v>
      </c>
      <c r="I737" s="2">
        <f>VLOOKUP($D737,$L$1:$M$3,2,FALSE)</f>
        <v>1</v>
      </c>
      <c r="J737" s="9">
        <f>IF(ISNA(I737),8,I737)</f>
        <v>1</v>
      </c>
    </row>
    <row r="738" spans="1:10" x14ac:dyDescent="0.2">
      <c r="A738" s="2" t="s">
        <v>658</v>
      </c>
      <c r="B738" s="2" t="s">
        <v>659</v>
      </c>
      <c r="C738" s="2">
        <v>197</v>
      </c>
      <c r="D738" s="2" t="s">
        <v>10</v>
      </c>
      <c r="E738" s="2">
        <v>3</v>
      </c>
      <c r="F738" s="2">
        <v>90</v>
      </c>
      <c r="G738" s="2">
        <v>1660</v>
      </c>
      <c r="H738" s="2" t="s">
        <v>11</v>
      </c>
      <c r="I738" s="2">
        <f>VLOOKUP($D738,$L$1:$M$3,2,FALSE)</f>
        <v>1</v>
      </c>
      <c r="J738" s="9">
        <f>IF(ISNA(I738),8,I738)</f>
        <v>1</v>
      </c>
    </row>
    <row r="739" spans="1:10" x14ac:dyDescent="0.2">
      <c r="A739" s="2" t="s">
        <v>660</v>
      </c>
      <c r="B739" s="2" t="s">
        <v>661</v>
      </c>
      <c r="C739" s="2">
        <v>110</v>
      </c>
      <c r="D739" s="2" t="s">
        <v>10</v>
      </c>
      <c r="E739" s="2">
        <v>3</v>
      </c>
      <c r="F739" s="2">
        <v>90</v>
      </c>
      <c r="G739" s="2">
        <v>1660</v>
      </c>
      <c r="H739" s="2" t="s">
        <v>11</v>
      </c>
      <c r="I739" s="2">
        <f>VLOOKUP($D739,$L$1:$M$3,2,FALSE)</f>
        <v>1</v>
      </c>
      <c r="J739" s="9">
        <f>IF(ISNA(I739),8,I739)</f>
        <v>1</v>
      </c>
    </row>
    <row r="740" spans="1:10" x14ac:dyDescent="0.2">
      <c r="A740" s="2" t="s">
        <v>662</v>
      </c>
      <c r="B740" s="2" t="s">
        <v>663</v>
      </c>
      <c r="C740" s="2">
        <v>90</v>
      </c>
      <c r="D740" s="2" t="s">
        <v>10</v>
      </c>
      <c r="E740" s="2">
        <v>3</v>
      </c>
      <c r="F740" s="2">
        <v>90</v>
      </c>
      <c r="G740" s="2">
        <v>1660</v>
      </c>
      <c r="H740" s="2" t="s">
        <v>11</v>
      </c>
      <c r="I740" s="2">
        <f>VLOOKUP($D740,$L$1:$M$3,2,FALSE)</f>
        <v>1</v>
      </c>
      <c r="J740" s="9">
        <f>IF(ISNA(I740),8,I740)</f>
        <v>1</v>
      </c>
    </row>
    <row r="741" spans="1:10" x14ac:dyDescent="0.2">
      <c r="A741" s="2" t="s">
        <v>664</v>
      </c>
      <c r="B741" s="2" t="s">
        <v>665</v>
      </c>
      <c r="C741" s="2">
        <v>1037</v>
      </c>
      <c r="D741" s="2" t="s">
        <v>10</v>
      </c>
      <c r="E741" s="2">
        <v>8</v>
      </c>
      <c r="F741" s="2">
        <v>93</v>
      </c>
      <c r="G741" s="2">
        <v>1660</v>
      </c>
      <c r="H741" s="2" t="s">
        <v>11</v>
      </c>
      <c r="I741" s="2">
        <f>VLOOKUP($D741,$L$1:$M$3,2,FALSE)</f>
        <v>1</v>
      </c>
      <c r="J741" s="9">
        <f>IF(ISNA(I741),8,I741)</f>
        <v>1</v>
      </c>
    </row>
    <row r="742" spans="1:10" x14ac:dyDescent="0.2">
      <c r="A742" s="2" t="s">
        <v>666</v>
      </c>
      <c r="B742" s="2" t="s">
        <v>667</v>
      </c>
      <c r="C742" s="2">
        <v>431</v>
      </c>
      <c r="D742" s="2" t="s">
        <v>10</v>
      </c>
      <c r="E742" s="2">
        <v>345</v>
      </c>
      <c r="F742" s="2">
        <v>429</v>
      </c>
      <c r="G742" s="2">
        <v>1660</v>
      </c>
      <c r="H742" s="2" t="s">
        <v>11</v>
      </c>
      <c r="I742" s="2">
        <f>VLOOKUP($D742,$L$1:$M$3,2,FALSE)</f>
        <v>1</v>
      </c>
      <c r="J742" s="9">
        <f>IF(ISNA(I742),8,I742)</f>
        <v>1</v>
      </c>
    </row>
    <row r="743" spans="1:10" x14ac:dyDescent="0.2">
      <c r="A743" s="2" t="s">
        <v>666</v>
      </c>
      <c r="B743" s="2" t="s">
        <v>667</v>
      </c>
      <c r="C743" s="2">
        <v>431</v>
      </c>
      <c r="D743" s="2" t="s">
        <v>32</v>
      </c>
      <c r="E743" s="2">
        <v>76</v>
      </c>
      <c r="F743" s="2">
        <v>331</v>
      </c>
      <c r="G743" s="2">
        <v>140</v>
      </c>
      <c r="H743" s="2" t="s">
        <v>33</v>
      </c>
      <c r="I743" s="2" t="e">
        <f>VLOOKUP($D743,$L$1:$M$3,2,FALSE)</f>
        <v>#N/A</v>
      </c>
      <c r="J743" s="9">
        <f>IF(ISNA(I743),8,I743)</f>
        <v>8</v>
      </c>
    </row>
    <row r="744" spans="1:10" x14ac:dyDescent="0.2">
      <c r="A744" s="2" t="s">
        <v>668</v>
      </c>
      <c r="B744" s="2" t="s">
        <v>669</v>
      </c>
      <c r="C744" s="2">
        <v>427</v>
      </c>
      <c r="D744" s="2" t="s">
        <v>10</v>
      </c>
      <c r="E744" s="2">
        <v>341</v>
      </c>
      <c r="F744" s="2">
        <v>425</v>
      </c>
      <c r="G744" s="2">
        <v>1660</v>
      </c>
      <c r="H744" s="2" t="s">
        <v>11</v>
      </c>
      <c r="I744" s="2">
        <f>VLOOKUP($D744,$L$1:$M$3,2,FALSE)</f>
        <v>1</v>
      </c>
      <c r="J744" s="9">
        <f>IF(ISNA(I744),8,I744)</f>
        <v>1</v>
      </c>
    </row>
    <row r="745" spans="1:10" x14ac:dyDescent="0.2">
      <c r="A745" s="2" t="s">
        <v>668</v>
      </c>
      <c r="B745" s="2" t="s">
        <v>669</v>
      </c>
      <c r="C745" s="2">
        <v>427</v>
      </c>
      <c r="D745" s="2" t="s">
        <v>32</v>
      </c>
      <c r="E745" s="2">
        <v>71</v>
      </c>
      <c r="F745" s="2">
        <v>327</v>
      </c>
      <c r="G745" s="2">
        <v>140</v>
      </c>
      <c r="H745" s="2" t="s">
        <v>33</v>
      </c>
      <c r="I745" s="2" t="e">
        <f>VLOOKUP($D745,$L$1:$M$3,2,FALSE)</f>
        <v>#N/A</v>
      </c>
      <c r="J745" s="9">
        <f>IF(ISNA(I745),8,I745)</f>
        <v>8</v>
      </c>
    </row>
    <row r="746" spans="1:10" x14ac:dyDescent="0.2">
      <c r="A746" s="2" t="s">
        <v>670</v>
      </c>
      <c r="B746" s="2" t="s">
        <v>671</v>
      </c>
      <c r="C746" s="2">
        <v>536</v>
      </c>
      <c r="D746" s="2" t="s">
        <v>10</v>
      </c>
      <c r="E746" s="2">
        <v>11</v>
      </c>
      <c r="F746" s="2">
        <v>97</v>
      </c>
      <c r="G746" s="2">
        <v>1660</v>
      </c>
      <c r="H746" s="2" t="s">
        <v>11</v>
      </c>
      <c r="I746" s="2">
        <f>VLOOKUP($D746,$L$1:$M$3,2,FALSE)</f>
        <v>1</v>
      </c>
      <c r="J746" s="9">
        <f>IF(ISNA(I746),8,I746)</f>
        <v>1</v>
      </c>
    </row>
    <row r="747" spans="1:10" x14ac:dyDescent="0.2">
      <c r="A747" s="2" t="s">
        <v>672</v>
      </c>
      <c r="B747" s="2" t="s">
        <v>673</v>
      </c>
      <c r="C747" s="2">
        <v>536</v>
      </c>
      <c r="D747" s="2" t="s">
        <v>10</v>
      </c>
      <c r="E747" s="2">
        <v>11</v>
      </c>
      <c r="F747" s="2">
        <v>97</v>
      </c>
      <c r="G747" s="2">
        <v>1660</v>
      </c>
      <c r="H747" s="2" t="s">
        <v>11</v>
      </c>
      <c r="I747" s="2">
        <f>VLOOKUP($D747,$L$1:$M$3,2,FALSE)</f>
        <v>1</v>
      </c>
      <c r="J747" s="9">
        <f>IF(ISNA(I747),8,I747)</f>
        <v>1</v>
      </c>
    </row>
    <row r="748" spans="1:10" x14ac:dyDescent="0.2">
      <c r="A748" s="2" t="s">
        <v>674</v>
      </c>
      <c r="B748" s="2" t="s">
        <v>675</v>
      </c>
      <c r="C748" s="2">
        <v>386</v>
      </c>
      <c r="D748" s="2" t="s">
        <v>10</v>
      </c>
      <c r="E748" s="2">
        <v>2</v>
      </c>
      <c r="F748" s="2">
        <v>89</v>
      </c>
      <c r="G748" s="2">
        <v>1660</v>
      </c>
      <c r="H748" s="2" t="s">
        <v>11</v>
      </c>
      <c r="I748" s="2">
        <f>VLOOKUP($D748,$L$1:$M$3,2,FALSE)</f>
        <v>1</v>
      </c>
      <c r="J748" s="9">
        <f>IF(ISNA(I748),8,I748)</f>
        <v>1</v>
      </c>
    </row>
    <row r="749" spans="1:10" x14ac:dyDescent="0.2">
      <c r="A749" s="2" t="s">
        <v>674</v>
      </c>
      <c r="B749" s="2" t="s">
        <v>675</v>
      </c>
      <c r="C749" s="2">
        <v>386</v>
      </c>
      <c r="D749" s="2" t="s">
        <v>14</v>
      </c>
      <c r="E749" s="2">
        <v>144</v>
      </c>
      <c r="F749" s="2">
        <v>382</v>
      </c>
      <c r="G749" s="2">
        <v>4033</v>
      </c>
      <c r="H749" s="2" t="s">
        <v>15</v>
      </c>
      <c r="I749" s="2">
        <f>VLOOKUP($D749,$L$1:$M$3,2,FALSE)</f>
        <v>2</v>
      </c>
      <c r="J749" s="9">
        <f>IF(ISNA(I749),8,I749)</f>
        <v>2</v>
      </c>
    </row>
    <row r="750" spans="1:10" x14ac:dyDescent="0.2">
      <c r="A750" s="2" t="s">
        <v>676</v>
      </c>
      <c r="B750" s="2" t="s">
        <v>677</v>
      </c>
      <c r="C750" s="2">
        <v>382</v>
      </c>
      <c r="D750" s="2" t="s">
        <v>10</v>
      </c>
      <c r="E750" s="2">
        <v>2</v>
      </c>
      <c r="F750" s="2">
        <v>89</v>
      </c>
      <c r="G750" s="2">
        <v>1660</v>
      </c>
      <c r="H750" s="2" t="s">
        <v>11</v>
      </c>
      <c r="I750" s="2">
        <f>VLOOKUP($D750,$L$1:$M$3,2,FALSE)</f>
        <v>1</v>
      </c>
      <c r="J750" s="9">
        <f>IF(ISNA(I750),8,I750)</f>
        <v>1</v>
      </c>
    </row>
    <row r="751" spans="1:10" x14ac:dyDescent="0.2">
      <c r="A751" s="2" t="s">
        <v>676</v>
      </c>
      <c r="B751" s="2" t="s">
        <v>677</v>
      </c>
      <c r="C751" s="2">
        <v>382</v>
      </c>
      <c r="D751" s="2" t="s">
        <v>14</v>
      </c>
      <c r="E751" s="2">
        <v>142</v>
      </c>
      <c r="F751" s="2">
        <v>378</v>
      </c>
      <c r="G751" s="2">
        <v>4033</v>
      </c>
      <c r="H751" s="2" t="s">
        <v>15</v>
      </c>
      <c r="I751" s="2">
        <f>VLOOKUP($D751,$L$1:$M$3,2,FALSE)</f>
        <v>2</v>
      </c>
      <c r="J751" s="9">
        <f>IF(ISNA(I751),8,I751)</f>
        <v>2</v>
      </c>
    </row>
    <row r="752" spans="1:10" x14ac:dyDescent="0.2">
      <c r="A752" s="2" t="s">
        <v>678</v>
      </c>
      <c r="B752" s="2" t="s">
        <v>679</v>
      </c>
      <c r="C752" s="2">
        <v>404</v>
      </c>
      <c r="D752" s="2" t="s">
        <v>10</v>
      </c>
      <c r="E752" s="2">
        <v>3</v>
      </c>
      <c r="F752" s="2">
        <v>90</v>
      </c>
      <c r="G752" s="2">
        <v>1660</v>
      </c>
      <c r="H752" s="2" t="s">
        <v>11</v>
      </c>
      <c r="I752" s="2">
        <f>VLOOKUP($D752,$L$1:$M$3,2,FALSE)</f>
        <v>1</v>
      </c>
      <c r="J752" s="9">
        <f>IF(ISNA(I752),8,I752)</f>
        <v>1</v>
      </c>
    </row>
    <row r="753" spans="1:10" x14ac:dyDescent="0.2">
      <c r="A753" s="2" t="s">
        <v>678</v>
      </c>
      <c r="B753" s="2" t="s">
        <v>679</v>
      </c>
      <c r="C753" s="2">
        <v>404</v>
      </c>
      <c r="D753" s="2" t="s">
        <v>14</v>
      </c>
      <c r="E753" s="2">
        <v>163</v>
      </c>
      <c r="F753" s="2">
        <v>400</v>
      </c>
      <c r="G753" s="2">
        <v>4033</v>
      </c>
      <c r="H753" s="2" t="s">
        <v>15</v>
      </c>
      <c r="I753" s="2">
        <f>VLOOKUP($D753,$L$1:$M$3,2,FALSE)</f>
        <v>2</v>
      </c>
      <c r="J753" s="9">
        <f>IF(ISNA(I753),8,I753)</f>
        <v>2</v>
      </c>
    </row>
    <row r="754" spans="1:10" x14ac:dyDescent="0.2">
      <c r="A754" s="2" t="s">
        <v>680</v>
      </c>
      <c r="B754" s="2" t="s">
        <v>681</v>
      </c>
      <c r="C754" s="2">
        <v>410</v>
      </c>
      <c r="D754" s="2" t="s">
        <v>10</v>
      </c>
      <c r="E754" s="2">
        <v>3</v>
      </c>
      <c r="F754" s="2">
        <v>90</v>
      </c>
      <c r="G754" s="2">
        <v>1660</v>
      </c>
      <c r="H754" s="2" t="s">
        <v>11</v>
      </c>
      <c r="I754" s="2">
        <f>VLOOKUP($D754,$L$1:$M$3,2,FALSE)</f>
        <v>1</v>
      </c>
      <c r="J754" s="9">
        <f>IF(ISNA(I754),8,I754)</f>
        <v>1</v>
      </c>
    </row>
    <row r="755" spans="1:10" x14ac:dyDescent="0.2">
      <c r="A755" s="2" t="s">
        <v>680</v>
      </c>
      <c r="B755" s="2" t="s">
        <v>681</v>
      </c>
      <c r="C755" s="2">
        <v>410</v>
      </c>
      <c r="D755" s="2" t="s">
        <v>14</v>
      </c>
      <c r="E755" s="2">
        <v>161</v>
      </c>
      <c r="F755" s="2">
        <v>406</v>
      </c>
      <c r="G755" s="2">
        <v>4033</v>
      </c>
      <c r="H755" s="2" t="s">
        <v>15</v>
      </c>
      <c r="I755" s="2">
        <f>VLOOKUP($D755,$L$1:$M$3,2,FALSE)</f>
        <v>2</v>
      </c>
      <c r="J755" s="9">
        <f>IF(ISNA(I755),8,I755)</f>
        <v>2</v>
      </c>
    </row>
    <row r="756" spans="1:10" x14ac:dyDescent="0.2">
      <c r="A756" s="2" t="s">
        <v>682</v>
      </c>
      <c r="B756" s="2" t="s">
        <v>683</v>
      </c>
      <c r="C756" s="2">
        <v>405</v>
      </c>
      <c r="D756" s="2" t="s">
        <v>10</v>
      </c>
      <c r="E756" s="2">
        <v>3</v>
      </c>
      <c r="F756" s="2">
        <v>90</v>
      </c>
      <c r="G756" s="2">
        <v>1660</v>
      </c>
      <c r="H756" s="2" t="s">
        <v>11</v>
      </c>
      <c r="I756" s="2">
        <f>VLOOKUP($D756,$L$1:$M$3,2,FALSE)</f>
        <v>1</v>
      </c>
      <c r="J756" s="9">
        <f>IF(ISNA(I756),8,I756)</f>
        <v>1</v>
      </c>
    </row>
    <row r="757" spans="1:10" x14ac:dyDescent="0.2">
      <c r="A757" s="2" t="s">
        <v>682</v>
      </c>
      <c r="B757" s="2" t="s">
        <v>683</v>
      </c>
      <c r="C757" s="2">
        <v>405</v>
      </c>
      <c r="D757" s="2" t="s">
        <v>14</v>
      </c>
      <c r="E757" s="2">
        <v>164</v>
      </c>
      <c r="F757" s="2">
        <v>401</v>
      </c>
      <c r="G757" s="2">
        <v>4033</v>
      </c>
      <c r="H757" s="2" t="s">
        <v>15</v>
      </c>
      <c r="I757" s="2">
        <f>VLOOKUP($D757,$L$1:$M$3,2,FALSE)</f>
        <v>2</v>
      </c>
      <c r="J757" s="9">
        <f>IF(ISNA(I757),8,I757)</f>
        <v>2</v>
      </c>
    </row>
    <row r="758" spans="1:10" x14ac:dyDescent="0.2">
      <c r="A758" s="2" t="s">
        <v>684</v>
      </c>
      <c r="B758" s="2" t="s">
        <v>685</v>
      </c>
      <c r="C758" s="2">
        <v>404</v>
      </c>
      <c r="D758" s="2" t="s">
        <v>10</v>
      </c>
      <c r="E758" s="2">
        <v>3</v>
      </c>
      <c r="F758" s="2">
        <v>90</v>
      </c>
      <c r="G758" s="2">
        <v>1660</v>
      </c>
      <c r="H758" s="2" t="s">
        <v>11</v>
      </c>
      <c r="I758" s="2">
        <f>VLOOKUP($D758,$L$1:$M$3,2,FALSE)</f>
        <v>1</v>
      </c>
      <c r="J758" s="9">
        <f>IF(ISNA(I758),8,I758)</f>
        <v>1</v>
      </c>
    </row>
    <row r="759" spans="1:10" x14ac:dyDescent="0.2">
      <c r="A759" s="2" t="s">
        <v>684</v>
      </c>
      <c r="B759" s="2" t="s">
        <v>685</v>
      </c>
      <c r="C759" s="2">
        <v>404</v>
      </c>
      <c r="D759" s="2" t="s">
        <v>14</v>
      </c>
      <c r="E759" s="2">
        <v>163</v>
      </c>
      <c r="F759" s="2">
        <v>400</v>
      </c>
      <c r="G759" s="2">
        <v>4033</v>
      </c>
      <c r="H759" s="2" t="s">
        <v>15</v>
      </c>
      <c r="I759" s="2">
        <f>VLOOKUP($D759,$L$1:$M$3,2,FALSE)</f>
        <v>2</v>
      </c>
      <c r="J759" s="9">
        <f>IF(ISNA(I759),8,I759)</f>
        <v>2</v>
      </c>
    </row>
    <row r="760" spans="1:10" x14ac:dyDescent="0.2">
      <c r="A760" s="2" t="s">
        <v>686</v>
      </c>
      <c r="B760" s="2" t="s">
        <v>687</v>
      </c>
      <c r="C760" s="2">
        <v>402</v>
      </c>
      <c r="D760" s="2" t="s">
        <v>10</v>
      </c>
      <c r="E760" s="2">
        <v>3</v>
      </c>
      <c r="F760" s="2">
        <v>90</v>
      </c>
      <c r="G760" s="2">
        <v>1660</v>
      </c>
      <c r="H760" s="2" t="s">
        <v>11</v>
      </c>
      <c r="I760" s="2">
        <f>VLOOKUP($D760,$L$1:$M$3,2,FALSE)</f>
        <v>1</v>
      </c>
      <c r="J760" s="9">
        <f>IF(ISNA(I760),8,I760)</f>
        <v>1</v>
      </c>
    </row>
    <row r="761" spans="1:10" x14ac:dyDescent="0.2">
      <c r="A761" s="2" t="s">
        <v>686</v>
      </c>
      <c r="B761" s="2" t="s">
        <v>687</v>
      </c>
      <c r="C761" s="2">
        <v>402</v>
      </c>
      <c r="D761" s="2" t="s">
        <v>14</v>
      </c>
      <c r="E761" s="2">
        <v>162</v>
      </c>
      <c r="F761" s="2">
        <v>398</v>
      </c>
      <c r="G761" s="2">
        <v>4033</v>
      </c>
      <c r="H761" s="2" t="s">
        <v>15</v>
      </c>
      <c r="I761" s="2">
        <f>VLOOKUP($D761,$L$1:$M$3,2,FALSE)</f>
        <v>2</v>
      </c>
      <c r="J761" s="9">
        <f>IF(ISNA(I761),8,I761)</f>
        <v>2</v>
      </c>
    </row>
    <row r="762" spans="1:10" x14ac:dyDescent="0.2">
      <c r="A762" s="2" t="s">
        <v>688</v>
      </c>
      <c r="B762" s="2" t="s">
        <v>689</v>
      </c>
      <c r="C762" s="2">
        <v>404</v>
      </c>
      <c r="D762" s="2" t="s">
        <v>10</v>
      </c>
      <c r="E762" s="2">
        <v>3</v>
      </c>
      <c r="F762" s="2">
        <v>90</v>
      </c>
      <c r="G762" s="2">
        <v>1660</v>
      </c>
      <c r="H762" s="2" t="s">
        <v>11</v>
      </c>
      <c r="I762" s="2">
        <f>VLOOKUP($D762,$L$1:$M$3,2,FALSE)</f>
        <v>1</v>
      </c>
      <c r="J762" s="9">
        <f>IF(ISNA(I762),8,I762)</f>
        <v>1</v>
      </c>
    </row>
    <row r="763" spans="1:10" x14ac:dyDescent="0.2">
      <c r="A763" s="2" t="s">
        <v>688</v>
      </c>
      <c r="B763" s="2" t="s">
        <v>689</v>
      </c>
      <c r="C763" s="2">
        <v>404</v>
      </c>
      <c r="D763" s="2" t="s">
        <v>14</v>
      </c>
      <c r="E763" s="2">
        <v>163</v>
      </c>
      <c r="F763" s="2">
        <v>400</v>
      </c>
      <c r="G763" s="2">
        <v>4033</v>
      </c>
      <c r="H763" s="2" t="s">
        <v>15</v>
      </c>
      <c r="I763" s="2">
        <f>VLOOKUP($D763,$L$1:$M$3,2,FALSE)</f>
        <v>2</v>
      </c>
      <c r="J763" s="9">
        <f>IF(ISNA(I763),8,I763)</f>
        <v>2</v>
      </c>
    </row>
    <row r="764" spans="1:10" x14ac:dyDescent="0.2">
      <c r="A764" s="2" t="s">
        <v>690</v>
      </c>
      <c r="B764" s="2" t="s">
        <v>691</v>
      </c>
      <c r="C764" s="2">
        <v>402</v>
      </c>
      <c r="D764" s="2" t="s">
        <v>10</v>
      </c>
      <c r="E764" s="2">
        <v>3</v>
      </c>
      <c r="F764" s="2">
        <v>90</v>
      </c>
      <c r="G764" s="2">
        <v>1660</v>
      </c>
      <c r="H764" s="2" t="s">
        <v>11</v>
      </c>
      <c r="I764" s="2">
        <f>VLOOKUP($D764,$L$1:$M$3,2,FALSE)</f>
        <v>1</v>
      </c>
      <c r="J764" s="9">
        <f>IF(ISNA(I764),8,I764)</f>
        <v>1</v>
      </c>
    </row>
    <row r="765" spans="1:10" x14ac:dyDescent="0.2">
      <c r="A765" s="2" t="s">
        <v>690</v>
      </c>
      <c r="B765" s="2" t="s">
        <v>691</v>
      </c>
      <c r="C765" s="2">
        <v>402</v>
      </c>
      <c r="D765" s="2" t="s">
        <v>14</v>
      </c>
      <c r="E765" s="2">
        <v>162</v>
      </c>
      <c r="F765" s="2">
        <v>398</v>
      </c>
      <c r="G765" s="2">
        <v>4033</v>
      </c>
      <c r="H765" s="2" t="s">
        <v>15</v>
      </c>
      <c r="I765" s="2">
        <f>VLOOKUP($D765,$L$1:$M$3,2,FALSE)</f>
        <v>2</v>
      </c>
      <c r="J765" s="9">
        <f>IF(ISNA(I765),8,I765)</f>
        <v>2</v>
      </c>
    </row>
    <row r="766" spans="1:10" x14ac:dyDescent="0.2">
      <c r="A766" s="2" t="s">
        <v>692</v>
      </c>
      <c r="B766" s="2" t="s">
        <v>693</v>
      </c>
      <c r="C766" s="2">
        <v>424</v>
      </c>
      <c r="D766" s="2" t="s">
        <v>10</v>
      </c>
      <c r="E766" s="2">
        <v>12</v>
      </c>
      <c r="F766" s="2">
        <v>96</v>
      </c>
      <c r="G766" s="2">
        <v>1660</v>
      </c>
      <c r="H766" s="2" t="s">
        <v>11</v>
      </c>
      <c r="I766" s="2">
        <f>VLOOKUP($D766,$L$1:$M$3,2,FALSE)</f>
        <v>1</v>
      </c>
      <c r="J766" s="9">
        <f>IF(ISNA(I766),8,I766)</f>
        <v>1</v>
      </c>
    </row>
    <row r="767" spans="1:10" x14ac:dyDescent="0.2">
      <c r="A767" s="2" t="s">
        <v>692</v>
      </c>
      <c r="B767" s="2" t="s">
        <v>693</v>
      </c>
      <c r="C767" s="2">
        <v>424</v>
      </c>
      <c r="D767" s="2" t="s">
        <v>14</v>
      </c>
      <c r="E767" s="2">
        <v>171</v>
      </c>
      <c r="F767" s="2">
        <v>416</v>
      </c>
      <c r="G767" s="2">
        <v>4033</v>
      </c>
      <c r="H767" s="2" t="s">
        <v>15</v>
      </c>
      <c r="I767" s="2">
        <f>VLOOKUP($D767,$L$1:$M$3,2,FALSE)</f>
        <v>2</v>
      </c>
      <c r="J767" s="9">
        <f>IF(ISNA(I767),8,I767)</f>
        <v>2</v>
      </c>
    </row>
    <row r="768" spans="1:10" x14ac:dyDescent="0.2">
      <c r="A768" s="2" t="s">
        <v>694</v>
      </c>
      <c r="B768" s="2" t="s">
        <v>695</v>
      </c>
      <c r="C768" s="2">
        <v>452</v>
      </c>
      <c r="D768" s="2" t="s">
        <v>10</v>
      </c>
      <c r="E768" s="2">
        <v>37</v>
      </c>
      <c r="F768" s="2">
        <v>121</v>
      </c>
      <c r="G768" s="2">
        <v>1660</v>
      </c>
      <c r="H768" s="2" t="s">
        <v>11</v>
      </c>
      <c r="I768" s="2">
        <f>VLOOKUP($D768,$L$1:$M$3,2,FALSE)</f>
        <v>1</v>
      </c>
      <c r="J768" s="9">
        <f>IF(ISNA(I768),8,I768)</f>
        <v>1</v>
      </c>
    </row>
    <row r="769" spans="1:10" x14ac:dyDescent="0.2">
      <c r="A769" s="2" t="s">
        <v>694</v>
      </c>
      <c r="B769" s="2" t="s">
        <v>695</v>
      </c>
      <c r="C769" s="2">
        <v>452</v>
      </c>
      <c r="D769" s="2" t="s">
        <v>14</v>
      </c>
      <c r="E769" s="2">
        <v>200</v>
      </c>
      <c r="F769" s="2">
        <v>445</v>
      </c>
      <c r="G769" s="2">
        <v>4033</v>
      </c>
      <c r="H769" s="2" t="s">
        <v>15</v>
      </c>
      <c r="I769" s="2">
        <f>VLOOKUP($D769,$L$1:$M$3,2,FALSE)</f>
        <v>2</v>
      </c>
      <c r="J769" s="9">
        <f>IF(ISNA(I769),8,I769)</f>
        <v>2</v>
      </c>
    </row>
    <row r="770" spans="1:10" x14ac:dyDescent="0.2">
      <c r="A770" s="2" t="s">
        <v>696</v>
      </c>
      <c r="B770" s="2" t="s">
        <v>697</v>
      </c>
      <c r="C770" s="2">
        <v>452</v>
      </c>
      <c r="D770" s="2" t="s">
        <v>10</v>
      </c>
      <c r="E770" s="2">
        <v>37</v>
      </c>
      <c r="F770" s="2">
        <v>121</v>
      </c>
      <c r="G770" s="2">
        <v>1660</v>
      </c>
      <c r="H770" s="2" t="s">
        <v>11</v>
      </c>
      <c r="I770" s="2">
        <f>VLOOKUP($D770,$L$1:$M$3,2,FALSE)</f>
        <v>1</v>
      </c>
      <c r="J770" s="9">
        <f>IF(ISNA(I770),8,I770)</f>
        <v>1</v>
      </c>
    </row>
    <row r="771" spans="1:10" x14ac:dyDescent="0.2">
      <c r="A771" s="2" t="s">
        <v>696</v>
      </c>
      <c r="B771" s="2" t="s">
        <v>697</v>
      </c>
      <c r="C771" s="2">
        <v>452</v>
      </c>
      <c r="D771" s="2" t="s">
        <v>14</v>
      </c>
      <c r="E771" s="2">
        <v>200</v>
      </c>
      <c r="F771" s="2">
        <v>445</v>
      </c>
      <c r="G771" s="2">
        <v>4033</v>
      </c>
      <c r="H771" s="2" t="s">
        <v>15</v>
      </c>
      <c r="I771" s="2">
        <f>VLOOKUP($D771,$L$1:$M$3,2,FALSE)</f>
        <v>2</v>
      </c>
      <c r="J771" s="9">
        <f>IF(ISNA(I771),8,I771)</f>
        <v>2</v>
      </c>
    </row>
    <row r="772" spans="1:10" x14ac:dyDescent="0.2">
      <c r="A772" s="2" t="s">
        <v>698</v>
      </c>
      <c r="B772" s="2" t="s">
        <v>699</v>
      </c>
      <c r="C772" s="2">
        <v>452</v>
      </c>
      <c r="D772" s="2" t="s">
        <v>10</v>
      </c>
      <c r="E772" s="2">
        <v>37</v>
      </c>
      <c r="F772" s="2">
        <v>121</v>
      </c>
      <c r="G772" s="2">
        <v>1660</v>
      </c>
      <c r="H772" s="2" t="s">
        <v>11</v>
      </c>
      <c r="I772" s="2">
        <f>VLOOKUP($D772,$L$1:$M$3,2,FALSE)</f>
        <v>1</v>
      </c>
      <c r="J772" s="9">
        <f>IF(ISNA(I772),8,I772)</f>
        <v>1</v>
      </c>
    </row>
    <row r="773" spans="1:10" x14ac:dyDescent="0.2">
      <c r="A773" s="2" t="s">
        <v>698</v>
      </c>
      <c r="B773" s="2" t="s">
        <v>699</v>
      </c>
      <c r="C773" s="2">
        <v>452</v>
      </c>
      <c r="D773" s="2" t="s">
        <v>14</v>
      </c>
      <c r="E773" s="2">
        <v>200</v>
      </c>
      <c r="F773" s="2">
        <v>445</v>
      </c>
      <c r="G773" s="2">
        <v>4033</v>
      </c>
      <c r="H773" s="2" t="s">
        <v>15</v>
      </c>
      <c r="I773" s="2">
        <f>VLOOKUP($D773,$L$1:$M$3,2,FALSE)</f>
        <v>2</v>
      </c>
      <c r="J773" s="9">
        <f>IF(ISNA(I773),8,I773)</f>
        <v>2</v>
      </c>
    </row>
    <row r="774" spans="1:10" x14ac:dyDescent="0.2">
      <c r="A774" s="2" t="s">
        <v>700</v>
      </c>
      <c r="B774" s="2" t="s">
        <v>701</v>
      </c>
      <c r="C774" s="2">
        <v>377</v>
      </c>
      <c r="D774" s="2" t="s">
        <v>10</v>
      </c>
      <c r="E774" s="2">
        <v>3</v>
      </c>
      <c r="F774" s="2">
        <v>90</v>
      </c>
      <c r="G774" s="2">
        <v>1660</v>
      </c>
      <c r="H774" s="2" t="s">
        <v>11</v>
      </c>
      <c r="I774" s="2">
        <f>VLOOKUP($D774,$L$1:$M$3,2,FALSE)</f>
        <v>1</v>
      </c>
      <c r="J774" s="9">
        <f>IF(ISNA(I774),8,I774)</f>
        <v>1</v>
      </c>
    </row>
    <row r="775" spans="1:10" x14ac:dyDescent="0.2">
      <c r="A775" s="2" t="s">
        <v>700</v>
      </c>
      <c r="B775" s="2" t="s">
        <v>701</v>
      </c>
      <c r="C775" s="2">
        <v>377</v>
      </c>
      <c r="D775" s="2" t="s">
        <v>14</v>
      </c>
      <c r="E775" s="2">
        <v>136</v>
      </c>
      <c r="F775" s="2">
        <v>373</v>
      </c>
      <c r="G775" s="2">
        <v>4033</v>
      </c>
      <c r="H775" s="2" t="s">
        <v>15</v>
      </c>
      <c r="I775" s="2">
        <f>VLOOKUP($D775,$L$1:$M$3,2,FALSE)</f>
        <v>2</v>
      </c>
      <c r="J775" s="9">
        <f>IF(ISNA(I775),8,I775)</f>
        <v>2</v>
      </c>
    </row>
    <row r="776" spans="1:10" x14ac:dyDescent="0.2">
      <c r="A776" s="2" t="s">
        <v>702</v>
      </c>
      <c r="B776" s="2" t="s">
        <v>703</v>
      </c>
      <c r="C776" s="2">
        <v>377</v>
      </c>
      <c r="D776" s="2" t="s">
        <v>10</v>
      </c>
      <c r="E776" s="2">
        <v>3</v>
      </c>
      <c r="F776" s="2">
        <v>89</v>
      </c>
      <c r="G776" s="2">
        <v>1660</v>
      </c>
      <c r="H776" s="2" t="s">
        <v>11</v>
      </c>
      <c r="I776" s="2">
        <f>VLOOKUP($D776,$L$1:$M$3,2,FALSE)</f>
        <v>1</v>
      </c>
      <c r="J776" s="9">
        <f>IF(ISNA(I776),8,I776)</f>
        <v>1</v>
      </c>
    </row>
    <row r="777" spans="1:10" x14ac:dyDescent="0.2">
      <c r="A777" s="2" t="s">
        <v>702</v>
      </c>
      <c r="B777" s="2" t="s">
        <v>703</v>
      </c>
      <c r="C777" s="2">
        <v>377</v>
      </c>
      <c r="D777" s="2" t="s">
        <v>14</v>
      </c>
      <c r="E777" s="2">
        <v>136</v>
      </c>
      <c r="F777" s="2">
        <v>373</v>
      </c>
      <c r="G777" s="2">
        <v>4033</v>
      </c>
      <c r="H777" s="2" t="s">
        <v>15</v>
      </c>
      <c r="I777" s="2">
        <f>VLOOKUP($D777,$L$1:$M$3,2,FALSE)</f>
        <v>2</v>
      </c>
      <c r="J777" s="9">
        <f>IF(ISNA(I777),8,I777)</f>
        <v>2</v>
      </c>
    </row>
    <row r="778" spans="1:10" x14ac:dyDescent="0.2">
      <c r="A778" s="2" t="s">
        <v>704</v>
      </c>
      <c r="B778" s="2" t="s">
        <v>705</v>
      </c>
      <c r="C778" s="2">
        <v>373</v>
      </c>
      <c r="D778" s="2" t="s">
        <v>10</v>
      </c>
      <c r="E778" s="2">
        <v>3</v>
      </c>
      <c r="F778" s="2">
        <v>89</v>
      </c>
      <c r="G778" s="2">
        <v>1660</v>
      </c>
      <c r="H778" s="2" t="s">
        <v>11</v>
      </c>
      <c r="I778" s="2">
        <f>VLOOKUP($D778,$L$1:$M$3,2,FALSE)</f>
        <v>1</v>
      </c>
      <c r="J778" s="9">
        <f>IF(ISNA(I778),8,I778)</f>
        <v>1</v>
      </c>
    </row>
    <row r="779" spans="1:10" x14ac:dyDescent="0.2">
      <c r="A779" s="2" t="s">
        <v>704</v>
      </c>
      <c r="B779" s="2" t="s">
        <v>705</v>
      </c>
      <c r="C779" s="2">
        <v>373</v>
      </c>
      <c r="D779" s="2" t="s">
        <v>14</v>
      </c>
      <c r="E779" s="2">
        <v>132</v>
      </c>
      <c r="F779" s="2">
        <v>369</v>
      </c>
      <c r="G779" s="2">
        <v>4033</v>
      </c>
      <c r="H779" s="2" t="s">
        <v>15</v>
      </c>
      <c r="I779" s="2">
        <f>VLOOKUP($D779,$L$1:$M$3,2,FALSE)</f>
        <v>2</v>
      </c>
      <c r="J779" s="9">
        <f>IF(ISNA(I779),8,I779)</f>
        <v>2</v>
      </c>
    </row>
    <row r="780" spans="1:10" x14ac:dyDescent="0.2">
      <c r="A780" s="2" t="s">
        <v>706</v>
      </c>
      <c r="B780" s="2" t="s">
        <v>707</v>
      </c>
      <c r="C780" s="2">
        <v>434</v>
      </c>
      <c r="D780" s="2" t="s">
        <v>10</v>
      </c>
      <c r="E780" s="2">
        <v>61</v>
      </c>
      <c r="F780" s="2">
        <v>146</v>
      </c>
      <c r="G780" s="2">
        <v>1660</v>
      </c>
      <c r="H780" s="2" t="s">
        <v>11</v>
      </c>
      <c r="I780" s="2">
        <f>VLOOKUP($D780,$L$1:$M$3,2,FALSE)</f>
        <v>1</v>
      </c>
      <c r="J780" s="9">
        <f>IF(ISNA(I780),8,I780)</f>
        <v>1</v>
      </c>
    </row>
    <row r="781" spans="1:10" x14ac:dyDescent="0.2">
      <c r="A781" s="2" t="s">
        <v>706</v>
      </c>
      <c r="B781" s="2" t="s">
        <v>707</v>
      </c>
      <c r="C781" s="2">
        <v>434</v>
      </c>
      <c r="D781" s="2" t="s">
        <v>14</v>
      </c>
      <c r="E781" s="2">
        <v>193</v>
      </c>
      <c r="F781" s="2">
        <v>430</v>
      </c>
      <c r="G781" s="2">
        <v>4033</v>
      </c>
      <c r="H781" s="2" t="s">
        <v>15</v>
      </c>
      <c r="I781" s="2">
        <f>VLOOKUP($D781,$L$1:$M$3,2,FALSE)</f>
        <v>2</v>
      </c>
      <c r="J781" s="9">
        <f>IF(ISNA(I781),8,I781)</f>
        <v>2</v>
      </c>
    </row>
    <row r="782" spans="1:10" x14ac:dyDescent="0.2">
      <c r="A782" s="2" t="s">
        <v>708</v>
      </c>
      <c r="B782" s="2" t="s">
        <v>709</v>
      </c>
      <c r="C782" s="2">
        <v>416</v>
      </c>
      <c r="D782" s="2" t="s">
        <v>10</v>
      </c>
      <c r="E782" s="2">
        <v>6</v>
      </c>
      <c r="F782" s="2">
        <v>92</v>
      </c>
      <c r="G782" s="2">
        <v>1660</v>
      </c>
      <c r="H782" s="2" t="s">
        <v>11</v>
      </c>
      <c r="I782" s="2">
        <f>VLOOKUP($D782,$L$1:$M$3,2,FALSE)</f>
        <v>1</v>
      </c>
      <c r="J782" s="9">
        <f>IF(ISNA(I782),8,I782)</f>
        <v>1</v>
      </c>
    </row>
    <row r="783" spans="1:10" x14ac:dyDescent="0.2">
      <c r="A783" s="2" t="s">
        <v>708</v>
      </c>
      <c r="B783" s="2" t="s">
        <v>709</v>
      </c>
      <c r="C783" s="2">
        <v>416</v>
      </c>
      <c r="D783" s="2" t="s">
        <v>14</v>
      </c>
      <c r="E783" s="2">
        <v>161</v>
      </c>
      <c r="F783" s="2">
        <v>413</v>
      </c>
      <c r="G783" s="2">
        <v>4033</v>
      </c>
      <c r="H783" s="2" t="s">
        <v>15</v>
      </c>
      <c r="I783" s="2">
        <f>VLOOKUP($D783,$L$1:$M$3,2,FALSE)</f>
        <v>2</v>
      </c>
      <c r="J783" s="9">
        <f>IF(ISNA(I783),8,I783)</f>
        <v>2</v>
      </c>
    </row>
    <row r="784" spans="1:10" x14ac:dyDescent="0.2">
      <c r="A784" s="2" t="s">
        <v>710</v>
      </c>
      <c r="B784" s="2" t="s">
        <v>711</v>
      </c>
      <c r="C784" s="2">
        <v>341</v>
      </c>
      <c r="D784" s="2" t="s">
        <v>10</v>
      </c>
      <c r="E784" s="2">
        <v>7</v>
      </c>
      <c r="F784" s="2">
        <v>91</v>
      </c>
      <c r="G784" s="2">
        <v>1660</v>
      </c>
      <c r="H784" s="2" t="s">
        <v>11</v>
      </c>
      <c r="I784" s="2">
        <f>VLOOKUP($D784,$L$1:$M$3,2,FALSE)</f>
        <v>1</v>
      </c>
      <c r="J784" s="9">
        <f>IF(ISNA(I784),8,I784)</f>
        <v>1</v>
      </c>
    </row>
    <row r="785" spans="1:10" x14ac:dyDescent="0.2">
      <c r="A785" s="2" t="s">
        <v>710</v>
      </c>
      <c r="B785" s="2" t="s">
        <v>711</v>
      </c>
      <c r="C785" s="2">
        <v>341</v>
      </c>
      <c r="D785" s="2" t="s">
        <v>14</v>
      </c>
      <c r="E785" s="2">
        <v>101</v>
      </c>
      <c r="F785" s="2">
        <v>337</v>
      </c>
      <c r="G785" s="2">
        <v>4033</v>
      </c>
      <c r="H785" s="2" t="s">
        <v>15</v>
      </c>
      <c r="I785" s="2">
        <f>VLOOKUP($D785,$L$1:$M$3,2,FALSE)</f>
        <v>2</v>
      </c>
      <c r="J785" s="9">
        <f>IF(ISNA(I785),8,I785)</f>
        <v>2</v>
      </c>
    </row>
    <row r="786" spans="1:10" x14ac:dyDescent="0.2">
      <c r="A786" s="2" t="s">
        <v>712</v>
      </c>
      <c r="B786" s="2" t="s">
        <v>713</v>
      </c>
      <c r="C786" s="2">
        <v>421</v>
      </c>
      <c r="D786" s="2" t="s">
        <v>10</v>
      </c>
      <c r="E786" s="2">
        <v>4</v>
      </c>
      <c r="F786" s="2">
        <v>91</v>
      </c>
      <c r="G786" s="2">
        <v>1660</v>
      </c>
      <c r="H786" s="2" t="s">
        <v>11</v>
      </c>
      <c r="I786" s="2">
        <f>VLOOKUP($D786,$L$1:$M$3,2,FALSE)</f>
        <v>1</v>
      </c>
      <c r="J786" s="9">
        <f>IF(ISNA(I786),8,I786)</f>
        <v>1</v>
      </c>
    </row>
    <row r="787" spans="1:10" x14ac:dyDescent="0.2">
      <c r="A787" s="2" t="s">
        <v>712</v>
      </c>
      <c r="B787" s="2" t="s">
        <v>713</v>
      </c>
      <c r="C787" s="2">
        <v>421</v>
      </c>
      <c r="D787" s="2" t="s">
        <v>14</v>
      </c>
      <c r="E787" s="2">
        <v>178</v>
      </c>
      <c r="F787" s="2">
        <v>417</v>
      </c>
      <c r="G787" s="2">
        <v>4033</v>
      </c>
      <c r="H787" s="2" t="s">
        <v>15</v>
      </c>
      <c r="I787" s="2">
        <f>VLOOKUP($D787,$L$1:$M$3,2,FALSE)</f>
        <v>2</v>
      </c>
      <c r="J787" s="9">
        <f>IF(ISNA(I787),8,I787)</f>
        <v>2</v>
      </c>
    </row>
    <row r="788" spans="1:10" x14ac:dyDescent="0.2">
      <c r="A788" s="2" t="s">
        <v>714</v>
      </c>
      <c r="B788" s="2" t="s">
        <v>715</v>
      </c>
      <c r="C788" s="2">
        <v>419</v>
      </c>
      <c r="D788" s="2" t="s">
        <v>10</v>
      </c>
      <c r="E788" s="2">
        <v>4</v>
      </c>
      <c r="F788" s="2">
        <v>91</v>
      </c>
      <c r="G788" s="2">
        <v>1660</v>
      </c>
      <c r="H788" s="2" t="s">
        <v>11</v>
      </c>
      <c r="I788" s="2">
        <f>VLOOKUP($D788,$L$1:$M$3,2,FALSE)</f>
        <v>1</v>
      </c>
      <c r="J788" s="9">
        <f>IF(ISNA(I788),8,I788)</f>
        <v>1</v>
      </c>
    </row>
    <row r="789" spans="1:10" x14ac:dyDescent="0.2">
      <c r="A789" s="2" t="s">
        <v>714</v>
      </c>
      <c r="B789" s="2" t="s">
        <v>715</v>
      </c>
      <c r="C789" s="2">
        <v>419</v>
      </c>
      <c r="D789" s="2" t="s">
        <v>14</v>
      </c>
      <c r="E789" s="2">
        <v>176</v>
      </c>
      <c r="F789" s="2">
        <v>415</v>
      </c>
      <c r="G789" s="2">
        <v>4033</v>
      </c>
      <c r="H789" s="2" t="s">
        <v>15</v>
      </c>
      <c r="I789" s="2">
        <f>VLOOKUP($D789,$L$1:$M$3,2,FALSE)</f>
        <v>2</v>
      </c>
      <c r="J789" s="9">
        <f>IF(ISNA(I789),8,I789)</f>
        <v>2</v>
      </c>
    </row>
    <row r="790" spans="1:10" x14ac:dyDescent="0.2">
      <c r="A790" s="2" t="s">
        <v>716</v>
      </c>
      <c r="B790" s="2" t="s">
        <v>717</v>
      </c>
      <c r="C790" s="2">
        <v>420</v>
      </c>
      <c r="D790" s="2" t="s">
        <v>10</v>
      </c>
      <c r="E790" s="2">
        <v>4</v>
      </c>
      <c r="F790" s="2">
        <v>90</v>
      </c>
      <c r="G790" s="2">
        <v>1660</v>
      </c>
      <c r="H790" s="2" t="s">
        <v>11</v>
      </c>
      <c r="I790" s="2">
        <f>VLOOKUP($D790,$L$1:$M$3,2,FALSE)</f>
        <v>1</v>
      </c>
      <c r="J790" s="9">
        <f>IF(ISNA(I790),8,I790)</f>
        <v>1</v>
      </c>
    </row>
    <row r="791" spans="1:10" x14ac:dyDescent="0.2">
      <c r="A791" s="2" t="s">
        <v>716</v>
      </c>
      <c r="B791" s="2" t="s">
        <v>717</v>
      </c>
      <c r="C791" s="2">
        <v>420</v>
      </c>
      <c r="D791" s="2" t="s">
        <v>14</v>
      </c>
      <c r="E791" s="2">
        <v>177</v>
      </c>
      <c r="F791" s="2">
        <v>416</v>
      </c>
      <c r="G791" s="2">
        <v>4033</v>
      </c>
      <c r="H791" s="2" t="s">
        <v>15</v>
      </c>
      <c r="I791" s="2">
        <f>VLOOKUP($D791,$L$1:$M$3,2,FALSE)</f>
        <v>2</v>
      </c>
      <c r="J791" s="9">
        <f>IF(ISNA(I791),8,I791)</f>
        <v>2</v>
      </c>
    </row>
    <row r="792" spans="1:10" x14ac:dyDescent="0.2">
      <c r="A792" s="2" t="s">
        <v>718</v>
      </c>
      <c r="B792" s="2" t="s">
        <v>719</v>
      </c>
      <c r="C792" s="2">
        <v>377</v>
      </c>
      <c r="D792" s="2" t="s">
        <v>10</v>
      </c>
      <c r="E792" s="2">
        <v>3</v>
      </c>
      <c r="F792" s="2">
        <v>90</v>
      </c>
      <c r="G792" s="2">
        <v>1660</v>
      </c>
      <c r="H792" s="2" t="s">
        <v>11</v>
      </c>
      <c r="I792" s="2">
        <f>VLOOKUP($D792,$L$1:$M$3,2,FALSE)</f>
        <v>1</v>
      </c>
      <c r="J792" s="9">
        <f>IF(ISNA(I792),8,I792)</f>
        <v>1</v>
      </c>
    </row>
    <row r="793" spans="1:10" x14ac:dyDescent="0.2">
      <c r="A793" s="2" t="s">
        <v>718</v>
      </c>
      <c r="B793" s="2" t="s">
        <v>719</v>
      </c>
      <c r="C793" s="2">
        <v>377</v>
      </c>
      <c r="D793" s="2" t="s">
        <v>14</v>
      </c>
      <c r="E793" s="2">
        <v>136</v>
      </c>
      <c r="F793" s="2">
        <v>373</v>
      </c>
      <c r="G793" s="2">
        <v>4033</v>
      </c>
      <c r="H793" s="2" t="s">
        <v>15</v>
      </c>
      <c r="I793" s="2">
        <f>VLOOKUP($D793,$L$1:$M$3,2,FALSE)</f>
        <v>2</v>
      </c>
      <c r="J793" s="9">
        <f>IF(ISNA(I793),8,I793)</f>
        <v>2</v>
      </c>
    </row>
    <row r="794" spans="1:10" x14ac:dyDescent="0.2">
      <c r="A794" s="2" t="s">
        <v>720</v>
      </c>
      <c r="B794" s="2" t="s">
        <v>721</v>
      </c>
      <c r="C794" s="2">
        <v>503</v>
      </c>
      <c r="D794" s="2" t="s">
        <v>10</v>
      </c>
      <c r="E794" s="2">
        <v>7</v>
      </c>
      <c r="F794" s="2">
        <v>91</v>
      </c>
      <c r="G794" s="2">
        <v>1660</v>
      </c>
      <c r="H794" s="2" t="s">
        <v>11</v>
      </c>
      <c r="I794" s="2">
        <f>VLOOKUP($D794,$L$1:$M$3,2,FALSE)</f>
        <v>1</v>
      </c>
      <c r="J794" s="9">
        <f>IF(ISNA(I794),8,I794)</f>
        <v>1</v>
      </c>
    </row>
    <row r="795" spans="1:10" x14ac:dyDescent="0.2">
      <c r="A795" s="2" t="s">
        <v>720</v>
      </c>
      <c r="B795" s="2" t="s">
        <v>721</v>
      </c>
      <c r="C795" s="2">
        <v>503</v>
      </c>
      <c r="D795" s="2" t="s">
        <v>14</v>
      </c>
      <c r="E795" s="2">
        <v>243</v>
      </c>
      <c r="F795" s="2">
        <v>494</v>
      </c>
      <c r="G795" s="2">
        <v>4033</v>
      </c>
      <c r="H795" s="2" t="s">
        <v>15</v>
      </c>
      <c r="I795" s="2">
        <f>VLOOKUP($D795,$L$1:$M$3,2,FALSE)</f>
        <v>2</v>
      </c>
      <c r="J795" s="9">
        <f>IF(ISNA(I795),8,I795)</f>
        <v>2</v>
      </c>
    </row>
    <row r="796" spans="1:10" x14ac:dyDescent="0.2">
      <c r="A796" s="2" t="s">
        <v>722</v>
      </c>
      <c r="B796" s="2" t="s">
        <v>723</v>
      </c>
      <c r="C796" s="2">
        <v>496</v>
      </c>
      <c r="D796" s="2" t="s">
        <v>10</v>
      </c>
      <c r="E796" s="2">
        <v>7</v>
      </c>
      <c r="F796" s="2">
        <v>91</v>
      </c>
      <c r="G796" s="2">
        <v>1660</v>
      </c>
      <c r="H796" s="2" t="s">
        <v>11</v>
      </c>
      <c r="I796" s="2">
        <f>VLOOKUP($D796,$L$1:$M$3,2,FALSE)</f>
        <v>1</v>
      </c>
      <c r="J796" s="9">
        <f>IF(ISNA(I796),8,I796)</f>
        <v>1</v>
      </c>
    </row>
    <row r="797" spans="1:10" x14ac:dyDescent="0.2">
      <c r="A797" s="2" t="s">
        <v>722</v>
      </c>
      <c r="B797" s="2" t="s">
        <v>723</v>
      </c>
      <c r="C797" s="2">
        <v>496</v>
      </c>
      <c r="D797" s="2" t="s">
        <v>14</v>
      </c>
      <c r="E797" s="2">
        <v>237</v>
      </c>
      <c r="F797" s="2">
        <v>485</v>
      </c>
      <c r="G797" s="2">
        <v>4033</v>
      </c>
      <c r="H797" s="2" t="s">
        <v>15</v>
      </c>
      <c r="I797" s="2">
        <f>VLOOKUP($D797,$L$1:$M$3,2,FALSE)</f>
        <v>2</v>
      </c>
      <c r="J797" s="9">
        <f>IF(ISNA(I797),8,I797)</f>
        <v>2</v>
      </c>
    </row>
    <row r="798" spans="1:10" x14ac:dyDescent="0.2">
      <c r="A798" s="2" t="s">
        <v>724</v>
      </c>
      <c r="B798" s="2" t="s">
        <v>725</v>
      </c>
      <c r="C798" s="2">
        <v>569</v>
      </c>
      <c r="D798" s="2" t="s">
        <v>10</v>
      </c>
      <c r="E798" s="2">
        <v>7</v>
      </c>
      <c r="F798" s="2">
        <v>90</v>
      </c>
      <c r="G798" s="2">
        <v>1660</v>
      </c>
      <c r="H798" s="2" t="s">
        <v>11</v>
      </c>
      <c r="I798" s="2">
        <f>VLOOKUP($D798,$L$1:$M$3,2,FALSE)</f>
        <v>1</v>
      </c>
      <c r="J798" s="9">
        <f>IF(ISNA(I798),8,I798)</f>
        <v>1</v>
      </c>
    </row>
    <row r="799" spans="1:10" x14ac:dyDescent="0.2">
      <c r="A799" s="2" t="s">
        <v>724</v>
      </c>
      <c r="B799" s="2" t="s">
        <v>725</v>
      </c>
      <c r="C799" s="2">
        <v>569</v>
      </c>
      <c r="D799" s="2" t="s">
        <v>74</v>
      </c>
      <c r="E799" s="2">
        <v>133</v>
      </c>
      <c r="F799" s="2">
        <v>442</v>
      </c>
      <c r="G799" s="2">
        <v>16257</v>
      </c>
      <c r="H799" s="2" t="s">
        <v>75</v>
      </c>
      <c r="I799" s="2" t="e">
        <f>VLOOKUP($D799,$L$1:$M$3,2,FALSE)</f>
        <v>#N/A</v>
      </c>
      <c r="J799" s="9">
        <f>IF(ISNA(I799),8,I799)</f>
        <v>8</v>
      </c>
    </row>
    <row r="800" spans="1:10" x14ac:dyDescent="0.2">
      <c r="A800" s="2" t="s">
        <v>726</v>
      </c>
      <c r="B800" s="2" t="s">
        <v>727</v>
      </c>
      <c r="C800" s="2">
        <v>571</v>
      </c>
      <c r="D800" s="2" t="s">
        <v>10</v>
      </c>
      <c r="E800" s="2">
        <v>7</v>
      </c>
      <c r="F800" s="2">
        <v>90</v>
      </c>
      <c r="G800" s="2">
        <v>1660</v>
      </c>
      <c r="H800" s="2" t="s">
        <v>11</v>
      </c>
      <c r="I800" s="2">
        <f>VLOOKUP($D800,$L$1:$M$3,2,FALSE)</f>
        <v>1</v>
      </c>
      <c r="J800" s="9">
        <f>IF(ISNA(I800),8,I800)</f>
        <v>1</v>
      </c>
    </row>
    <row r="801" spans="1:10" x14ac:dyDescent="0.2">
      <c r="A801" s="2" t="s">
        <v>726</v>
      </c>
      <c r="B801" s="2" t="s">
        <v>727</v>
      </c>
      <c r="C801" s="2">
        <v>571</v>
      </c>
      <c r="D801" s="2" t="s">
        <v>74</v>
      </c>
      <c r="E801" s="2">
        <v>133</v>
      </c>
      <c r="F801" s="2">
        <v>440</v>
      </c>
      <c r="G801" s="2">
        <v>16257</v>
      </c>
      <c r="H801" s="2" t="s">
        <v>75</v>
      </c>
      <c r="I801" s="2" t="e">
        <f>VLOOKUP($D801,$L$1:$M$3,2,FALSE)</f>
        <v>#N/A</v>
      </c>
      <c r="J801" s="9">
        <f>IF(ISNA(I801),8,I801)</f>
        <v>8</v>
      </c>
    </row>
    <row r="802" spans="1:10" x14ac:dyDescent="0.2">
      <c r="A802" s="2" t="s">
        <v>728</v>
      </c>
      <c r="B802" s="2" t="s">
        <v>729</v>
      </c>
      <c r="C802" s="2">
        <v>199</v>
      </c>
      <c r="D802" s="2" t="s">
        <v>10</v>
      </c>
      <c r="E802" s="2">
        <v>6</v>
      </c>
      <c r="F802" s="2">
        <v>89</v>
      </c>
      <c r="G802" s="2">
        <v>1660</v>
      </c>
      <c r="H802" s="2" t="s">
        <v>11</v>
      </c>
      <c r="I802" s="2">
        <f>VLOOKUP($D802,$L$1:$M$3,2,FALSE)</f>
        <v>1</v>
      </c>
      <c r="J802" s="9">
        <f>IF(ISNA(I802),8,I802)</f>
        <v>1</v>
      </c>
    </row>
    <row r="803" spans="1:10" x14ac:dyDescent="0.2">
      <c r="A803" s="2" t="s">
        <v>728</v>
      </c>
      <c r="B803" s="2" t="s">
        <v>729</v>
      </c>
      <c r="C803" s="2">
        <v>199</v>
      </c>
      <c r="D803" s="2" t="s">
        <v>112</v>
      </c>
      <c r="E803" s="2">
        <v>117</v>
      </c>
      <c r="F803" s="2">
        <v>194</v>
      </c>
      <c r="G803" s="2">
        <v>3125</v>
      </c>
      <c r="H803" s="2" t="s">
        <v>113</v>
      </c>
      <c r="I803" s="2" t="e">
        <f>VLOOKUP($D803,$L$1:$M$3,2,FALSE)</f>
        <v>#N/A</v>
      </c>
      <c r="J803" s="9">
        <f>IF(ISNA(I803),8,I803)</f>
        <v>8</v>
      </c>
    </row>
    <row r="804" spans="1:10" x14ac:dyDescent="0.2">
      <c r="A804" s="2" t="s">
        <v>730</v>
      </c>
      <c r="B804" s="2" t="s">
        <v>731</v>
      </c>
      <c r="C804" s="2">
        <v>199</v>
      </c>
      <c r="D804" s="2" t="s">
        <v>10</v>
      </c>
      <c r="E804" s="2">
        <v>6</v>
      </c>
      <c r="F804" s="2">
        <v>89</v>
      </c>
      <c r="G804" s="2">
        <v>1660</v>
      </c>
      <c r="H804" s="2" t="s">
        <v>11</v>
      </c>
      <c r="I804" s="2">
        <f>VLOOKUP($D804,$L$1:$M$3,2,FALSE)</f>
        <v>1</v>
      </c>
      <c r="J804" s="9">
        <f>IF(ISNA(I804),8,I804)</f>
        <v>1</v>
      </c>
    </row>
    <row r="805" spans="1:10" x14ac:dyDescent="0.2">
      <c r="A805" s="2" t="s">
        <v>730</v>
      </c>
      <c r="B805" s="2" t="s">
        <v>731</v>
      </c>
      <c r="C805" s="2">
        <v>199</v>
      </c>
      <c r="D805" s="2" t="s">
        <v>112</v>
      </c>
      <c r="E805" s="2">
        <v>117</v>
      </c>
      <c r="F805" s="2">
        <v>198</v>
      </c>
      <c r="G805" s="2">
        <v>3125</v>
      </c>
      <c r="H805" s="2" t="s">
        <v>113</v>
      </c>
      <c r="I805" s="2" t="e">
        <f>VLOOKUP($D805,$L$1:$M$3,2,FALSE)</f>
        <v>#N/A</v>
      </c>
      <c r="J805" s="9">
        <f>IF(ISNA(I805),8,I805)</f>
        <v>8</v>
      </c>
    </row>
    <row r="806" spans="1:10" x14ac:dyDescent="0.2">
      <c r="A806" s="2" t="s">
        <v>732</v>
      </c>
      <c r="B806" s="2" t="s">
        <v>733</v>
      </c>
      <c r="C806" s="2">
        <v>199</v>
      </c>
      <c r="D806" s="2" t="s">
        <v>10</v>
      </c>
      <c r="E806" s="2">
        <v>6</v>
      </c>
      <c r="F806" s="2">
        <v>89</v>
      </c>
      <c r="G806" s="2">
        <v>1660</v>
      </c>
      <c r="H806" s="2" t="s">
        <v>11</v>
      </c>
      <c r="I806" s="2">
        <f>VLOOKUP($D806,$L$1:$M$3,2,FALSE)</f>
        <v>1</v>
      </c>
      <c r="J806" s="9">
        <f>IF(ISNA(I806),8,I806)</f>
        <v>1</v>
      </c>
    </row>
    <row r="807" spans="1:10" x14ac:dyDescent="0.2">
      <c r="A807" s="2" t="s">
        <v>732</v>
      </c>
      <c r="B807" s="2" t="s">
        <v>733</v>
      </c>
      <c r="C807" s="2">
        <v>199</v>
      </c>
      <c r="D807" s="2" t="s">
        <v>112</v>
      </c>
      <c r="E807" s="2">
        <v>117</v>
      </c>
      <c r="F807" s="2">
        <v>194</v>
      </c>
      <c r="G807" s="2">
        <v>3125</v>
      </c>
      <c r="H807" s="2" t="s">
        <v>113</v>
      </c>
      <c r="I807" s="2" t="e">
        <f>VLOOKUP($D807,$L$1:$M$3,2,FALSE)</f>
        <v>#N/A</v>
      </c>
      <c r="J807" s="9">
        <f>IF(ISNA(I807),8,I807)</f>
        <v>8</v>
      </c>
    </row>
    <row r="808" spans="1:10" x14ac:dyDescent="0.2">
      <c r="A808" s="2" t="s">
        <v>734</v>
      </c>
      <c r="B808" s="2" t="s">
        <v>735</v>
      </c>
      <c r="C808" s="2">
        <v>950</v>
      </c>
      <c r="D808" s="2" t="s">
        <v>10</v>
      </c>
      <c r="E808" s="2">
        <v>6</v>
      </c>
      <c r="F808" s="2">
        <v>90</v>
      </c>
      <c r="G808" s="2">
        <v>1660</v>
      </c>
      <c r="H808" s="2" t="s">
        <v>11</v>
      </c>
      <c r="I808" s="2">
        <f>VLOOKUP($D808,$L$1:$M$3,2,FALSE)</f>
        <v>1</v>
      </c>
      <c r="J808" s="9">
        <f>IF(ISNA(I808),8,I808)</f>
        <v>1</v>
      </c>
    </row>
    <row r="809" spans="1:10" x14ac:dyDescent="0.2">
      <c r="A809" s="2" t="s">
        <v>734</v>
      </c>
      <c r="B809" s="2" t="s">
        <v>735</v>
      </c>
      <c r="C809" s="2">
        <v>950</v>
      </c>
      <c r="D809" s="2" t="s">
        <v>74</v>
      </c>
      <c r="E809" s="2">
        <v>127</v>
      </c>
      <c r="F809" s="2">
        <v>410</v>
      </c>
      <c r="G809" s="2">
        <v>16257</v>
      </c>
      <c r="H809" s="2" t="s">
        <v>75</v>
      </c>
      <c r="I809" s="2" t="e">
        <f>VLOOKUP($D809,$L$1:$M$3,2,FALSE)</f>
        <v>#N/A</v>
      </c>
      <c r="J809" s="9">
        <f>IF(ISNA(I809),8,I809)</f>
        <v>8</v>
      </c>
    </row>
    <row r="810" spans="1:10" x14ac:dyDescent="0.2">
      <c r="A810" s="2" t="s">
        <v>734</v>
      </c>
      <c r="B810" s="2" t="s">
        <v>735</v>
      </c>
      <c r="C810" s="2">
        <v>950</v>
      </c>
      <c r="D810" s="2" t="s">
        <v>76</v>
      </c>
      <c r="E810" s="2">
        <v>602</v>
      </c>
      <c r="F810" s="2">
        <v>640</v>
      </c>
      <c r="G810" s="2">
        <v>193252</v>
      </c>
      <c r="H810" s="2" t="s">
        <v>77</v>
      </c>
      <c r="I810" s="2" t="e">
        <f>VLOOKUP($D810,$L$1:$M$3,2,FALSE)</f>
        <v>#N/A</v>
      </c>
      <c r="J810" s="9">
        <f>IF(ISNA(I810),8,I810)</f>
        <v>8</v>
      </c>
    </row>
    <row r="811" spans="1:10" x14ac:dyDescent="0.2">
      <c r="A811" s="2" t="s">
        <v>734</v>
      </c>
      <c r="B811" s="2" t="s">
        <v>735</v>
      </c>
      <c r="C811" s="2">
        <v>950</v>
      </c>
      <c r="D811" s="2" t="s">
        <v>76</v>
      </c>
      <c r="E811" s="2">
        <v>644</v>
      </c>
      <c r="F811" s="2">
        <v>682</v>
      </c>
      <c r="G811" s="2">
        <v>193252</v>
      </c>
      <c r="H811" s="2" t="s">
        <v>77</v>
      </c>
      <c r="I811" s="2" t="e">
        <f>VLOOKUP($D811,$L$1:$M$3,2,FALSE)</f>
        <v>#N/A</v>
      </c>
      <c r="J811" s="9">
        <f>IF(ISNA(I811),8,I811)</f>
        <v>8</v>
      </c>
    </row>
    <row r="812" spans="1:10" x14ac:dyDescent="0.2">
      <c r="A812" s="2" t="s">
        <v>734</v>
      </c>
      <c r="B812" s="2" t="s">
        <v>735</v>
      </c>
      <c r="C812" s="2">
        <v>950</v>
      </c>
      <c r="D812" s="2" t="s">
        <v>76</v>
      </c>
      <c r="E812" s="2">
        <v>687</v>
      </c>
      <c r="F812" s="2">
        <v>724</v>
      </c>
      <c r="G812" s="2">
        <v>193252</v>
      </c>
      <c r="H812" s="2" t="s">
        <v>77</v>
      </c>
      <c r="I812" s="2" t="e">
        <f>VLOOKUP($D812,$L$1:$M$3,2,FALSE)</f>
        <v>#N/A</v>
      </c>
      <c r="J812" s="9">
        <f>IF(ISNA(I812),8,I812)</f>
        <v>8</v>
      </c>
    </row>
    <row r="813" spans="1:10" x14ac:dyDescent="0.2">
      <c r="A813" s="2" t="s">
        <v>734</v>
      </c>
      <c r="B813" s="2" t="s">
        <v>735</v>
      </c>
      <c r="C813" s="2">
        <v>950</v>
      </c>
      <c r="D813" s="2" t="s">
        <v>76</v>
      </c>
      <c r="E813" s="2">
        <v>728</v>
      </c>
      <c r="F813" s="2">
        <v>766</v>
      </c>
      <c r="G813" s="2">
        <v>193252</v>
      </c>
      <c r="H813" s="2" t="s">
        <v>77</v>
      </c>
      <c r="I813" s="2" t="e">
        <f>VLOOKUP($D813,$L$1:$M$3,2,FALSE)</f>
        <v>#N/A</v>
      </c>
      <c r="J813" s="9">
        <f>IF(ISNA(I813),8,I813)</f>
        <v>8</v>
      </c>
    </row>
    <row r="814" spans="1:10" x14ac:dyDescent="0.2">
      <c r="A814" s="2" t="s">
        <v>734</v>
      </c>
      <c r="B814" s="2" t="s">
        <v>735</v>
      </c>
      <c r="C814" s="2">
        <v>950</v>
      </c>
      <c r="D814" s="2" t="s">
        <v>76</v>
      </c>
      <c r="E814" s="2">
        <v>851</v>
      </c>
      <c r="F814" s="2">
        <v>889</v>
      </c>
      <c r="G814" s="2">
        <v>193252</v>
      </c>
      <c r="H814" s="2" t="s">
        <v>77</v>
      </c>
      <c r="I814" s="2" t="e">
        <f>VLOOKUP($D814,$L$1:$M$3,2,FALSE)</f>
        <v>#N/A</v>
      </c>
      <c r="J814" s="9">
        <f>IF(ISNA(I814),8,I814)</f>
        <v>8</v>
      </c>
    </row>
    <row r="815" spans="1:10" x14ac:dyDescent="0.2">
      <c r="A815" s="2" t="s">
        <v>736</v>
      </c>
      <c r="B815" s="2" t="s">
        <v>737</v>
      </c>
      <c r="C815" s="2">
        <v>402</v>
      </c>
      <c r="D815" s="2" t="s">
        <v>10</v>
      </c>
      <c r="E815" s="2">
        <v>7</v>
      </c>
      <c r="F815" s="2">
        <v>91</v>
      </c>
      <c r="G815" s="2">
        <v>1660</v>
      </c>
      <c r="H815" s="2" t="s">
        <v>11</v>
      </c>
      <c r="I815" s="2">
        <f>VLOOKUP($D815,$L$1:$M$3,2,FALSE)</f>
        <v>1</v>
      </c>
      <c r="J815" s="9">
        <f>IF(ISNA(I815),8,I815)</f>
        <v>1</v>
      </c>
    </row>
    <row r="816" spans="1:10" x14ac:dyDescent="0.2">
      <c r="A816" s="2" t="s">
        <v>736</v>
      </c>
      <c r="B816" s="2" t="s">
        <v>737</v>
      </c>
      <c r="C816" s="2">
        <v>402</v>
      </c>
      <c r="D816" s="2" t="s">
        <v>14</v>
      </c>
      <c r="E816" s="2">
        <v>135</v>
      </c>
      <c r="F816" s="2">
        <v>400</v>
      </c>
      <c r="G816" s="2">
        <v>4033</v>
      </c>
      <c r="H816" s="2" t="s">
        <v>15</v>
      </c>
      <c r="I816" s="2">
        <f>VLOOKUP($D816,$L$1:$M$3,2,FALSE)</f>
        <v>2</v>
      </c>
      <c r="J816" s="9">
        <f>IF(ISNA(I816),8,I816)</f>
        <v>2</v>
      </c>
    </row>
    <row r="817" spans="1:10" x14ac:dyDescent="0.2">
      <c r="A817" s="2" t="s">
        <v>738</v>
      </c>
      <c r="B817" s="2" t="s">
        <v>739</v>
      </c>
      <c r="C817" s="2">
        <v>476</v>
      </c>
      <c r="D817" s="2" t="s">
        <v>10</v>
      </c>
      <c r="E817" s="2">
        <v>6</v>
      </c>
      <c r="F817" s="2">
        <v>90</v>
      </c>
      <c r="G817" s="2">
        <v>1660</v>
      </c>
      <c r="H817" s="2" t="s">
        <v>11</v>
      </c>
      <c r="I817" s="2">
        <f>VLOOKUP($D817,$L$1:$M$3,2,FALSE)</f>
        <v>1</v>
      </c>
      <c r="J817" s="9">
        <f>IF(ISNA(I817),8,I817)</f>
        <v>1</v>
      </c>
    </row>
    <row r="818" spans="1:10" x14ac:dyDescent="0.2">
      <c r="A818" s="2" t="s">
        <v>738</v>
      </c>
      <c r="B818" s="2" t="s">
        <v>739</v>
      </c>
      <c r="C818" s="2">
        <v>476</v>
      </c>
      <c r="D818" s="2" t="s">
        <v>14</v>
      </c>
      <c r="E818" s="2">
        <v>229</v>
      </c>
      <c r="F818" s="2">
        <v>461</v>
      </c>
      <c r="G818" s="2">
        <v>4033</v>
      </c>
      <c r="H818" s="2" t="s">
        <v>15</v>
      </c>
      <c r="I818" s="2">
        <f>VLOOKUP($D818,$L$1:$M$3,2,FALSE)</f>
        <v>2</v>
      </c>
      <c r="J818" s="9">
        <f>IF(ISNA(I818),8,I818)</f>
        <v>2</v>
      </c>
    </row>
    <row r="819" spans="1:10" x14ac:dyDescent="0.2">
      <c r="A819" s="2" t="s">
        <v>740</v>
      </c>
      <c r="B819" s="2" t="s">
        <v>741</v>
      </c>
      <c r="C819" s="2">
        <v>1025</v>
      </c>
      <c r="D819" s="2" t="s">
        <v>10</v>
      </c>
      <c r="E819" s="2">
        <v>115</v>
      </c>
      <c r="F819" s="2">
        <v>200</v>
      </c>
      <c r="G819" s="2">
        <v>1660</v>
      </c>
      <c r="H819" s="2" t="s">
        <v>11</v>
      </c>
      <c r="I819" s="2">
        <f>VLOOKUP($D819,$L$1:$M$3,2,FALSE)</f>
        <v>1</v>
      </c>
      <c r="J819" s="9">
        <f>IF(ISNA(I819),8,I819)</f>
        <v>1</v>
      </c>
    </row>
    <row r="820" spans="1:10" x14ac:dyDescent="0.2">
      <c r="A820" s="2" t="s">
        <v>740</v>
      </c>
      <c r="B820" s="2" t="s">
        <v>741</v>
      </c>
      <c r="C820" s="2">
        <v>1025</v>
      </c>
      <c r="D820" s="2" t="s">
        <v>90</v>
      </c>
      <c r="E820" s="2">
        <v>743</v>
      </c>
      <c r="F820" s="2">
        <v>826</v>
      </c>
      <c r="G820" s="2">
        <v>89228</v>
      </c>
      <c r="H820" s="2" t="s">
        <v>91</v>
      </c>
      <c r="I820" s="2" t="e">
        <f>VLOOKUP($D820,$L$1:$M$3,2,FALSE)</f>
        <v>#N/A</v>
      </c>
      <c r="J820" s="9">
        <f>IF(ISNA(I820),8,I820)</f>
        <v>8</v>
      </c>
    </row>
    <row r="821" spans="1:10" x14ac:dyDescent="0.2">
      <c r="A821" s="2" t="s">
        <v>740</v>
      </c>
      <c r="B821" s="2" t="s">
        <v>741</v>
      </c>
      <c r="C821" s="2">
        <v>1025</v>
      </c>
      <c r="D821" s="2" t="s">
        <v>94</v>
      </c>
      <c r="E821" s="2">
        <v>306</v>
      </c>
      <c r="F821" s="2">
        <v>494</v>
      </c>
      <c r="G821" s="2">
        <v>18536</v>
      </c>
      <c r="H821" s="2" t="s">
        <v>95</v>
      </c>
      <c r="I821" s="2" t="e">
        <f>VLOOKUP($D821,$L$1:$M$3,2,FALSE)</f>
        <v>#N/A</v>
      </c>
      <c r="J821" s="9">
        <f>IF(ISNA(I821),8,I821)</f>
        <v>8</v>
      </c>
    </row>
    <row r="822" spans="1:10" x14ac:dyDescent="0.2">
      <c r="A822" s="2" t="s">
        <v>740</v>
      </c>
      <c r="B822" s="2" t="s">
        <v>741</v>
      </c>
      <c r="C822" s="2">
        <v>1025</v>
      </c>
      <c r="D822" s="2" t="s">
        <v>92</v>
      </c>
      <c r="E822" s="2">
        <v>901</v>
      </c>
      <c r="F822" s="2">
        <v>1022</v>
      </c>
      <c r="G822" s="2">
        <v>227</v>
      </c>
      <c r="H822" s="2" t="s">
        <v>93</v>
      </c>
      <c r="I822" s="2" t="e">
        <f>VLOOKUP($D822,$L$1:$M$3,2,FALSE)</f>
        <v>#N/A</v>
      </c>
      <c r="J822" s="9">
        <f>IF(ISNA(I822),8,I822)</f>
        <v>8</v>
      </c>
    </row>
    <row r="823" spans="1:10" x14ac:dyDescent="0.2">
      <c r="A823" s="2" t="s">
        <v>742</v>
      </c>
      <c r="B823" s="2" t="s">
        <v>743</v>
      </c>
      <c r="C823" s="2">
        <v>1025</v>
      </c>
      <c r="D823" s="2" t="s">
        <v>10</v>
      </c>
      <c r="E823" s="2">
        <v>115</v>
      </c>
      <c r="F823" s="2">
        <v>200</v>
      </c>
      <c r="G823" s="2">
        <v>1660</v>
      </c>
      <c r="H823" s="2" t="s">
        <v>11</v>
      </c>
      <c r="I823" s="2">
        <f>VLOOKUP($D823,$L$1:$M$3,2,FALSE)</f>
        <v>1</v>
      </c>
      <c r="J823" s="9">
        <f>IF(ISNA(I823),8,I823)</f>
        <v>1</v>
      </c>
    </row>
    <row r="824" spans="1:10" x14ac:dyDescent="0.2">
      <c r="A824" s="2" t="s">
        <v>742</v>
      </c>
      <c r="B824" s="2" t="s">
        <v>743</v>
      </c>
      <c r="C824" s="2">
        <v>1025</v>
      </c>
      <c r="D824" s="2" t="s">
        <v>90</v>
      </c>
      <c r="E824" s="2">
        <v>743</v>
      </c>
      <c r="F824" s="2">
        <v>826</v>
      </c>
      <c r="G824" s="2">
        <v>89228</v>
      </c>
      <c r="H824" s="2" t="s">
        <v>91</v>
      </c>
      <c r="I824" s="2" t="e">
        <f>VLOOKUP($D824,$L$1:$M$3,2,FALSE)</f>
        <v>#N/A</v>
      </c>
      <c r="J824" s="9">
        <f>IF(ISNA(I824),8,I824)</f>
        <v>8</v>
      </c>
    </row>
    <row r="825" spans="1:10" x14ac:dyDescent="0.2">
      <c r="A825" s="2" t="s">
        <v>742</v>
      </c>
      <c r="B825" s="2" t="s">
        <v>743</v>
      </c>
      <c r="C825" s="2">
        <v>1025</v>
      </c>
      <c r="D825" s="2" t="s">
        <v>94</v>
      </c>
      <c r="E825" s="2">
        <v>306</v>
      </c>
      <c r="F825" s="2">
        <v>494</v>
      </c>
      <c r="G825" s="2">
        <v>18536</v>
      </c>
      <c r="H825" s="2" t="s">
        <v>95</v>
      </c>
      <c r="I825" s="2" t="e">
        <f>VLOOKUP($D825,$L$1:$M$3,2,FALSE)</f>
        <v>#N/A</v>
      </c>
      <c r="J825" s="9">
        <f>IF(ISNA(I825),8,I825)</f>
        <v>8</v>
      </c>
    </row>
    <row r="826" spans="1:10" x14ac:dyDescent="0.2">
      <c r="A826" s="2" t="s">
        <v>742</v>
      </c>
      <c r="B826" s="2" t="s">
        <v>743</v>
      </c>
      <c r="C826" s="2">
        <v>1025</v>
      </c>
      <c r="D826" s="2" t="s">
        <v>92</v>
      </c>
      <c r="E826" s="2">
        <v>901</v>
      </c>
      <c r="F826" s="2">
        <v>1022</v>
      </c>
      <c r="G826" s="2">
        <v>227</v>
      </c>
      <c r="H826" s="2" t="s">
        <v>93</v>
      </c>
      <c r="I826" s="2" t="e">
        <f>VLOOKUP($D826,$L$1:$M$3,2,FALSE)</f>
        <v>#N/A</v>
      </c>
      <c r="J826" s="9">
        <f>IF(ISNA(I826),8,I826)</f>
        <v>8</v>
      </c>
    </row>
    <row r="827" spans="1:10" x14ac:dyDescent="0.2">
      <c r="A827" s="2" t="s">
        <v>744</v>
      </c>
      <c r="B827" s="2" t="s">
        <v>745</v>
      </c>
      <c r="C827" s="2">
        <v>1028</v>
      </c>
      <c r="D827" s="2" t="s">
        <v>10</v>
      </c>
      <c r="E827" s="2">
        <v>28</v>
      </c>
      <c r="F827" s="2">
        <v>114</v>
      </c>
      <c r="G827" s="2">
        <v>1660</v>
      </c>
      <c r="H827" s="2" t="s">
        <v>11</v>
      </c>
      <c r="I827" s="2">
        <f>VLOOKUP($D827,$L$1:$M$3,2,FALSE)</f>
        <v>1</v>
      </c>
      <c r="J827" s="9">
        <f>IF(ISNA(I827),8,I827)</f>
        <v>1</v>
      </c>
    </row>
    <row r="828" spans="1:10" x14ac:dyDescent="0.2">
      <c r="A828" s="2" t="s">
        <v>746</v>
      </c>
      <c r="B828" s="2" t="s">
        <v>747</v>
      </c>
      <c r="C828" s="2">
        <v>358</v>
      </c>
      <c r="D828" s="2" t="s">
        <v>10</v>
      </c>
      <c r="E828" s="2">
        <v>272</v>
      </c>
      <c r="F828" s="2">
        <v>356</v>
      </c>
      <c r="G828" s="2">
        <v>1660</v>
      </c>
      <c r="H828" s="2" t="s">
        <v>11</v>
      </c>
      <c r="I828" s="2">
        <f>VLOOKUP($D828,$L$1:$M$3,2,FALSE)</f>
        <v>1</v>
      </c>
      <c r="J828" s="9">
        <f>IF(ISNA(I828),8,I828)</f>
        <v>1</v>
      </c>
    </row>
    <row r="829" spans="1:10" x14ac:dyDescent="0.2">
      <c r="A829" s="2" t="s">
        <v>746</v>
      </c>
      <c r="B829" s="2" t="s">
        <v>747</v>
      </c>
      <c r="C829" s="2">
        <v>358</v>
      </c>
      <c r="D829" s="2" t="s">
        <v>32</v>
      </c>
      <c r="E829" s="2">
        <v>2</v>
      </c>
      <c r="F829" s="2">
        <v>258</v>
      </c>
      <c r="G829" s="2">
        <v>140</v>
      </c>
      <c r="H829" s="2" t="s">
        <v>33</v>
      </c>
      <c r="I829" s="2" t="e">
        <f>VLOOKUP($D829,$L$1:$M$3,2,FALSE)</f>
        <v>#N/A</v>
      </c>
      <c r="J829" s="9">
        <f>IF(ISNA(I829),8,I829)</f>
        <v>8</v>
      </c>
    </row>
    <row r="830" spans="1:10" x14ac:dyDescent="0.2">
      <c r="A830" s="2" t="s">
        <v>748</v>
      </c>
      <c r="B830" s="2" t="s">
        <v>749</v>
      </c>
      <c r="C830" s="2">
        <v>202</v>
      </c>
      <c r="D830" s="2" t="s">
        <v>10</v>
      </c>
      <c r="E830" s="2">
        <v>9</v>
      </c>
      <c r="F830" s="2">
        <v>95</v>
      </c>
      <c r="G830" s="2">
        <v>1660</v>
      </c>
      <c r="H830" s="2" t="s">
        <v>11</v>
      </c>
      <c r="I830" s="2">
        <f>VLOOKUP($D830,$L$1:$M$3,2,FALSE)</f>
        <v>1</v>
      </c>
      <c r="J830" s="9">
        <f>IF(ISNA(I830),8,I830)</f>
        <v>1</v>
      </c>
    </row>
    <row r="831" spans="1:10" x14ac:dyDescent="0.2">
      <c r="A831" s="2" t="s">
        <v>750</v>
      </c>
      <c r="B831" s="2" t="s">
        <v>751</v>
      </c>
      <c r="C831" s="2">
        <v>902</v>
      </c>
      <c r="D831" s="2" t="s">
        <v>10</v>
      </c>
      <c r="E831" s="2">
        <v>20</v>
      </c>
      <c r="F831" s="2">
        <v>104</v>
      </c>
      <c r="G831" s="2">
        <v>1660</v>
      </c>
      <c r="H831" s="2" t="s">
        <v>11</v>
      </c>
      <c r="I831" s="2">
        <f>VLOOKUP($D831,$L$1:$M$3,2,FALSE)</f>
        <v>1</v>
      </c>
      <c r="J831" s="9">
        <f>IF(ISNA(I831),8,I831)</f>
        <v>1</v>
      </c>
    </row>
    <row r="832" spans="1:10" x14ac:dyDescent="0.2">
      <c r="A832" s="2" t="s">
        <v>750</v>
      </c>
      <c r="B832" s="2" t="s">
        <v>751</v>
      </c>
      <c r="C832" s="2">
        <v>902</v>
      </c>
      <c r="D832" s="2" t="s">
        <v>34</v>
      </c>
      <c r="E832" s="2">
        <v>726</v>
      </c>
      <c r="F832" s="2">
        <v>750</v>
      </c>
      <c r="G832" s="2">
        <v>30484</v>
      </c>
      <c r="H832" s="2" t="s">
        <v>35</v>
      </c>
      <c r="I832" s="2" t="e">
        <f>VLOOKUP($D832,$L$1:$M$3,2,FALSE)</f>
        <v>#N/A</v>
      </c>
      <c r="J832" s="9">
        <f>IF(ISNA(I832),8,I832)</f>
        <v>8</v>
      </c>
    </row>
    <row r="833" spans="1:10" x14ac:dyDescent="0.2">
      <c r="A833" s="2" t="s">
        <v>750</v>
      </c>
      <c r="B833" s="2" t="s">
        <v>751</v>
      </c>
      <c r="C833" s="2">
        <v>902</v>
      </c>
      <c r="D833" s="2" t="s">
        <v>34</v>
      </c>
      <c r="E833" s="2">
        <v>756</v>
      </c>
      <c r="F833" s="2">
        <v>778</v>
      </c>
      <c r="G833" s="2">
        <v>30484</v>
      </c>
      <c r="H833" s="2" t="s">
        <v>35</v>
      </c>
      <c r="I833" s="2" t="e">
        <f>VLOOKUP($D833,$L$1:$M$3,2,FALSE)</f>
        <v>#N/A</v>
      </c>
      <c r="J833" s="9">
        <f>IF(ISNA(I833),8,I833)</f>
        <v>8</v>
      </c>
    </row>
    <row r="834" spans="1:10" x14ac:dyDescent="0.2">
      <c r="A834" s="2" t="s">
        <v>750</v>
      </c>
      <c r="B834" s="2" t="s">
        <v>751</v>
      </c>
      <c r="C834" s="2">
        <v>902</v>
      </c>
      <c r="D834" s="2" t="s">
        <v>34</v>
      </c>
      <c r="E834" s="2">
        <v>783</v>
      </c>
      <c r="F834" s="2">
        <v>809</v>
      </c>
      <c r="G834" s="2">
        <v>30484</v>
      </c>
      <c r="H834" s="2" t="s">
        <v>35</v>
      </c>
      <c r="I834" s="2" t="e">
        <f>VLOOKUP($D834,$L$1:$M$3,2,FALSE)</f>
        <v>#N/A</v>
      </c>
      <c r="J834" s="9">
        <f>IF(ISNA(I834),8,I834)</f>
        <v>8</v>
      </c>
    </row>
    <row r="835" spans="1:10" x14ac:dyDescent="0.2">
      <c r="A835" s="2" t="s">
        <v>750</v>
      </c>
      <c r="B835" s="2" t="s">
        <v>751</v>
      </c>
      <c r="C835" s="2">
        <v>902</v>
      </c>
      <c r="D835" s="2" t="s">
        <v>34</v>
      </c>
      <c r="E835" s="2">
        <v>839</v>
      </c>
      <c r="F835" s="2">
        <v>862</v>
      </c>
      <c r="G835" s="2">
        <v>30484</v>
      </c>
      <c r="H835" s="2" t="s">
        <v>35</v>
      </c>
      <c r="I835" s="2" t="e">
        <f>VLOOKUP($D835,$L$1:$M$3,2,FALSE)</f>
        <v>#N/A</v>
      </c>
      <c r="J835" s="9">
        <f>IF(ISNA(I835),8,I835)</f>
        <v>8</v>
      </c>
    </row>
    <row r="836" spans="1:10" x14ac:dyDescent="0.2">
      <c r="A836" s="2" t="s">
        <v>750</v>
      </c>
      <c r="B836" s="2" t="s">
        <v>751</v>
      </c>
      <c r="C836" s="2">
        <v>902</v>
      </c>
      <c r="D836" s="2" t="s">
        <v>36</v>
      </c>
      <c r="E836" s="2">
        <v>196</v>
      </c>
      <c r="F836" s="2">
        <v>368</v>
      </c>
      <c r="G836" s="2">
        <v>5874</v>
      </c>
      <c r="H836" s="2" t="s">
        <v>37</v>
      </c>
      <c r="I836" s="2" t="e">
        <f>VLOOKUP($D836,$L$1:$M$3,2,FALSE)</f>
        <v>#N/A</v>
      </c>
      <c r="J836" s="9">
        <f>IF(ISNA(I836),8,I836)</f>
        <v>8</v>
      </c>
    </row>
    <row r="837" spans="1:10" x14ac:dyDescent="0.2">
      <c r="A837" s="2" t="s">
        <v>752</v>
      </c>
      <c r="B837" s="2" t="s">
        <v>753</v>
      </c>
      <c r="C837" s="2">
        <v>215</v>
      </c>
      <c r="D837" s="2" t="s">
        <v>10</v>
      </c>
      <c r="E837" s="2">
        <v>1</v>
      </c>
      <c r="F837" s="2">
        <v>83</v>
      </c>
      <c r="G837" s="2">
        <v>1660</v>
      </c>
      <c r="H837" s="2" t="s">
        <v>11</v>
      </c>
      <c r="I837" s="2">
        <f>VLOOKUP($D837,$L$1:$M$3,2,FALSE)</f>
        <v>1</v>
      </c>
      <c r="J837" s="9">
        <f>IF(ISNA(I837),8,I837)</f>
        <v>1</v>
      </c>
    </row>
    <row r="838" spans="1:10" x14ac:dyDescent="0.2">
      <c r="A838" s="2" t="s">
        <v>754</v>
      </c>
      <c r="B838" s="2" t="s">
        <v>755</v>
      </c>
      <c r="C838" s="2">
        <v>1250</v>
      </c>
      <c r="D838" s="2" t="s">
        <v>10</v>
      </c>
      <c r="E838" s="2">
        <v>6</v>
      </c>
      <c r="F838" s="2">
        <v>90</v>
      </c>
      <c r="G838" s="2">
        <v>1660</v>
      </c>
      <c r="H838" s="2" t="s">
        <v>11</v>
      </c>
      <c r="I838" s="2">
        <f>VLOOKUP($D838,$L$1:$M$3,2,FALSE)</f>
        <v>1</v>
      </c>
      <c r="J838" s="9">
        <f>IF(ISNA(I838),8,I838)</f>
        <v>1</v>
      </c>
    </row>
    <row r="839" spans="1:10" x14ac:dyDescent="0.2">
      <c r="A839" s="2" t="s">
        <v>754</v>
      </c>
      <c r="B839" s="2" t="s">
        <v>755</v>
      </c>
      <c r="C839" s="2">
        <v>1250</v>
      </c>
      <c r="D839" s="2" t="s">
        <v>74</v>
      </c>
      <c r="E839" s="2">
        <v>130</v>
      </c>
      <c r="F839" s="2">
        <v>415</v>
      </c>
      <c r="G839" s="2">
        <v>16257</v>
      </c>
      <c r="H839" s="2" t="s">
        <v>75</v>
      </c>
      <c r="I839" s="2" t="e">
        <f>VLOOKUP($D839,$L$1:$M$3,2,FALSE)</f>
        <v>#N/A</v>
      </c>
      <c r="J839" s="9">
        <f>IF(ISNA(I839),8,I839)</f>
        <v>8</v>
      </c>
    </row>
    <row r="840" spans="1:10" x14ac:dyDescent="0.2">
      <c r="A840" s="2" t="s">
        <v>754</v>
      </c>
      <c r="B840" s="2" t="s">
        <v>755</v>
      </c>
      <c r="C840" s="2">
        <v>1250</v>
      </c>
      <c r="D840" s="2" t="s">
        <v>76</v>
      </c>
      <c r="E840" s="2">
        <v>608</v>
      </c>
      <c r="F840" s="2">
        <v>644</v>
      </c>
      <c r="G840" s="2">
        <v>193252</v>
      </c>
      <c r="H840" s="2" t="s">
        <v>77</v>
      </c>
      <c r="I840" s="2" t="e">
        <f>VLOOKUP($D840,$L$1:$M$3,2,FALSE)</f>
        <v>#N/A</v>
      </c>
      <c r="J840" s="9">
        <f>IF(ISNA(I840),8,I840)</f>
        <v>8</v>
      </c>
    </row>
    <row r="841" spans="1:10" x14ac:dyDescent="0.2">
      <c r="A841" s="2" t="s">
        <v>754</v>
      </c>
      <c r="B841" s="2" t="s">
        <v>755</v>
      </c>
      <c r="C841" s="2">
        <v>1250</v>
      </c>
      <c r="D841" s="2" t="s">
        <v>76</v>
      </c>
      <c r="E841" s="2">
        <v>648</v>
      </c>
      <c r="F841" s="2">
        <v>686</v>
      </c>
      <c r="G841" s="2">
        <v>193252</v>
      </c>
      <c r="H841" s="2" t="s">
        <v>77</v>
      </c>
      <c r="I841" s="2" t="e">
        <f>VLOOKUP($D841,$L$1:$M$3,2,FALSE)</f>
        <v>#N/A</v>
      </c>
      <c r="J841" s="9">
        <f>IF(ISNA(I841),8,I841)</f>
        <v>8</v>
      </c>
    </row>
    <row r="842" spans="1:10" x14ac:dyDescent="0.2">
      <c r="A842" s="2" t="s">
        <v>754</v>
      </c>
      <c r="B842" s="2" t="s">
        <v>755</v>
      </c>
      <c r="C842" s="2">
        <v>1250</v>
      </c>
      <c r="D842" s="2" t="s">
        <v>76</v>
      </c>
      <c r="E842" s="2">
        <v>690</v>
      </c>
      <c r="F842" s="2">
        <v>730</v>
      </c>
      <c r="G842" s="2">
        <v>193252</v>
      </c>
      <c r="H842" s="2" t="s">
        <v>77</v>
      </c>
      <c r="I842" s="2" t="e">
        <f>VLOOKUP($D842,$L$1:$M$3,2,FALSE)</f>
        <v>#N/A</v>
      </c>
      <c r="J842" s="9">
        <f>IF(ISNA(I842),8,I842)</f>
        <v>8</v>
      </c>
    </row>
    <row r="843" spans="1:10" x14ac:dyDescent="0.2">
      <c r="A843" s="2" t="s">
        <v>754</v>
      </c>
      <c r="B843" s="2" t="s">
        <v>755</v>
      </c>
      <c r="C843" s="2">
        <v>1250</v>
      </c>
      <c r="D843" s="2" t="s">
        <v>76</v>
      </c>
      <c r="E843" s="2">
        <v>734</v>
      </c>
      <c r="F843" s="2">
        <v>772</v>
      </c>
      <c r="G843" s="2">
        <v>193252</v>
      </c>
      <c r="H843" s="2" t="s">
        <v>77</v>
      </c>
      <c r="I843" s="2" t="e">
        <f>VLOOKUP($D843,$L$1:$M$3,2,FALSE)</f>
        <v>#N/A</v>
      </c>
      <c r="J843" s="9">
        <f>IF(ISNA(I843),8,I843)</f>
        <v>8</v>
      </c>
    </row>
    <row r="844" spans="1:10" x14ac:dyDescent="0.2">
      <c r="A844" s="2" t="s">
        <v>754</v>
      </c>
      <c r="B844" s="2" t="s">
        <v>755</v>
      </c>
      <c r="C844" s="2">
        <v>1250</v>
      </c>
      <c r="D844" s="2" t="s">
        <v>76</v>
      </c>
      <c r="E844" s="2">
        <v>873</v>
      </c>
      <c r="F844" s="2">
        <v>911</v>
      </c>
      <c r="G844" s="2">
        <v>193252</v>
      </c>
      <c r="H844" s="2" t="s">
        <v>77</v>
      </c>
      <c r="I844" s="2" t="e">
        <f>VLOOKUP($D844,$L$1:$M$3,2,FALSE)</f>
        <v>#N/A</v>
      </c>
      <c r="J844" s="9">
        <f>IF(ISNA(I844),8,I844)</f>
        <v>8</v>
      </c>
    </row>
    <row r="845" spans="1:10" x14ac:dyDescent="0.2">
      <c r="A845" s="2" t="s">
        <v>754</v>
      </c>
      <c r="B845" s="2" t="s">
        <v>755</v>
      </c>
      <c r="C845" s="2">
        <v>1250</v>
      </c>
      <c r="D845" s="2" t="s">
        <v>76</v>
      </c>
      <c r="E845" s="2">
        <v>953</v>
      </c>
      <c r="F845" s="2">
        <v>990</v>
      </c>
      <c r="G845" s="2">
        <v>193252</v>
      </c>
      <c r="H845" s="2" t="s">
        <v>77</v>
      </c>
      <c r="I845" s="2" t="e">
        <f>VLOOKUP($D845,$L$1:$M$3,2,FALSE)</f>
        <v>#N/A</v>
      </c>
      <c r="J845" s="9">
        <f>IF(ISNA(I845),8,I845)</f>
        <v>8</v>
      </c>
    </row>
    <row r="846" spans="1:10" x14ac:dyDescent="0.2">
      <c r="A846" s="2" t="s">
        <v>754</v>
      </c>
      <c r="B846" s="2" t="s">
        <v>755</v>
      </c>
      <c r="C846" s="2">
        <v>1250</v>
      </c>
      <c r="D846" s="2" t="s">
        <v>76</v>
      </c>
      <c r="E846" s="2">
        <v>996</v>
      </c>
      <c r="F846" s="2">
        <v>1032</v>
      </c>
      <c r="G846" s="2">
        <v>193252</v>
      </c>
      <c r="H846" s="2" t="s">
        <v>77</v>
      </c>
      <c r="I846" s="2" t="e">
        <f>VLOOKUP($D846,$L$1:$M$3,2,FALSE)</f>
        <v>#N/A</v>
      </c>
      <c r="J846" s="9">
        <f>IF(ISNA(I846),8,I846)</f>
        <v>8</v>
      </c>
    </row>
    <row r="847" spans="1:10" x14ac:dyDescent="0.2">
      <c r="A847" s="2" t="s">
        <v>754</v>
      </c>
      <c r="B847" s="2" t="s">
        <v>755</v>
      </c>
      <c r="C847" s="2">
        <v>1250</v>
      </c>
      <c r="D847" s="2" t="s">
        <v>76</v>
      </c>
      <c r="E847" s="2">
        <v>1035</v>
      </c>
      <c r="F847" s="2">
        <v>1072</v>
      </c>
      <c r="G847" s="2">
        <v>193252</v>
      </c>
      <c r="H847" s="2" t="s">
        <v>77</v>
      </c>
      <c r="I847" s="2" t="e">
        <f>VLOOKUP($D847,$L$1:$M$3,2,FALSE)</f>
        <v>#N/A</v>
      </c>
      <c r="J847" s="9">
        <f>IF(ISNA(I847),8,I847)</f>
        <v>8</v>
      </c>
    </row>
    <row r="848" spans="1:10" x14ac:dyDescent="0.2">
      <c r="A848" s="2" t="s">
        <v>754</v>
      </c>
      <c r="B848" s="2" t="s">
        <v>755</v>
      </c>
      <c r="C848" s="2">
        <v>1250</v>
      </c>
      <c r="D848" s="2" t="s">
        <v>76</v>
      </c>
      <c r="E848" s="2">
        <v>1076</v>
      </c>
      <c r="F848" s="2">
        <v>1114</v>
      </c>
      <c r="G848" s="2">
        <v>193252</v>
      </c>
      <c r="H848" s="2" t="s">
        <v>77</v>
      </c>
      <c r="I848" s="2" t="e">
        <f>VLOOKUP($D848,$L$1:$M$3,2,FALSE)</f>
        <v>#N/A</v>
      </c>
      <c r="J848" s="9">
        <f>IF(ISNA(I848),8,I848)</f>
        <v>8</v>
      </c>
    </row>
    <row r="849" spans="1:10" x14ac:dyDescent="0.2">
      <c r="A849" s="2" t="s">
        <v>754</v>
      </c>
      <c r="B849" s="2" t="s">
        <v>755</v>
      </c>
      <c r="C849" s="2">
        <v>1250</v>
      </c>
      <c r="D849" s="2" t="s">
        <v>76</v>
      </c>
      <c r="E849" s="2">
        <v>1118</v>
      </c>
      <c r="F849" s="2">
        <v>1156</v>
      </c>
      <c r="G849" s="2">
        <v>193252</v>
      </c>
      <c r="H849" s="2" t="s">
        <v>77</v>
      </c>
      <c r="I849" s="2" t="e">
        <f>VLOOKUP($D849,$L$1:$M$3,2,FALSE)</f>
        <v>#N/A</v>
      </c>
      <c r="J849" s="9">
        <f>IF(ISNA(I849),8,I849)</f>
        <v>8</v>
      </c>
    </row>
    <row r="850" spans="1:10" x14ac:dyDescent="0.2">
      <c r="A850" s="2" t="s">
        <v>754</v>
      </c>
      <c r="B850" s="2" t="s">
        <v>755</v>
      </c>
      <c r="C850" s="2">
        <v>1250</v>
      </c>
      <c r="D850" s="2" t="s">
        <v>76</v>
      </c>
      <c r="E850" s="2">
        <v>1176</v>
      </c>
      <c r="F850" s="2">
        <v>1200</v>
      </c>
      <c r="G850" s="2">
        <v>193252</v>
      </c>
      <c r="H850" s="2" t="s">
        <v>77</v>
      </c>
      <c r="I850" s="2" t="e">
        <f>VLOOKUP($D850,$L$1:$M$3,2,FALSE)</f>
        <v>#N/A</v>
      </c>
      <c r="J850" s="9">
        <f>IF(ISNA(I850),8,I850)</f>
        <v>8</v>
      </c>
    </row>
    <row r="851" spans="1:10" x14ac:dyDescent="0.2">
      <c r="A851" s="2" t="s">
        <v>756</v>
      </c>
      <c r="B851" s="2" t="s">
        <v>757</v>
      </c>
      <c r="C851" s="2">
        <v>387</v>
      </c>
      <c r="D851" s="2" t="s">
        <v>10</v>
      </c>
      <c r="E851" s="2">
        <v>5</v>
      </c>
      <c r="F851" s="2">
        <v>55</v>
      </c>
      <c r="G851" s="2">
        <v>1660</v>
      </c>
      <c r="H851" s="2" t="s">
        <v>11</v>
      </c>
      <c r="I851" s="2">
        <f>VLOOKUP($D851,$L$1:$M$3,2,FALSE)</f>
        <v>1</v>
      </c>
      <c r="J851" s="9">
        <f>IF(ISNA(I851),8,I851)</f>
        <v>1</v>
      </c>
    </row>
    <row r="852" spans="1:10" x14ac:dyDescent="0.2">
      <c r="A852" s="2" t="s">
        <v>756</v>
      </c>
      <c r="B852" s="2" t="s">
        <v>757</v>
      </c>
      <c r="C852" s="2">
        <v>387</v>
      </c>
      <c r="D852" s="2" t="s">
        <v>14</v>
      </c>
      <c r="E852" s="2">
        <v>131</v>
      </c>
      <c r="F852" s="2">
        <v>365</v>
      </c>
      <c r="G852" s="2">
        <v>4033</v>
      </c>
      <c r="H852" s="2" t="s">
        <v>15</v>
      </c>
      <c r="I852" s="2">
        <f>VLOOKUP($D852,$L$1:$M$3,2,FALSE)</f>
        <v>2</v>
      </c>
      <c r="J852" s="9">
        <f>IF(ISNA(I852),8,I852)</f>
        <v>2</v>
      </c>
    </row>
    <row r="853" spans="1:10" x14ac:dyDescent="0.2">
      <c r="A853" s="2" t="s">
        <v>758</v>
      </c>
      <c r="B853" s="2" t="s">
        <v>759</v>
      </c>
      <c r="C853" s="2">
        <v>100</v>
      </c>
      <c r="D853" s="2" t="s">
        <v>10</v>
      </c>
      <c r="E853" s="2">
        <v>6</v>
      </c>
      <c r="F853" s="2">
        <v>91</v>
      </c>
      <c r="G853" s="2">
        <v>1660</v>
      </c>
      <c r="H853" s="2" t="s">
        <v>11</v>
      </c>
      <c r="I853" s="2">
        <f>VLOOKUP($D853,$L$1:$M$3,2,FALSE)</f>
        <v>1</v>
      </c>
      <c r="J853" s="9">
        <f>IF(ISNA(I853),8,I853)</f>
        <v>1</v>
      </c>
    </row>
    <row r="854" spans="1:10" x14ac:dyDescent="0.2">
      <c r="A854" s="2" t="s">
        <v>760</v>
      </c>
      <c r="B854" s="2" t="s">
        <v>761</v>
      </c>
      <c r="C854" s="2">
        <v>603</v>
      </c>
      <c r="D854" s="2" t="s">
        <v>24</v>
      </c>
      <c r="E854" s="2">
        <v>32</v>
      </c>
      <c r="F854" s="2">
        <v>97</v>
      </c>
      <c r="G854" s="2">
        <v>1889</v>
      </c>
      <c r="H854" s="2" t="s">
        <v>25</v>
      </c>
      <c r="I854" s="2" t="e">
        <f>VLOOKUP($D854,$L$1:$M$3,2,FALSE)</f>
        <v>#N/A</v>
      </c>
      <c r="J854" s="9">
        <f>IF(ISNA(I854),8,I854)</f>
        <v>8</v>
      </c>
    </row>
    <row r="855" spans="1:10" x14ac:dyDescent="0.2">
      <c r="A855" s="2" t="s">
        <v>760</v>
      </c>
      <c r="B855" s="2" t="s">
        <v>761</v>
      </c>
      <c r="C855" s="2">
        <v>603</v>
      </c>
      <c r="D855" s="2" t="s">
        <v>24</v>
      </c>
      <c r="E855" s="2">
        <v>171</v>
      </c>
      <c r="F855" s="2">
        <v>235</v>
      </c>
      <c r="G855" s="2">
        <v>1889</v>
      </c>
      <c r="H855" s="2" t="s">
        <v>25</v>
      </c>
      <c r="I855" s="2" t="e">
        <f>VLOOKUP($D855,$L$1:$M$3,2,FALSE)</f>
        <v>#N/A</v>
      </c>
      <c r="J855" s="9">
        <f>IF(ISNA(I855),8,I855)</f>
        <v>8</v>
      </c>
    </row>
    <row r="856" spans="1:10" x14ac:dyDescent="0.2">
      <c r="A856" s="2" t="s">
        <v>760</v>
      </c>
      <c r="B856" s="2" t="s">
        <v>761</v>
      </c>
      <c r="C856" s="2">
        <v>603</v>
      </c>
      <c r="D856" s="2" t="s">
        <v>24</v>
      </c>
      <c r="E856" s="2">
        <v>257</v>
      </c>
      <c r="F856" s="2">
        <v>322</v>
      </c>
      <c r="G856" s="2">
        <v>1889</v>
      </c>
      <c r="H856" s="2" t="s">
        <v>25</v>
      </c>
      <c r="I856" s="2" t="e">
        <f>VLOOKUP($D856,$L$1:$M$3,2,FALSE)</f>
        <v>#N/A</v>
      </c>
      <c r="J856" s="9">
        <f>IF(ISNA(I856),8,I856)</f>
        <v>8</v>
      </c>
    </row>
    <row r="857" spans="1:10" x14ac:dyDescent="0.2">
      <c r="A857" s="2" t="s">
        <v>760</v>
      </c>
      <c r="B857" s="2" t="s">
        <v>761</v>
      </c>
      <c r="C857" s="2">
        <v>603</v>
      </c>
      <c r="D857" s="2" t="s">
        <v>10</v>
      </c>
      <c r="E857" s="2">
        <v>443</v>
      </c>
      <c r="F857" s="2">
        <v>527</v>
      </c>
      <c r="G857" s="2">
        <v>1660</v>
      </c>
      <c r="H857" s="2" t="s">
        <v>11</v>
      </c>
      <c r="I857" s="2">
        <f>VLOOKUP($D857,$L$1:$M$3,2,FALSE)</f>
        <v>1</v>
      </c>
      <c r="J857" s="9">
        <f>IF(ISNA(I857),8,I857)</f>
        <v>1</v>
      </c>
    </row>
    <row r="858" spans="1:10" x14ac:dyDescent="0.2">
      <c r="A858" s="2" t="s">
        <v>760</v>
      </c>
      <c r="B858" s="2" t="s">
        <v>761</v>
      </c>
      <c r="C858" s="2">
        <v>603</v>
      </c>
      <c r="D858" s="2" t="s">
        <v>26</v>
      </c>
      <c r="E858" s="2">
        <v>552</v>
      </c>
      <c r="F858" s="2">
        <v>597</v>
      </c>
      <c r="G858" s="2">
        <v>5985</v>
      </c>
      <c r="H858" s="2" t="s">
        <v>27</v>
      </c>
      <c r="I858" s="2" t="e">
        <f>VLOOKUP($D858,$L$1:$M$3,2,FALSE)</f>
        <v>#N/A</v>
      </c>
      <c r="J858" s="9">
        <f>IF(ISNA(I858),8,I858)</f>
        <v>8</v>
      </c>
    </row>
    <row r="859" spans="1:10" x14ac:dyDescent="0.2">
      <c r="A859" s="2" t="s">
        <v>762</v>
      </c>
      <c r="B859" s="2" t="s">
        <v>763</v>
      </c>
      <c r="C859" s="2">
        <v>619</v>
      </c>
      <c r="D859" s="2" t="s">
        <v>24</v>
      </c>
      <c r="E859" s="2">
        <v>49</v>
      </c>
      <c r="F859" s="2">
        <v>114</v>
      </c>
      <c r="G859" s="2">
        <v>1889</v>
      </c>
      <c r="H859" s="2" t="s">
        <v>25</v>
      </c>
      <c r="I859" s="2" t="e">
        <f>VLOOKUP($D859,$L$1:$M$3,2,FALSE)</f>
        <v>#N/A</v>
      </c>
      <c r="J859" s="9">
        <f>IF(ISNA(I859),8,I859)</f>
        <v>8</v>
      </c>
    </row>
    <row r="860" spans="1:10" x14ac:dyDescent="0.2">
      <c r="A860" s="2" t="s">
        <v>762</v>
      </c>
      <c r="B860" s="2" t="s">
        <v>763</v>
      </c>
      <c r="C860" s="2">
        <v>619</v>
      </c>
      <c r="D860" s="2" t="s">
        <v>24</v>
      </c>
      <c r="E860" s="2">
        <v>188</v>
      </c>
      <c r="F860" s="2">
        <v>252</v>
      </c>
      <c r="G860" s="2">
        <v>1889</v>
      </c>
      <c r="H860" s="2" t="s">
        <v>25</v>
      </c>
      <c r="I860" s="2" t="e">
        <f>VLOOKUP($D860,$L$1:$M$3,2,FALSE)</f>
        <v>#N/A</v>
      </c>
      <c r="J860" s="9">
        <f>IF(ISNA(I860),8,I860)</f>
        <v>8</v>
      </c>
    </row>
    <row r="861" spans="1:10" x14ac:dyDescent="0.2">
      <c r="A861" s="2" t="s">
        <v>762</v>
      </c>
      <c r="B861" s="2" t="s">
        <v>763</v>
      </c>
      <c r="C861" s="2">
        <v>619</v>
      </c>
      <c r="D861" s="2" t="s">
        <v>24</v>
      </c>
      <c r="E861" s="2">
        <v>273</v>
      </c>
      <c r="F861" s="2">
        <v>338</v>
      </c>
      <c r="G861" s="2">
        <v>1889</v>
      </c>
      <c r="H861" s="2" t="s">
        <v>25</v>
      </c>
      <c r="I861" s="2" t="e">
        <f>VLOOKUP($D861,$L$1:$M$3,2,FALSE)</f>
        <v>#N/A</v>
      </c>
      <c r="J861" s="9">
        <f>IF(ISNA(I861),8,I861)</f>
        <v>8</v>
      </c>
    </row>
    <row r="862" spans="1:10" x14ac:dyDescent="0.2">
      <c r="A862" s="2" t="s">
        <v>762</v>
      </c>
      <c r="B862" s="2" t="s">
        <v>763</v>
      </c>
      <c r="C862" s="2">
        <v>619</v>
      </c>
      <c r="D862" s="2" t="s">
        <v>10</v>
      </c>
      <c r="E862" s="2">
        <v>459</v>
      </c>
      <c r="F862" s="2">
        <v>543</v>
      </c>
      <c r="G862" s="2">
        <v>1660</v>
      </c>
      <c r="H862" s="2" t="s">
        <v>11</v>
      </c>
      <c r="I862" s="2">
        <f>VLOOKUP($D862,$L$1:$M$3,2,FALSE)</f>
        <v>1</v>
      </c>
      <c r="J862" s="9">
        <f>IF(ISNA(I862),8,I862)</f>
        <v>1</v>
      </c>
    </row>
    <row r="863" spans="1:10" x14ac:dyDescent="0.2">
      <c r="A863" s="2" t="s">
        <v>762</v>
      </c>
      <c r="B863" s="2" t="s">
        <v>763</v>
      </c>
      <c r="C863" s="2">
        <v>619</v>
      </c>
      <c r="D863" s="2" t="s">
        <v>26</v>
      </c>
      <c r="E863" s="2">
        <v>568</v>
      </c>
      <c r="F863" s="2">
        <v>613</v>
      </c>
      <c r="G863" s="2">
        <v>5985</v>
      </c>
      <c r="H863" s="2" t="s">
        <v>27</v>
      </c>
      <c r="I863" s="2" t="e">
        <f>VLOOKUP($D863,$L$1:$M$3,2,FALSE)</f>
        <v>#N/A</v>
      </c>
      <c r="J863" s="9">
        <f>IF(ISNA(I863),8,I863)</f>
        <v>8</v>
      </c>
    </row>
    <row r="864" spans="1:10" x14ac:dyDescent="0.2">
      <c r="A864" s="2" t="s">
        <v>764</v>
      </c>
      <c r="B864" s="2" t="s">
        <v>765</v>
      </c>
      <c r="C864" s="2">
        <v>377</v>
      </c>
      <c r="D864" s="2" t="s">
        <v>10</v>
      </c>
      <c r="E864" s="2">
        <v>3</v>
      </c>
      <c r="F864" s="2">
        <v>88</v>
      </c>
      <c r="G864" s="2">
        <v>1660</v>
      </c>
      <c r="H864" s="2" t="s">
        <v>11</v>
      </c>
      <c r="I864" s="2">
        <f>VLOOKUP($D864,$L$1:$M$3,2,FALSE)</f>
        <v>1</v>
      </c>
      <c r="J864" s="9">
        <f>IF(ISNA(I864),8,I864)</f>
        <v>1</v>
      </c>
    </row>
    <row r="865" spans="1:10" x14ac:dyDescent="0.2">
      <c r="A865" s="2" t="s">
        <v>764</v>
      </c>
      <c r="B865" s="2" t="s">
        <v>765</v>
      </c>
      <c r="C865" s="2">
        <v>377</v>
      </c>
      <c r="D865" s="2" t="s">
        <v>14</v>
      </c>
      <c r="E865" s="2">
        <v>136</v>
      </c>
      <c r="F865" s="2">
        <v>373</v>
      </c>
      <c r="G865" s="2">
        <v>4033</v>
      </c>
      <c r="H865" s="2" t="s">
        <v>15</v>
      </c>
      <c r="I865" s="2">
        <f>VLOOKUP($D865,$L$1:$M$3,2,FALSE)</f>
        <v>2</v>
      </c>
      <c r="J865" s="9">
        <f>IF(ISNA(I865),8,I865)</f>
        <v>2</v>
      </c>
    </row>
    <row r="866" spans="1:10" x14ac:dyDescent="0.2">
      <c r="A866" s="2" t="s">
        <v>766</v>
      </c>
      <c r="B866" s="2" t="s">
        <v>767</v>
      </c>
      <c r="C866" s="2">
        <v>1039</v>
      </c>
      <c r="D866" s="2" t="s">
        <v>10</v>
      </c>
      <c r="E866" s="2">
        <v>8</v>
      </c>
      <c r="F866" s="2">
        <v>93</v>
      </c>
      <c r="G866" s="2">
        <v>1660</v>
      </c>
      <c r="H866" s="2" t="s">
        <v>11</v>
      </c>
      <c r="I866" s="2">
        <f>VLOOKUP($D866,$L$1:$M$3,2,FALSE)</f>
        <v>1</v>
      </c>
      <c r="J866" s="9">
        <f>IF(ISNA(I866),8,I866)</f>
        <v>1</v>
      </c>
    </row>
    <row r="867" spans="1:10" x14ac:dyDescent="0.2">
      <c r="A867" s="2" t="s">
        <v>768</v>
      </c>
      <c r="B867" s="2" t="s">
        <v>769</v>
      </c>
      <c r="C867" s="2">
        <v>538</v>
      </c>
      <c r="D867" s="2" t="s">
        <v>10</v>
      </c>
      <c r="E867" s="2">
        <v>435</v>
      </c>
      <c r="F867" s="2">
        <v>522</v>
      </c>
      <c r="G867" s="2">
        <v>1660</v>
      </c>
      <c r="H867" s="2" t="s">
        <v>11</v>
      </c>
      <c r="I867" s="2">
        <f>VLOOKUP($D867,$L$1:$M$3,2,FALSE)</f>
        <v>1</v>
      </c>
      <c r="J867" s="9">
        <f>IF(ISNA(I867),8,I867)</f>
        <v>1</v>
      </c>
    </row>
    <row r="868" spans="1:10" x14ac:dyDescent="0.2">
      <c r="A868" s="2" t="s">
        <v>768</v>
      </c>
      <c r="B868" s="2" t="s">
        <v>769</v>
      </c>
      <c r="C868" s="2">
        <v>538</v>
      </c>
      <c r="D868" s="2" t="s">
        <v>18</v>
      </c>
      <c r="E868" s="2">
        <v>18</v>
      </c>
      <c r="F868" s="2">
        <v>290</v>
      </c>
      <c r="G868" s="2">
        <v>114309</v>
      </c>
      <c r="H868" s="2" t="s">
        <v>19</v>
      </c>
      <c r="I868" s="2" t="e">
        <f>VLOOKUP($D868,$L$1:$M$3,2,FALSE)</f>
        <v>#N/A</v>
      </c>
      <c r="J868" s="9">
        <f>IF(ISNA(I868),8,I868)</f>
        <v>8</v>
      </c>
    </row>
    <row r="869" spans="1:10" x14ac:dyDescent="0.2">
      <c r="A869" s="2" t="s">
        <v>770</v>
      </c>
      <c r="B869" s="2" t="s">
        <v>771</v>
      </c>
      <c r="C869" s="2">
        <v>428</v>
      </c>
      <c r="D869" s="2" t="s">
        <v>10</v>
      </c>
      <c r="E869" s="2">
        <v>13</v>
      </c>
      <c r="F869" s="2">
        <v>97</v>
      </c>
      <c r="G869" s="2">
        <v>1660</v>
      </c>
      <c r="H869" s="2" t="s">
        <v>11</v>
      </c>
      <c r="I869" s="2">
        <f>VLOOKUP($D869,$L$1:$M$3,2,FALSE)</f>
        <v>1</v>
      </c>
      <c r="J869" s="9">
        <f>IF(ISNA(I869),8,I869)</f>
        <v>1</v>
      </c>
    </row>
    <row r="870" spans="1:10" x14ac:dyDescent="0.2">
      <c r="A870" s="2" t="s">
        <v>770</v>
      </c>
      <c r="B870" s="2" t="s">
        <v>771</v>
      </c>
      <c r="C870" s="2">
        <v>428</v>
      </c>
      <c r="D870" s="2" t="s">
        <v>14</v>
      </c>
      <c r="E870" s="2">
        <v>176</v>
      </c>
      <c r="F870" s="2">
        <v>421</v>
      </c>
      <c r="G870" s="2">
        <v>4033</v>
      </c>
      <c r="H870" s="2" t="s">
        <v>15</v>
      </c>
      <c r="I870" s="2">
        <f>VLOOKUP($D870,$L$1:$M$3,2,FALSE)</f>
        <v>2</v>
      </c>
      <c r="J870" s="9">
        <f>IF(ISNA(I870),8,I870)</f>
        <v>2</v>
      </c>
    </row>
    <row r="871" spans="1:10" x14ac:dyDescent="0.2">
      <c r="A871" s="2" t="s">
        <v>772</v>
      </c>
      <c r="B871" s="2" t="s">
        <v>773</v>
      </c>
      <c r="C871" s="2">
        <v>536</v>
      </c>
      <c r="D871" s="2" t="s">
        <v>10</v>
      </c>
      <c r="E871" s="2">
        <v>11</v>
      </c>
      <c r="F871" s="2">
        <v>97</v>
      </c>
      <c r="G871" s="2">
        <v>1660</v>
      </c>
      <c r="H871" s="2" t="s">
        <v>11</v>
      </c>
      <c r="I871" s="2">
        <f>VLOOKUP($D871,$L$1:$M$3,2,FALSE)</f>
        <v>1</v>
      </c>
      <c r="J871" s="9">
        <f>IF(ISNA(I871),8,I871)</f>
        <v>1</v>
      </c>
    </row>
    <row r="872" spans="1:10" x14ac:dyDescent="0.2">
      <c r="A872" s="2" t="s">
        <v>774</v>
      </c>
      <c r="B872" s="2" t="s">
        <v>775</v>
      </c>
      <c r="C872" s="2">
        <v>194</v>
      </c>
      <c r="D872" s="2" t="s">
        <v>10</v>
      </c>
      <c r="E872" s="2">
        <v>111</v>
      </c>
      <c r="F872" s="2">
        <v>194</v>
      </c>
      <c r="G872" s="2">
        <v>1660</v>
      </c>
      <c r="H872" s="2" t="s">
        <v>11</v>
      </c>
      <c r="I872" s="2">
        <f>VLOOKUP($D872,$L$1:$M$3,2,FALSE)</f>
        <v>1</v>
      </c>
      <c r="J872" s="9">
        <f>IF(ISNA(I872),8,I872)</f>
        <v>1</v>
      </c>
    </row>
    <row r="873" spans="1:10" x14ac:dyDescent="0.2">
      <c r="A873" s="2" t="s">
        <v>774</v>
      </c>
      <c r="B873" s="2" t="s">
        <v>775</v>
      </c>
      <c r="C873" s="2">
        <v>194</v>
      </c>
      <c r="D873" s="2" t="s">
        <v>84</v>
      </c>
      <c r="E873" s="2">
        <v>4</v>
      </c>
      <c r="F873" s="2">
        <v>87</v>
      </c>
      <c r="G873" s="2">
        <v>767</v>
      </c>
      <c r="H873" s="2" t="s">
        <v>85</v>
      </c>
      <c r="I873" s="2">
        <f>VLOOKUP($D873,$L$1:$M$3,2,FALSE)</f>
        <v>4</v>
      </c>
      <c r="J873" s="9">
        <f>IF(ISNA(I873),8,I873)</f>
        <v>4</v>
      </c>
    </row>
    <row r="874" spans="1:10" x14ac:dyDescent="0.2">
      <c r="A874" s="2" t="s">
        <v>776</v>
      </c>
      <c r="B874" s="2" t="s">
        <v>777</v>
      </c>
      <c r="C874" s="2">
        <v>1019</v>
      </c>
      <c r="D874" s="2" t="s">
        <v>10</v>
      </c>
      <c r="E874" s="2">
        <v>115</v>
      </c>
      <c r="F874" s="2">
        <v>200</v>
      </c>
      <c r="G874" s="2">
        <v>1660</v>
      </c>
      <c r="H874" s="2" t="s">
        <v>11</v>
      </c>
      <c r="I874" s="2">
        <f>VLOOKUP($D874,$L$1:$M$3,2,FALSE)</f>
        <v>1</v>
      </c>
      <c r="J874" s="9">
        <f>IF(ISNA(I874),8,I874)</f>
        <v>1</v>
      </c>
    </row>
    <row r="875" spans="1:10" x14ac:dyDescent="0.2">
      <c r="A875" s="2" t="s">
        <v>776</v>
      </c>
      <c r="B875" s="2" t="s">
        <v>777</v>
      </c>
      <c r="C875" s="2">
        <v>1019</v>
      </c>
      <c r="D875" s="2" t="s">
        <v>90</v>
      </c>
      <c r="E875" s="2">
        <v>735</v>
      </c>
      <c r="F875" s="2">
        <v>819</v>
      </c>
      <c r="G875" s="2">
        <v>89228</v>
      </c>
      <c r="H875" s="2" t="s">
        <v>91</v>
      </c>
      <c r="I875" s="2" t="e">
        <f>VLOOKUP($D875,$L$1:$M$3,2,FALSE)</f>
        <v>#N/A</v>
      </c>
      <c r="J875" s="9">
        <f>IF(ISNA(I875),8,I875)</f>
        <v>8</v>
      </c>
    </row>
    <row r="876" spans="1:10" x14ac:dyDescent="0.2">
      <c r="A876" s="2" t="s">
        <v>776</v>
      </c>
      <c r="B876" s="2" t="s">
        <v>777</v>
      </c>
      <c r="C876" s="2">
        <v>1019</v>
      </c>
      <c r="D876" s="2" t="s">
        <v>94</v>
      </c>
      <c r="E876" s="2">
        <v>298</v>
      </c>
      <c r="F876" s="2">
        <v>486</v>
      </c>
      <c r="G876" s="2">
        <v>18536</v>
      </c>
      <c r="H876" s="2" t="s">
        <v>95</v>
      </c>
      <c r="I876" s="2" t="e">
        <f>VLOOKUP($D876,$L$1:$M$3,2,FALSE)</f>
        <v>#N/A</v>
      </c>
      <c r="J876" s="9">
        <f>IF(ISNA(I876),8,I876)</f>
        <v>8</v>
      </c>
    </row>
    <row r="877" spans="1:10" x14ac:dyDescent="0.2">
      <c r="A877" s="2" t="s">
        <v>776</v>
      </c>
      <c r="B877" s="2" t="s">
        <v>777</v>
      </c>
      <c r="C877" s="2">
        <v>1019</v>
      </c>
      <c r="D877" s="2" t="s">
        <v>92</v>
      </c>
      <c r="E877" s="2">
        <v>894</v>
      </c>
      <c r="F877" s="2">
        <v>1016</v>
      </c>
      <c r="G877" s="2">
        <v>227</v>
      </c>
      <c r="H877" s="2" t="s">
        <v>93</v>
      </c>
      <c r="I877" s="2" t="e">
        <f>VLOOKUP($D877,$L$1:$M$3,2,FALSE)</f>
        <v>#N/A</v>
      </c>
      <c r="J877" s="9">
        <f>IF(ISNA(I877),8,I877)</f>
        <v>8</v>
      </c>
    </row>
    <row r="878" spans="1:10" x14ac:dyDescent="0.2">
      <c r="A878" s="2" t="s">
        <v>778</v>
      </c>
      <c r="B878" s="2" t="s">
        <v>779</v>
      </c>
      <c r="C878" s="2">
        <v>1490</v>
      </c>
      <c r="D878" s="2" t="s">
        <v>10</v>
      </c>
      <c r="E878" s="2">
        <v>1406</v>
      </c>
      <c r="F878" s="2">
        <v>1489</v>
      </c>
      <c r="G878" s="2">
        <v>1660</v>
      </c>
      <c r="H878" s="2" t="s">
        <v>11</v>
      </c>
      <c r="I878" s="2">
        <f>VLOOKUP($D878,$L$1:$M$3,2,FALSE)</f>
        <v>1</v>
      </c>
      <c r="J878" s="9">
        <f>IF(ISNA(I878),8,I878)</f>
        <v>1</v>
      </c>
    </row>
    <row r="879" spans="1:10" x14ac:dyDescent="0.2">
      <c r="A879" s="2" t="s">
        <v>778</v>
      </c>
      <c r="B879" s="2" t="s">
        <v>779</v>
      </c>
      <c r="C879" s="2">
        <v>1490</v>
      </c>
      <c r="D879" s="2" t="s">
        <v>32</v>
      </c>
      <c r="E879" s="2">
        <v>1128</v>
      </c>
      <c r="F879" s="2">
        <v>1382</v>
      </c>
      <c r="G879" s="2">
        <v>140</v>
      </c>
      <c r="H879" s="2" t="s">
        <v>33</v>
      </c>
      <c r="I879" s="2" t="e">
        <f>VLOOKUP($D879,$L$1:$M$3,2,FALSE)</f>
        <v>#N/A</v>
      </c>
      <c r="J879" s="9">
        <f>IF(ISNA(I879),8,I879)</f>
        <v>8</v>
      </c>
    </row>
    <row r="880" spans="1:10" x14ac:dyDescent="0.2">
      <c r="A880" s="2" t="s">
        <v>778</v>
      </c>
      <c r="B880" s="2" t="s">
        <v>779</v>
      </c>
      <c r="C880" s="2">
        <v>1490</v>
      </c>
      <c r="D880" s="2" t="s">
        <v>34</v>
      </c>
      <c r="E880" s="2">
        <v>831</v>
      </c>
      <c r="F880" s="2">
        <v>854</v>
      </c>
      <c r="G880" s="2">
        <v>30484</v>
      </c>
      <c r="H880" s="2" t="s">
        <v>35</v>
      </c>
      <c r="I880" s="2" t="e">
        <f>VLOOKUP($D880,$L$1:$M$3,2,FALSE)</f>
        <v>#N/A</v>
      </c>
      <c r="J880" s="9">
        <f>IF(ISNA(I880),8,I880)</f>
        <v>8</v>
      </c>
    </row>
    <row r="881" spans="1:10" x14ac:dyDescent="0.2">
      <c r="A881" s="2" t="s">
        <v>778</v>
      </c>
      <c r="B881" s="2" t="s">
        <v>779</v>
      </c>
      <c r="C881" s="2">
        <v>1490</v>
      </c>
      <c r="D881" s="2" t="s">
        <v>34</v>
      </c>
      <c r="E881" s="2">
        <v>860</v>
      </c>
      <c r="F881" s="2">
        <v>886</v>
      </c>
      <c r="G881" s="2">
        <v>30484</v>
      </c>
      <c r="H881" s="2" t="s">
        <v>35</v>
      </c>
      <c r="I881" s="2" t="e">
        <f>VLOOKUP($D881,$L$1:$M$3,2,FALSE)</f>
        <v>#N/A</v>
      </c>
      <c r="J881" s="9">
        <f>IF(ISNA(I881),8,I881)</f>
        <v>8</v>
      </c>
    </row>
    <row r="882" spans="1:10" x14ac:dyDescent="0.2">
      <c r="A882" s="2" t="s">
        <v>778</v>
      </c>
      <c r="B882" s="2" t="s">
        <v>779</v>
      </c>
      <c r="C882" s="2">
        <v>1490</v>
      </c>
      <c r="D882" s="2" t="s">
        <v>34</v>
      </c>
      <c r="E882" s="2">
        <v>945</v>
      </c>
      <c r="F882" s="2">
        <v>968</v>
      </c>
      <c r="G882" s="2">
        <v>30484</v>
      </c>
      <c r="H882" s="2" t="s">
        <v>35</v>
      </c>
      <c r="I882" s="2" t="e">
        <f>VLOOKUP($D882,$L$1:$M$3,2,FALSE)</f>
        <v>#N/A</v>
      </c>
      <c r="J882" s="9">
        <f>IF(ISNA(I882),8,I882)</f>
        <v>8</v>
      </c>
    </row>
    <row r="883" spans="1:10" x14ac:dyDescent="0.2">
      <c r="A883" s="2" t="s">
        <v>778</v>
      </c>
      <c r="B883" s="2" t="s">
        <v>779</v>
      </c>
      <c r="C883" s="2">
        <v>1490</v>
      </c>
      <c r="D883" s="2" t="s">
        <v>36</v>
      </c>
      <c r="E883" s="2">
        <v>347</v>
      </c>
      <c r="F883" s="2">
        <v>516</v>
      </c>
      <c r="G883" s="2">
        <v>5874</v>
      </c>
      <c r="H883" s="2" t="s">
        <v>37</v>
      </c>
      <c r="I883" s="2" t="e">
        <f>VLOOKUP($D883,$L$1:$M$3,2,FALSE)</f>
        <v>#N/A</v>
      </c>
      <c r="J883" s="9">
        <f>IF(ISNA(I883),8,I883)</f>
        <v>8</v>
      </c>
    </row>
    <row r="884" spans="1:10" x14ac:dyDescent="0.2">
      <c r="A884" s="2" t="s">
        <v>778</v>
      </c>
      <c r="B884" s="2" t="s">
        <v>779</v>
      </c>
      <c r="C884" s="2">
        <v>1490</v>
      </c>
      <c r="D884" s="2" t="s">
        <v>84</v>
      </c>
      <c r="E884" s="2">
        <v>4</v>
      </c>
      <c r="F884" s="2">
        <v>87</v>
      </c>
      <c r="G884" s="2">
        <v>767</v>
      </c>
      <c r="H884" s="2" t="s">
        <v>85</v>
      </c>
      <c r="I884" s="2">
        <f>VLOOKUP($D884,$L$1:$M$3,2,FALSE)</f>
        <v>4</v>
      </c>
      <c r="J884" s="9">
        <f>IF(ISNA(I884),8,I884)</f>
        <v>4</v>
      </c>
    </row>
    <row r="885" spans="1:10" x14ac:dyDescent="0.2">
      <c r="A885" s="2" t="s">
        <v>780</v>
      </c>
      <c r="B885" s="2" t="s">
        <v>781</v>
      </c>
      <c r="C885" s="2">
        <v>343</v>
      </c>
      <c r="D885" s="2" t="s">
        <v>10</v>
      </c>
      <c r="E885" s="2">
        <v>37</v>
      </c>
      <c r="F885" s="2">
        <v>121</v>
      </c>
      <c r="G885" s="2">
        <v>1660</v>
      </c>
      <c r="H885" s="2" t="s">
        <v>11</v>
      </c>
      <c r="I885" s="2">
        <f>VLOOKUP($D885,$L$1:$M$3,2,FALSE)</f>
        <v>1</v>
      </c>
      <c r="J885" s="9">
        <f>IF(ISNA(I885),8,I885)</f>
        <v>1</v>
      </c>
    </row>
    <row r="886" spans="1:10" x14ac:dyDescent="0.2">
      <c r="A886" s="2" t="s">
        <v>780</v>
      </c>
      <c r="B886" s="2" t="s">
        <v>781</v>
      </c>
      <c r="C886" s="2">
        <v>343</v>
      </c>
      <c r="D886" s="2" t="s">
        <v>14</v>
      </c>
      <c r="E886" s="2">
        <v>200</v>
      </c>
      <c r="F886" s="2">
        <v>331</v>
      </c>
      <c r="G886" s="2">
        <v>4033</v>
      </c>
      <c r="H886" s="2" t="s">
        <v>15</v>
      </c>
      <c r="I886" s="2">
        <f>VLOOKUP($D886,$L$1:$M$3,2,FALSE)</f>
        <v>2</v>
      </c>
      <c r="J886" s="9">
        <f>IF(ISNA(I886),8,I886)</f>
        <v>2</v>
      </c>
    </row>
    <row r="887" spans="1:10" x14ac:dyDescent="0.2">
      <c r="A887" s="2" t="s">
        <v>782</v>
      </c>
      <c r="B887" s="2" t="s">
        <v>783</v>
      </c>
      <c r="C887" s="2">
        <v>312</v>
      </c>
      <c r="D887" s="2" t="s">
        <v>10</v>
      </c>
      <c r="E887" s="2">
        <v>6</v>
      </c>
      <c r="F887" s="2">
        <v>90</v>
      </c>
      <c r="G887" s="2">
        <v>1660</v>
      </c>
      <c r="H887" s="2" t="s">
        <v>11</v>
      </c>
      <c r="I887" s="2">
        <f>VLOOKUP($D887,$L$1:$M$3,2,FALSE)</f>
        <v>1</v>
      </c>
      <c r="J887" s="9">
        <f>IF(ISNA(I887),8,I887)</f>
        <v>1</v>
      </c>
    </row>
    <row r="888" spans="1:10" x14ac:dyDescent="0.2">
      <c r="A888" s="2" t="s">
        <v>782</v>
      </c>
      <c r="B888" s="2" t="s">
        <v>783</v>
      </c>
      <c r="C888" s="2">
        <v>312</v>
      </c>
      <c r="D888" s="2" t="s">
        <v>14</v>
      </c>
      <c r="E888" s="2">
        <v>169</v>
      </c>
      <c r="F888" s="2">
        <v>300</v>
      </c>
      <c r="G888" s="2">
        <v>4033</v>
      </c>
      <c r="H888" s="2" t="s">
        <v>15</v>
      </c>
      <c r="I888" s="2">
        <f>VLOOKUP($D888,$L$1:$M$3,2,FALSE)</f>
        <v>2</v>
      </c>
      <c r="J888" s="9">
        <f>IF(ISNA(I888),8,I888)</f>
        <v>2</v>
      </c>
    </row>
    <row r="889" spans="1:10" x14ac:dyDescent="0.2">
      <c r="A889" s="2" t="s">
        <v>784</v>
      </c>
      <c r="B889" s="2" t="s">
        <v>785</v>
      </c>
      <c r="C889" s="2">
        <v>446</v>
      </c>
      <c r="D889" s="2" t="s">
        <v>10</v>
      </c>
      <c r="E889" s="2">
        <v>4</v>
      </c>
      <c r="F889" s="2">
        <v>90</v>
      </c>
      <c r="G889" s="2">
        <v>1660</v>
      </c>
      <c r="H889" s="2" t="s">
        <v>11</v>
      </c>
      <c r="I889" s="2">
        <f>VLOOKUP($D889,$L$1:$M$3,2,FALSE)</f>
        <v>1</v>
      </c>
      <c r="J889" s="9">
        <f>IF(ISNA(I889),8,I889)</f>
        <v>1</v>
      </c>
    </row>
    <row r="890" spans="1:10" x14ac:dyDescent="0.2">
      <c r="A890" s="2" t="s">
        <v>784</v>
      </c>
      <c r="B890" s="2" t="s">
        <v>785</v>
      </c>
      <c r="C890" s="2">
        <v>446</v>
      </c>
      <c r="D890" s="2" t="s">
        <v>14</v>
      </c>
      <c r="E890" s="2">
        <v>203</v>
      </c>
      <c r="F890" s="2">
        <v>442</v>
      </c>
      <c r="G890" s="2">
        <v>4033</v>
      </c>
      <c r="H890" s="2" t="s">
        <v>15</v>
      </c>
      <c r="I890" s="2">
        <f>VLOOKUP($D890,$L$1:$M$3,2,FALSE)</f>
        <v>2</v>
      </c>
      <c r="J890" s="9">
        <f>IF(ISNA(I890),8,I890)</f>
        <v>2</v>
      </c>
    </row>
    <row r="891" spans="1:10" x14ac:dyDescent="0.2">
      <c r="A891" s="2" t="s">
        <v>786</v>
      </c>
      <c r="B891" s="2" t="s">
        <v>787</v>
      </c>
      <c r="C891" s="2">
        <v>95</v>
      </c>
      <c r="D891" s="2" t="s">
        <v>10</v>
      </c>
      <c r="E891" s="2">
        <v>6</v>
      </c>
      <c r="F891" s="2">
        <v>93</v>
      </c>
      <c r="G891" s="2">
        <v>1660</v>
      </c>
      <c r="H891" s="2" t="s">
        <v>11</v>
      </c>
      <c r="I891" s="2">
        <f>VLOOKUP($D891,$L$1:$M$3,2,FALSE)</f>
        <v>1</v>
      </c>
      <c r="J891" s="9">
        <f>IF(ISNA(I891),8,I891)</f>
        <v>1</v>
      </c>
    </row>
    <row r="892" spans="1:10" x14ac:dyDescent="0.2">
      <c r="A892" s="2" t="s">
        <v>788</v>
      </c>
      <c r="B892" s="2" t="s">
        <v>789</v>
      </c>
      <c r="C892" s="2">
        <v>194</v>
      </c>
      <c r="D892" s="2" t="s">
        <v>10</v>
      </c>
      <c r="E892" s="2">
        <v>8</v>
      </c>
      <c r="F892" s="2">
        <v>91</v>
      </c>
      <c r="G892" s="2">
        <v>1660</v>
      </c>
      <c r="H892" s="2" t="s">
        <v>11</v>
      </c>
      <c r="I892" s="2">
        <f>VLOOKUP($D892,$L$1:$M$3,2,FALSE)</f>
        <v>1</v>
      </c>
      <c r="J892" s="9">
        <f>IF(ISNA(I892),8,I892)</f>
        <v>1</v>
      </c>
    </row>
    <row r="893" spans="1:10" x14ac:dyDescent="0.2">
      <c r="A893" s="2" t="s">
        <v>790</v>
      </c>
      <c r="B893" s="2" t="s">
        <v>791</v>
      </c>
      <c r="C893" s="2">
        <v>1249</v>
      </c>
      <c r="D893" s="2" t="s">
        <v>10</v>
      </c>
      <c r="E893" s="2">
        <v>6</v>
      </c>
      <c r="F893" s="2">
        <v>90</v>
      </c>
      <c r="G893" s="2">
        <v>1660</v>
      </c>
      <c r="H893" s="2" t="s">
        <v>11</v>
      </c>
      <c r="I893" s="2">
        <f>VLOOKUP($D893,$L$1:$M$3,2,FALSE)</f>
        <v>1</v>
      </c>
      <c r="J893" s="9">
        <f>IF(ISNA(I893),8,I893)</f>
        <v>1</v>
      </c>
    </row>
    <row r="894" spans="1:10" x14ac:dyDescent="0.2">
      <c r="A894" s="2" t="s">
        <v>790</v>
      </c>
      <c r="B894" s="2" t="s">
        <v>791</v>
      </c>
      <c r="C894" s="2">
        <v>1249</v>
      </c>
      <c r="D894" s="2" t="s">
        <v>74</v>
      </c>
      <c r="E894" s="2">
        <v>129</v>
      </c>
      <c r="F894" s="2">
        <v>414</v>
      </c>
      <c r="G894" s="2">
        <v>16257</v>
      </c>
      <c r="H894" s="2" t="s">
        <v>75</v>
      </c>
      <c r="I894" s="2" t="e">
        <f>VLOOKUP($D894,$L$1:$M$3,2,FALSE)</f>
        <v>#N/A</v>
      </c>
      <c r="J894" s="9">
        <f>IF(ISNA(I894),8,I894)</f>
        <v>8</v>
      </c>
    </row>
    <row r="895" spans="1:10" x14ac:dyDescent="0.2">
      <c r="A895" s="2" t="s">
        <v>790</v>
      </c>
      <c r="B895" s="2" t="s">
        <v>791</v>
      </c>
      <c r="C895" s="2">
        <v>1249</v>
      </c>
      <c r="D895" s="2" t="s">
        <v>76</v>
      </c>
      <c r="E895" s="2">
        <v>607</v>
      </c>
      <c r="F895" s="2">
        <v>643</v>
      </c>
      <c r="G895" s="2">
        <v>193252</v>
      </c>
      <c r="H895" s="2" t="s">
        <v>77</v>
      </c>
      <c r="I895" s="2" t="e">
        <f>VLOOKUP($D895,$L$1:$M$3,2,FALSE)</f>
        <v>#N/A</v>
      </c>
      <c r="J895" s="9">
        <f>IF(ISNA(I895),8,I895)</f>
        <v>8</v>
      </c>
    </row>
    <row r="896" spans="1:10" x14ac:dyDescent="0.2">
      <c r="A896" s="2" t="s">
        <v>790</v>
      </c>
      <c r="B896" s="2" t="s">
        <v>791</v>
      </c>
      <c r="C896" s="2">
        <v>1249</v>
      </c>
      <c r="D896" s="2" t="s">
        <v>76</v>
      </c>
      <c r="E896" s="2">
        <v>647</v>
      </c>
      <c r="F896" s="2">
        <v>685</v>
      </c>
      <c r="G896" s="2">
        <v>193252</v>
      </c>
      <c r="H896" s="2" t="s">
        <v>77</v>
      </c>
      <c r="I896" s="2" t="e">
        <f>VLOOKUP($D896,$L$1:$M$3,2,FALSE)</f>
        <v>#N/A</v>
      </c>
      <c r="J896" s="9">
        <f>IF(ISNA(I896),8,I896)</f>
        <v>8</v>
      </c>
    </row>
    <row r="897" spans="1:10" x14ac:dyDescent="0.2">
      <c r="A897" s="2" t="s">
        <v>790</v>
      </c>
      <c r="B897" s="2" t="s">
        <v>791</v>
      </c>
      <c r="C897" s="2">
        <v>1249</v>
      </c>
      <c r="D897" s="2" t="s">
        <v>76</v>
      </c>
      <c r="E897" s="2">
        <v>689</v>
      </c>
      <c r="F897" s="2">
        <v>729</v>
      </c>
      <c r="G897" s="2">
        <v>193252</v>
      </c>
      <c r="H897" s="2" t="s">
        <v>77</v>
      </c>
      <c r="I897" s="2" t="e">
        <f>VLOOKUP($D897,$L$1:$M$3,2,FALSE)</f>
        <v>#N/A</v>
      </c>
      <c r="J897" s="9">
        <f>IF(ISNA(I897),8,I897)</f>
        <v>8</v>
      </c>
    </row>
    <row r="898" spans="1:10" x14ac:dyDescent="0.2">
      <c r="A898" s="2" t="s">
        <v>790</v>
      </c>
      <c r="B898" s="2" t="s">
        <v>791</v>
      </c>
      <c r="C898" s="2">
        <v>1249</v>
      </c>
      <c r="D898" s="2" t="s">
        <v>76</v>
      </c>
      <c r="E898" s="2">
        <v>733</v>
      </c>
      <c r="F898" s="2">
        <v>771</v>
      </c>
      <c r="G898" s="2">
        <v>193252</v>
      </c>
      <c r="H898" s="2" t="s">
        <v>77</v>
      </c>
      <c r="I898" s="2" t="e">
        <f>VLOOKUP($D898,$L$1:$M$3,2,FALSE)</f>
        <v>#N/A</v>
      </c>
      <c r="J898" s="9">
        <f>IF(ISNA(I898),8,I898)</f>
        <v>8</v>
      </c>
    </row>
    <row r="899" spans="1:10" x14ac:dyDescent="0.2">
      <c r="A899" s="2" t="s">
        <v>790</v>
      </c>
      <c r="B899" s="2" t="s">
        <v>791</v>
      </c>
      <c r="C899" s="2">
        <v>1249</v>
      </c>
      <c r="D899" s="2" t="s">
        <v>76</v>
      </c>
      <c r="E899" s="2">
        <v>1034</v>
      </c>
      <c r="F899" s="2">
        <v>1071</v>
      </c>
      <c r="G899" s="2">
        <v>193252</v>
      </c>
      <c r="H899" s="2" t="s">
        <v>77</v>
      </c>
      <c r="I899" s="2" t="e">
        <f>VLOOKUP($D899,$L$1:$M$3,2,FALSE)</f>
        <v>#N/A</v>
      </c>
      <c r="J899" s="9">
        <f>IF(ISNA(I899),8,I899)</f>
        <v>8</v>
      </c>
    </row>
    <row r="900" spans="1:10" x14ac:dyDescent="0.2">
      <c r="A900" s="2" t="s">
        <v>790</v>
      </c>
      <c r="B900" s="2" t="s">
        <v>791</v>
      </c>
      <c r="C900" s="2">
        <v>1249</v>
      </c>
      <c r="D900" s="2" t="s">
        <v>76</v>
      </c>
      <c r="E900" s="2">
        <v>1075</v>
      </c>
      <c r="F900" s="2">
        <v>1113</v>
      </c>
      <c r="G900" s="2">
        <v>193252</v>
      </c>
      <c r="H900" s="2" t="s">
        <v>77</v>
      </c>
      <c r="I900" s="2" t="e">
        <f>VLOOKUP($D900,$L$1:$M$3,2,FALSE)</f>
        <v>#N/A</v>
      </c>
      <c r="J900" s="9">
        <f>IF(ISNA(I900),8,I900)</f>
        <v>8</v>
      </c>
    </row>
    <row r="901" spans="1:10" x14ac:dyDescent="0.2">
      <c r="A901" s="2" t="s">
        <v>790</v>
      </c>
      <c r="B901" s="2" t="s">
        <v>791</v>
      </c>
      <c r="C901" s="2">
        <v>1249</v>
      </c>
      <c r="D901" s="2" t="s">
        <v>76</v>
      </c>
      <c r="E901" s="2">
        <v>1117</v>
      </c>
      <c r="F901" s="2">
        <v>1155</v>
      </c>
      <c r="G901" s="2">
        <v>193252</v>
      </c>
      <c r="H901" s="2" t="s">
        <v>77</v>
      </c>
      <c r="I901" s="2" t="e">
        <f>VLOOKUP($D901,$L$1:$M$3,2,FALSE)</f>
        <v>#N/A</v>
      </c>
      <c r="J901" s="9">
        <f>IF(ISNA(I901),8,I901)</f>
        <v>8</v>
      </c>
    </row>
    <row r="902" spans="1:10" x14ac:dyDescent="0.2">
      <c r="A902" s="2" t="s">
        <v>790</v>
      </c>
      <c r="B902" s="2" t="s">
        <v>791</v>
      </c>
      <c r="C902" s="2">
        <v>1249</v>
      </c>
      <c r="D902" s="2" t="s">
        <v>76</v>
      </c>
      <c r="E902" s="2">
        <v>1174</v>
      </c>
      <c r="F902" s="2">
        <v>1199</v>
      </c>
      <c r="G902" s="2">
        <v>193252</v>
      </c>
      <c r="H902" s="2" t="s">
        <v>77</v>
      </c>
      <c r="I902" s="2" t="e">
        <f>VLOOKUP($D902,$L$1:$M$3,2,FALSE)</f>
        <v>#N/A</v>
      </c>
      <c r="J902" s="9">
        <f>IF(ISNA(I902),8,I902)</f>
        <v>8</v>
      </c>
    </row>
    <row r="903" spans="1:10" x14ac:dyDescent="0.2">
      <c r="A903" s="2" t="s">
        <v>792</v>
      </c>
      <c r="B903" s="2" t="s">
        <v>793</v>
      </c>
      <c r="C903" s="2">
        <v>345</v>
      </c>
      <c r="D903" s="2" t="s">
        <v>10</v>
      </c>
      <c r="E903" s="2">
        <v>1</v>
      </c>
      <c r="F903" s="2">
        <v>73</v>
      </c>
      <c r="G903" s="2">
        <v>1660</v>
      </c>
      <c r="H903" s="2" t="s">
        <v>11</v>
      </c>
      <c r="I903" s="2">
        <f>VLOOKUP($D903,$L$1:$M$3,2,FALSE)</f>
        <v>1</v>
      </c>
      <c r="J903" s="9">
        <f>IF(ISNA(I903),8,I903)</f>
        <v>1</v>
      </c>
    </row>
    <row r="904" spans="1:10" x14ac:dyDescent="0.2">
      <c r="A904" s="2" t="s">
        <v>794</v>
      </c>
      <c r="B904" s="2" t="s">
        <v>795</v>
      </c>
      <c r="C904" s="2">
        <v>165</v>
      </c>
      <c r="D904" s="2" t="s">
        <v>10</v>
      </c>
      <c r="E904" s="2">
        <v>6</v>
      </c>
      <c r="F904" s="2">
        <v>97</v>
      </c>
      <c r="G904" s="2">
        <v>1660</v>
      </c>
      <c r="H904" s="2" t="s">
        <v>11</v>
      </c>
      <c r="I904" s="2">
        <f>VLOOKUP($D904,$L$1:$M$3,2,FALSE)</f>
        <v>1</v>
      </c>
      <c r="J904" s="9">
        <f>IF(ISNA(I904),8,I904)</f>
        <v>1</v>
      </c>
    </row>
    <row r="905" spans="1:10" x14ac:dyDescent="0.2">
      <c r="A905" s="2" t="s">
        <v>796</v>
      </c>
      <c r="B905" s="2" t="s">
        <v>797</v>
      </c>
      <c r="C905" s="2">
        <v>538</v>
      </c>
      <c r="D905" s="2" t="s">
        <v>10</v>
      </c>
      <c r="E905" s="2">
        <v>11</v>
      </c>
      <c r="F905" s="2">
        <v>97</v>
      </c>
      <c r="G905" s="2">
        <v>1660</v>
      </c>
      <c r="H905" s="2" t="s">
        <v>11</v>
      </c>
      <c r="I905" s="2">
        <f>VLOOKUP($D905,$L$1:$M$3,2,FALSE)</f>
        <v>1</v>
      </c>
      <c r="J905" s="9">
        <f>IF(ISNA(I905),8,I905)</f>
        <v>1</v>
      </c>
    </row>
    <row r="906" spans="1:10" x14ac:dyDescent="0.2">
      <c r="A906" s="2" t="s">
        <v>798</v>
      </c>
      <c r="B906" s="2" t="s">
        <v>799</v>
      </c>
      <c r="C906" s="2">
        <v>374</v>
      </c>
      <c r="D906" s="2" t="s">
        <v>10</v>
      </c>
      <c r="E906" s="2">
        <v>3</v>
      </c>
      <c r="F906" s="2">
        <v>89</v>
      </c>
      <c r="G906" s="2">
        <v>1660</v>
      </c>
      <c r="H906" s="2" t="s">
        <v>11</v>
      </c>
      <c r="I906" s="2">
        <f>VLOOKUP($D906,$L$1:$M$3,2,FALSE)</f>
        <v>1</v>
      </c>
      <c r="J906" s="9">
        <f>IF(ISNA(I906),8,I906)</f>
        <v>1</v>
      </c>
    </row>
    <row r="907" spans="1:10" x14ac:dyDescent="0.2">
      <c r="A907" s="2" t="s">
        <v>798</v>
      </c>
      <c r="B907" s="2" t="s">
        <v>799</v>
      </c>
      <c r="C907" s="2">
        <v>374</v>
      </c>
      <c r="D907" s="2" t="s">
        <v>14</v>
      </c>
      <c r="E907" s="2">
        <v>132</v>
      </c>
      <c r="F907" s="2">
        <v>370</v>
      </c>
      <c r="G907" s="2">
        <v>4033</v>
      </c>
      <c r="H907" s="2" t="s">
        <v>15</v>
      </c>
      <c r="I907" s="2">
        <f>VLOOKUP($D907,$L$1:$M$3,2,FALSE)</f>
        <v>2</v>
      </c>
      <c r="J907" s="9">
        <f>IF(ISNA(I907),8,I907)</f>
        <v>2</v>
      </c>
    </row>
    <row r="908" spans="1:10" x14ac:dyDescent="0.2">
      <c r="A908" s="2" t="s">
        <v>800</v>
      </c>
      <c r="B908" s="2" t="s">
        <v>801</v>
      </c>
      <c r="C908" s="2">
        <v>343</v>
      </c>
      <c r="D908" s="2" t="s">
        <v>10</v>
      </c>
      <c r="E908" s="2">
        <v>37</v>
      </c>
      <c r="F908" s="2">
        <v>121</v>
      </c>
      <c r="G908" s="2">
        <v>1660</v>
      </c>
      <c r="H908" s="2" t="s">
        <v>11</v>
      </c>
      <c r="I908" s="2">
        <f>VLOOKUP($D908,$L$1:$M$3,2,FALSE)</f>
        <v>1</v>
      </c>
      <c r="J908" s="9">
        <f>IF(ISNA(I908),8,I908)</f>
        <v>1</v>
      </c>
    </row>
    <row r="909" spans="1:10" x14ac:dyDescent="0.2">
      <c r="A909" s="2" t="s">
        <v>800</v>
      </c>
      <c r="B909" s="2" t="s">
        <v>801</v>
      </c>
      <c r="C909" s="2">
        <v>343</v>
      </c>
      <c r="D909" s="2" t="s">
        <v>14</v>
      </c>
      <c r="E909" s="2">
        <v>200</v>
      </c>
      <c r="F909" s="2">
        <v>331</v>
      </c>
      <c r="G909" s="2">
        <v>4033</v>
      </c>
      <c r="H909" s="2" t="s">
        <v>15</v>
      </c>
      <c r="I909" s="2">
        <f>VLOOKUP($D909,$L$1:$M$3,2,FALSE)</f>
        <v>2</v>
      </c>
      <c r="J909" s="9">
        <f>IF(ISNA(I909),8,I909)</f>
        <v>2</v>
      </c>
    </row>
    <row r="910" spans="1:10" x14ac:dyDescent="0.2">
      <c r="A910" s="2" t="s">
        <v>802</v>
      </c>
      <c r="B910" s="2" t="s">
        <v>803</v>
      </c>
      <c r="C910" s="2">
        <v>1098</v>
      </c>
      <c r="D910" s="2" t="s">
        <v>10</v>
      </c>
      <c r="E910" s="2">
        <v>8</v>
      </c>
      <c r="F910" s="2">
        <v>93</v>
      </c>
      <c r="G910" s="2">
        <v>1660</v>
      </c>
      <c r="H910" s="2" t="s">
        <v>11</v>
      </c>
      <c r="I910" s="2">
        <f>VLOOKUP($D910,$L$1:$M$3,2,FALSE)</f>
        <v>1</v>
      </c>
      <c r="J910" s="9">
        <f>IF(ISNA(I910),8,I910)</f>
        <v>1</v>
      </c>
    </row>
    <row r="911" spans="1:10" x14ac:dyDescent="0.2">
      <c r="A911" s="2" t="s">
        <v>804</v>
      </c>
      <c r="B911" s="2" t="s">
        <v>805</v>
      </c>
      <c r="C911" s="2">
        <v>119</v>
      </c>
      <c r="D911" s="2" t="s">
        <v>10</v>
      </c>
      <c r="E911" s="2">
        <v>6</v>
      </c>
      <c r="F911" s="2">
        <v>89</v>
      </c>
      <c r="G911" s="2">
        <v>1660</v>
      </c>
      <c r="H911" s="2" t="s">
        <v>11</v>
      </c>
      <c r="I911" s="2">
        <f>VLOOKUP($D911,$L$1:$M$3,2,FALSE)</f>
        <v>1</v>
      </c>
      <c r="J911" s="9">
        <f>IF(ISNA(I911),8,I911)</f>
        <v>1</v>
      </c>
    </row>
    <row r="912" spans="1:10" x14ac:dyDescent="0.2">
      <c r="A912" s="2" t="s">
        <v>806</v>
      </c>
      <c r="B912" s="2" t="s">
        <v>807</v>
      </c>
      <c r="C912" s="2">
        <v>1021</v>
      </c>
      <c r="D912" s="2" t="s">
        <v>10</v>
      </c>
      <c r="E912" s="2">
        <v>28</v>
      </c>
      <c r="F912" s="2">
        <v>114</v>
      </c>
      <c r="G912" s="2">
        <v>1660</v>
      </c>
      <c r="H912" s="2" t="s">
        <v>11</v>
      </c>
      <c r="I912" s="2">
        <f>VLOOKUP($D912,$L$1:$M$3,2,FALSE)</f>
        <v>1</v>
      </c>
      <c r="J912" s="9">
        <f>IF(ISNA(I912),8,I912)</f>
        <v>1</v>
      </c>
    </row>
    <row r="913" spans="1:10" x14ac:dyDescent="0.2">
      <c r="A913" s="2" t="s">
        <v>808</v>
      </c>
      <c r="B913" s="2" t="s">
        <v>809</v>
      </c>
      <c r="C913" s="2">
        <v>978</v>
      </c>
      <c r="D913" s="2" t="s">
        <v>10</v>
      </c>
      <c r="E913" s="2">
        <v>115</v>
      </c>
      <c r="F913" s="2">
        <v>199</v>
      </c>
      <c r="G913" s="2">
        <v>1660</v>
      </c>
      <c r="H913" s="2" t="s">
        <v>11</v>
      </c>
      <c r="I913" s="2">
        <f>VLOOKUP($D913,$L$1:$M$3,2,FALSE)</f>
        <v>1</v>
      </c>
      <c r="J913" s="9">
        <f>IF(ISNA(I913),8,I913)</f>
        <v>1</v>
      </c>
    </row>
    <row r="914" spans="1:10" x14ac:dyDescent="0.2">
      <c r="A914" s="2" t="s">
        <v>808</v>
      </c>
      <c r="B914" s="2" t="s">
        <v>809</v>
      </c>
      <c r="C914" s="2">
        <v>978</v>
      </c>
      <c r="D914" s="2" t="s">
        <v>90</v>
      </c>
      <c r="E914" s="2">
        <v>695</v>
      </c>
      <c r="F914" s="2">
        <v>779</v>
      </c>
      <c r="G914" s="2">
        <v>89228</v>
      </c>
      <c r="H914" s="2" t="s">
        <v>91</v>
      </c>
      <c r="I914" s="2" t="e">
        <f>VLOOKUP($D914,$L$1:$M$3,2,FALSE)</f>
        <v>#N/A</v>
      </c>
      <c r="J914" s="9">
        <f>IF(ISNA(I914),8,I914)</f>
        <v>8</v>
      </c>
    </row>
    <row r="915" spans="1:10" x14ac:dyDescent="0.2">
      <c r="A915" s="2" t="s">
        <v>808</v>
      </c>
      <c r="B915" s="2" t="s">
        <v>809</v>
      </c>
      <c r="C915" s="2">
        <v>978</v>
      </c>
      <c r="D915" s="2" t="s">
        <v>94</v>
      </c>
      <c r="E915" s="2">
        <v>258</v>
      </c>
      <c r="F915" s="2">
        <v>446</v>
      </c>
      <c r="G915" s="2">
        <v>18536</v>
      </c>
      <c r="H915" s="2" t="s">
        <v>95</v>
      </c>
      <c r="I915" s="2" t="e">
        <f>VLOOKUP($D915,$L$1:$M$3,2,FALSE)</f>
        <v>#N/A</v>
      </c>
      <c r="J915" s="9">
        <f>IF(ISNA(I915),8,I915)</f>
        <v>8</v>
      </c>
    </row>
    <row r="916" spans="1:10" x14ac:dyDescent="0.2">
      <c r="A916" s="2" t="s">
        <v>808</v>
      </c>
      <c r="B916" s="2" t="s">
        <v>809</v>
      </c>
      <c r="C916" s="2">
        <v>978</v>
      </c>
      <c r="D916" s="2" t="s">
        <v>92</v>
      </c>
      <c r="E916" s="2">
        <v>854</v>
      </c>
      <c r="F916" s="2">
        <v>975</v>
      </c>
      <c r="G916" s="2">
        <v>227</v>
      </c>
      <c r="H916" s="2" t="s">
        <v>93</v>
      </c>
      <c r="I916" s="2" t="e">
        <f>VLOOKUP($D916,$L$1:$M$3,2,FALSE)</f>
        <v>#N/A</v>
      </c>
      <c r="J916" s="9">
        <f>IF(ISNA(I916),8,I916)</f>
        <v>8</v>
      </c>
    </row>
    <row r="917" spans="1:10" x14ac:dyDescent="0.2">
      <c r="A917" s="2" t="s">
        <v>810</v>
      </c>
      <c r="B917" s="2" t="s">
        <v>811</v>
      </c>
      <c r="C917" s="2">
        <v>953</v>
      </c>
      <c r="D917" s="2" t="s">
        <v>10</v>
      </c>
      <c r="E917" s="2">
        <v>20</v>
      </c>
      <c r="F917" s="2">
        <v>105</v>
      </c>
      <c r="G917" s="2">
        <v>1660</v>
      </c>
      <c r="H917" s="2" t="s">
        <v>11</v>
      </c>
      <c r="I917" s="2">
        <f>VLOOKUP($D917,$L$1:$M$3,2,FALSE)</f>
        <v>1</v>
      </c>
      <c r="J917" s="9">
        <f>IF(ISNA(I917),8,I917)</f>
        <v>1</v>
      </c>
    </row>
    <row r="918" spans="1:10" x14ac:dyDescent="0.2">
      <c r="A918" s="2" t="s">
        <v>810</v>
      </c>
      <c r="B918" s="2" t="s">
        <v>811</v>
      </c>
      <c r="C918" s="2">
        <v>953</v>
      </c>
      <c r="D918" s="2" t="s">
        <v>34</v>
      </c>
      <c r="E918" s="2">
        <v>726</v>
      </c>
      <c r="F918" s="2">
        <v>750</v>
      </c>
      <c r="G918" s="2">
        <v>30484</v>
      </c>
      <c r="H918" s="2" t="s">
        <v>35</v>
      </c>
      <c r="I918" s="2" t="e">
        <f>VLOOKUP($D918,$L$1:$M$3,2,FALSE)</f>
        <v>#N/A</v>
      </c>
      <c r="J918" s="9">
        <f>IF(ISNA(I918),8,I918)</f>
        <v>8</v>
      </c>
    </row>
    <row r="919" spans="1:10" x14ac:dyDescent="0.2">
      <c r="A919" s="2" t="s">
        <v>810</v>
      </c>
      <c r="B919" s="2" t="s">
        <v>811</v>
      </c>
      <c r="C919" s="2">
        <v>953</v>
      </c>
      <c r="D919" s="2" t="s">
        <v>34</v>
      </c>
      <c r="E919" s="2">
        <v>756</v>
      </c>
      <c r="F919" s="2">
        <v>778</v>
      </c>
      <c r="G919" s="2">
        <v>30484</v>
      </c>
      <c r="H919" s="2" t="s">
        <v>35</v>
      </c>
      <c r="I919" s="2" t="e">
        <f>VLOOKUP($D919,$L$1:$M$3,2,FALSE)</f>
        <v>#N/A</v>
      </c>
      <c r="J919" s="9">
        <f>IF(ISNA(I919),8,I919)</f>
        <v>8</v>
      </c>
    </row>
    <row r="920" spans="1:10" x14ac:dyDescent="0.2">
      <c r="A920" s="2" t="s">
        <v>810</v>
      </c>
      <c r="B920" s="2" t="s">
        <v>811</v>
      </c>
      <c r="C920" s="2">
        <v>953</v>
      </c>
      <c r="D920" s="2" t="s">
        <v>34</v>
      </c>
      <c r="E920" s="2">
        <v>783</v>
      </c>
      <c r="F920" s="2">
        <v>806</v>
      </c>
      <c r="G920" s="2">
        <v>30484</v>
      </c>
      <c r="H920" s="2" t="s">
        <v>35</v>
      </c>
      <c r="I920" s="2" t="e">
        <f>VLOOKUP($D920,$L$1:$M$3,2,FALSE)</f>
        <v>#N/A</v>
      </c>
      <c r="J920" s="9">
        <f>IF(ISNA(I920),8,I920)</f>
        <v>8</v>
      </c>
    </row>
    <row r="921" spans="1:10" x14ac:dyDescent="0.2">
      <c r="A921" s="2" t="s">
        <v>810</v>
      </c>
      <c r="B921" s="2" t="s">
        <v>811</v>
      </c>
      <c r="C921" s="2">
        <v>953</v>
      </c>
      <c r="D921" s="2" t="s">
        <v>34</v>
      </c>
      <c r="E921" s="2">
        <v>812</v>
      </c>
      <c r="F921" s="2">
        <v>834</v>
      </c>
      <c r="G921" s="2">
        <v>30484</v>
      </c>
      <c r="H921" s="2" t="s">
        <v>35</v>
      </c>
      <c r="I921" s="2" t="e">
        <f>VLOOKUP($D921,$L$1:$M$3,2,FALSE)</f>
        <v>#N/A</v>
      </c>
      <c r="J921" s="9">
        <f>IF(ISNA(I921),8,I921)</f>
        <v>8</v>
      </c>
    </row>
    <row r="922" spans="1:10" x14ac:dyDescent="0.2">
      <c r="A922" s="2" t="s">
        <v>810</v>
      </c>
      <c r="B922" s="2" t="s">
        <v>811</v>
      </c>
      <c r="C922" s="2">
        <v>953</v>
      </c>
      <c r="D922" s="2" t="s">
        <v>34</v>
      </c>
      <c r="E922" s="2">
        <v>839</v>
      </c>
      <c r="F922" s="2">
        <v>862</v>
      </c>
      <c r="G922" s="2">
        <v>30484</v>
      </c>
      <c r="H922" s="2" t="s">
        <v>35</v>
      </c>
      <c r="I922" s="2" t="e">
        <f>VLOOKUP($D922,$L$1:$M$3,2,FALSE)</f>
        <v>#N/A</v>
      </c>
      <c r="J922" s="9">
        <f>IF(ISNA(I922),8,I922)</f>
        <v>8</v>
      </c>
    </row>
    <row r="923" spans="1:10" x14ac:dyDescent="0.2">
      <c r="A923" s="2" t="s">
        <v>810</v>
      </c>
      <c r="B923" s="2" t="s">
        <v>811</v>
      </c>
      <c r="C923" s="2">
        <v>953</v>
      </c>
      <c r="D923" s="2" t="s">
        <v>36</v>
      </c>
      <c r="E923" s="2">
        <v>196</v>
      </c>
      <c r="F923" s="2">
        <v>368</v>
      </c>
      <c r="G923" s="2">
        <v>5874</v>
      </c>
      <c r="H923" s="2" t="s">
        <v>37</v>
      </c>
      <c r="I923" s="2" t="e">
        <f>VLOOKUP($D923,$L$1:$M$3,2,FALSE)</f>
        <v>#N/A</v>
      </c>
      <c r="J923" s="9">
        <f>IF(ISNA(I923),8,I923)</f>
        <v>8</v>
      </c>
    </row>
    <row r="924" spans="1:10" x14ac:dyDescent="0.2">
      <c r="A924" s="2" t="s">
        <v>812</v>
      </c>
      <c r="B924" s="2" t="s">
        <v>813</v>
      </c>
      <c r="C924" s="2">
        <v>250</v>
      </c>
      <c r="D924" s="2" t="s">
        <v>10</v>
      </c>
      <c r="E924" s="2">
        <v>6</v>
      </c>
      <c r="F924" s="2">
        <v>91</v>
      </c>
      <c r="G924" s="2">
        <v>1660</v>
      </c>
      <c r="H924" s="2" t="s">
        <v>11</v>
      </c>
      <c r="I924" s="2">
        <f>VLOOKUP($D924,$L$1:$M$3,2,FALSE)</f>
        <v>1</v>
      </c>
      <c r="J924" s="9">
        <f>IF(ISNA(I924),8,I924)</f>
        <v>1</v>
      </c>
    </row>
    <row r="925" spans="1:10" x14ac:dyDescent="0.2">
      <c r="A925" s="2" t="s">
        <v>814</v>
      </c>
      <c r="B925" s="2" t="s">
        <v>815</v>
      </c>
      <c r="C925" s="2">
        <v>961</v>
      </c>
      <c r="D925" s="2" t="s">
        <v>10</v>
      </c>
      <c r="E925" s="2">
        <v>107</v>
      </c>
      <c r="F925" s="2">
        <v>195</v>
      </c>
      <c r="G925" s="2">
        <v>1660</v>
      </c>
      <c r="H925" s="2" t="s">
        <v>11</v>
      </c>
      <c r="I925" s="2">
        <f>VLOOKUP($D925,$L$1:$M$3,2,FALSE)</f>
        <v>1</v>
      </c>
      <c r="J925" s="9">
        <f>IF(ISNA(I925),8,I925)</f>
        <v>1</v>
      </c>
    </row>
    <row r="926" spans="1:10" x14ac:dyDescent="0.2">
      <c r="A926" s="2" t="s">
        <v>814</v>
      </c>
      <c r="B926" s="2" t="s">
        <v>815</v>
      </c>
      <c r="C926" s="2">
        <v>961</v>
      </c>
      <c r="D926" s="2" t="s">
        <v>90</v>
      </c>
      <c r="E926" s="2">
        <v>694</v>
      </c>
      <c r="F926" s="2">
        <v>777</v>
      </c>
      <c r="G926" s="2">
        <v>89228</v>
      </c>
      <c r="H926" s="2" t="s">
        <v>91</v>
      </c>
      <c r="I926" s="2" t="e">
        <f>VLOOKUP($D926,$L$1:$M$3,2,FALSE)</f>
        <v>#N/A</v>
      </c>
      <c r="J926" s="9">
        <f>IF(ISNA(I926),8,I926)</f>
        <v>8</v>
      </c>
    </row>
    <row r="927" spans="1:10" x14ac:dyDescent="0.2">
      <c r="A927" s="2" t="s">
        <v>814</v>
      </c>
      <c r="B927" s="2" t="s">
        <v>815</v>
      </c>
      <c r="C927" s="2">
        <v>961</v>
      </c>
      <c r="D927" s="2" t="s">
        <v>94</v>
      </c>
      <c r="E927" s="2">
        <v>282</v>
      </c>
      <c r="F927" s="2">
        <v>470</v>
      </c>
      <c r="G927" s="2">
        <v>18536</v>
      </c>
      <c r="H927" s="2" t="s">
        <v>95</v>
      </c>
      <c r="I927" s="2" t="e">
        <f>VLOOKUP($D927,$L$1:$M$3,2,FALSE)</f>
        <v>#N/A</v>
      </c>
      <c r="J927" s="9">
        <f>IF(ISNA(I927),8,I927)</f>
        <v>8</v>
      </c>
    </row>
    <row r="928" spans="1:10" x14ac:dyDescent="0.2">
      <c r="A928" s="2" t="s">
        <v>814</v>
      </c>
      <c r="B928" s="2" t="s">
        <v>815</v>
      </c>
      <c r="C928" s="2">
        <v>961</v>
      </c>
      <c r="D928" s="2" t="s">
        <v>92</v>
      </c>
      <c r="E928" s="2">
        <v>853</v>
      </c>
      <c r="F928" s="2">
        <v>929</v>
      </c>
      <c r="G928" s="2">
        <v>227</v>
      </c>
      <c r="H928" s="2" t="s">
        <v>93</v>
      </c>
      <c r="I928" s="2" t="e">
        <f>VLOOKUP($D928,$L$1:$M$3,2,FALSE)</f>
        <v>#N/A</v>
      </c>
      <c r="J928" s="9">
        <f>IF(ISNA(I928),8,I928)</f>
        <v>8</v>
      </c>
    </row>
    <row r="929" spans="1:10" x14ac:dyDescent="0.2">
      <c r="A929" s="2" t="s">
        <v>816</v>
      </c>
      <c r="B929" s="2" t="s">
        <v>817</v>
      </c>
      <c r="C929" s="2">
        <v>226</v>
      </c>
      <c r="D929" s="2" t="s">
        <v>10</v>
      </c>
      <c r="E929" s="2">
        <v>7</v>
      </c>
      <c r="F929" s="2">
        <v>91</v>
      </c>
      <c r="G929" s="2">
        <v>1660</v>
      </c>
      <c r="H929" s="2" t="s">
        <v>11</v>
      </c>
      <c r="I929" s="2">
        <f>VLOOKUP($D929,$L$1:$M$3,2,FALSE)</f>
        <v>1</v>
      </c>
      <c r="J929" s="9">
        <f>IF(ISNA(I929),8,I929)</f>
        <v>1</v>
      </c>
    </row>
    <row r="930" spans="1:10" x14ac:dyDescent="0.2">
      <c r="A930" s="2" t="s">
        <v>818</v>
      </c>
      <c r="B930" s="2" t="s">
        <v>819</v>
      </c>
      <c r="C930" s="2">
        <v>341</v>
      </c>
      <c r="D930" s="2" t="s">
        <v>10</v>
      </c>
      <c r="E930" s="2">
        <v>7</v>
      </c>
      <c r="F930" s="2">
        <v>91</v>
      </c>
      <c r="G930" s="2">
        <v>1660</v>
      </c>
      <c r="H930" s="2" t="s">
        <v>11</v>
      </c>
      <c r="I930" s="2">
        <f>VLOOKUP($D930,$L$1:$M$3,2,FALSE)</f>
        <v>1</v>
      </c>
      <c r="J930" s="9">
        <f>IF(ISNA(I930),8,I930)</f>
        <v>1</v>
      </c>
    </row>
    <row r="931" spans="1:10" x14ac:dyDescent="0.2">
      <c r="A931" s="2" t="s">
        <v>818</v>
      </c>
      <c r="B931" s="2" t="s">
        <v>819</v>
      </c>
      <c r="C931" s="2">
        <v>341</v>
      </c>
      <c r="D931" s="2" t="s">
        <v>14</v>
      </c>
      <c r="E931" s="2">
        <v>101</v>
      </c>
      <c r="F931" s="2">
        <v>337</v>
      </c>
      <c r="G931" s="2">
        <v>4033</v>
      </c>
      <c r="H931" s="2" t="s">
        <v>15</v>
      </c>
      <c r="I931" s="2">
        <f>VLOOKUP($D931,$L$1:$M$3,2,FALSE)</f>
        <v>2</v>
      </c>
      <c r="J931" s="9">
        <f>IF(ISNA(I931),8,I931)</f>
        <v>2</v>
      </c>
    </row>
    <row r="932" spans="1:10" x14ac:dyDescent="0.2">
      <c r="A932" s="2" t="s">
        <v>820</v>
      </c>
      <c r="B932" s="2" t="s">
        <v>821</v>
      </c>
      <c r="C932" s="2">
        <v>295</v>
      </c>
      <c r="D932" s="2" t="s">
        <v>10</v>
      </c>
      <c r="E932" s="2">
        <v>7</v>
      </c>
      <c r="F932" s="2">
        <v>91</v>
      </c>
      <c r="G932" s="2">
        <v>1660</v>
      </c>
      <c r="H932" s="2" t="s">
        <v>11</v>
      </c>
      <c r="I932" s="2">
        <f>VLOOKUP($D932,$L$1:$M$3,2,FALSE)</f>
        <v>1</v>
      </c>
      <c r="J932" s="9">
        <f>IF(ISNA(I932),8,I932)</f>
        <v>1</v>
      </c>
    </row>
    <row r="933" spans="1:10" x14ac:dyDescent="0.2">
      <c r="A933" s="2" t="s">
        <v>820</v>
      </c>
      <c r="B933" s="2" t="s">
        <v>821</v>
      </c>
      <c r="C933" s="2">
        <v>295</v>
      </c>
      <c r="D933" s="2" t="s">
        <v>14</v>
      </c>
      <c r="E933" s="2">
        <v>101</v>
      </c>
      <c r="F933" s="2">
        <v>216</v>
      </c>
      <c r="G933" s="2">
        <v>4033</v>
      </c>
      <c r="H933" s="2" t="s">
        <v>15</v>
      </c>
      <c r="I933" s="2">
        <f>VLOOKUP($D933,$L$1:$M$3,2,FALSE)</f>
        <v>2</v>
      </c>
      <c r="J933" s="9">
        <f>IF(ISNA(I933),8,I933)</f>
        <v>2</v>
      </c>
    </row>
    <row r="934" spans="1:10" x14ac:dyDescent="0.2">
      <c r="A934" s="2" t="s">
        <v>822</v>
      </c>
      <c r="B934" s="2" t="s">
        <v>823</v>
      </c>
      <c r="C934" s="2">
        <v>224</v>
      </c>
      <c r="D934" s="2" t="s">
        <v>10</v>
      </c>
      <c r="E934" s="2">
        <v>7</v>
      </c>
      <c r="F934" s="2">
        <v>91</v>
      </c>
      <c r="G934" s="2">
        <v>1660</v>
      </c>
      <c r="H934" s="2" t="s">
        <v>11</v>
      </c>
      <c r="I934" s="2">
        <f>VLOOKUP($D934,$L$1:$M$3,2,FALSE)</f>
        <v>1</v>
      </c>
      <c r="J934" s="9">
        <f>IF(ISNA(I934),8,I934)</f>
        <v>1</v>
      </c>
    </row>
    <row r="935" spans="1:10" x14ac:dyDescent="0.2">
      <c r="A935" s="2" t="s">
        <v>824</v>
      </c>
      <c r="B935" s="2" t="s">
        <v>825</v>
      </c>
      <c r="C935" s="2">
        <v>231</v>
      </c>
      <c r="D935" s="2" t="s">
        <v>10</v>
      </c>
      <c r="E935" s="2">
        <v>4</v>
      </c>
      <c r="F935" s="2">
        <v>91</v>
      </c>
      <c r="G935" s="2">
        <v>1660</v>
      </c>
      <c r="H935" s="2" t="s">
        <v>11</v>
      </c>
      <c r="I935" s="2">
        <f>VLOOKUP($D935,$L$1:$M$3,2,FALSE)</f>
        <v>1</v>
      </c>
      <c r="J935" s="9">
        <f>IF(ISNA(I935),8,I935)</f>
        <v>1</v>
      </c>
    </row>
    <row r="936" spans="1:10" x14ac:dyDescent="0.2">
      <c r="A936" s="2" t="s">
        <v>824</v>
      </c>
      <c r="B936" s="2" t="s">
        <v>825</v>
      </c>
      <c r="C936" s="2">
        <v>231</v>
      </c>
      <c r="D936" s="2" t="s">
        <v>14</v>
      </c>
      <c r="E936" s="2">
        <v>176</v>
      </c>
      <c r="F936" s="2">
        <v>230</v>
      </c>
      <c r="G936" s="2">
        <v>4033</v>
      </c>
      <c r="H936" s="2" t="s">
        <v>15</v>
      </c>
      <c r="I936" s="2">
        <f>VLOOKUP($D936,$L$1:$M$3,2,FALSE)</f>
        <v>2</v>
      </c>
      <c r="J936" s="9">
        <f>IF(ISNA(I936),8,I936)</f>
        <v>2</v>
      </c>
    </row>
    <row r="937" spans="1:10" x14ac:dyDescent="0.2">
      <c r="A937" s="2" t="s">
        <v>826</v>
      </c>
      <c r="B937" s="2" t="s">
        <v>827</v>
      </c>
      <c r="C937" s="2">
        <v>168</v>
      </c>
      <c r="D937" s="2" t="s">
        <v>10</v>
      </c>
      <c r="E937" s="2">
        <v>7</v>
      </c>
      <c r="F937" s="2">
        <v>90</v>
      </c>
      <c r="G937" s="2">
        <v>1660</v>
      </c>
      <c r="H937" s="2" t="s">
        <v>11</v>
      </c>
      <c r="I937" s="2">
        <f>VLOOKUP($D937,$L$1:$M$3,2,FALSE)</f>
        <v>1</v>
      </c>
      <c r="J937" s="9">
        <f>IF(ISNA(I937),8,I937)</f>
        <v>1</v>
      </c>
    </row>
    <row r="938" spans="1:10" x14ac:dyDescent="0.2">
      <c r="A938" s="2" t="s">
        <v>828</v>
      </c>
      <c r="B938" s="2" t="s">
        <v>829</v>
      </c>
      <c r="C938" s="2">
        <v>343</v>
      </c>
      <c r="D938" s="2" t="s">
        <v>10</v>
      </c>
      <c r="E938" s="2">
        <v>37</v>
      </c>
      <c r="F938" s="2">
        <v>121</v>
      </c>
      <c r="G938" s="2">
        <v>1660</v>
      </c>
      <c r="H938" s="2" t="s">
        <v>11</v>
      </c>
      <c r="I938" s="2">
        <f>VLOOKUP($D938,$L$1:$M$3,2,FALSE)</f>
        <v>1</v>
      </c>
      <c r="J938" s="9">
        <f>IF(ISNA(I938),8,I938)</f>
        <v>1</v>
      </c>
    </row>
    <row r="939" spans="1:10" x14ac:dyDescent="0.2">
      <c r="A939" s="2" t="s">
        <v>828</v>
      </c>
      <c r="B939" s="2" t="s">
        <v>829</v>
      </c>
      <c r="C939" s="2">
        <v>343</v>
      </c>
      <c r="D939" s="2" t="s">
        <v>14</v>
      </c>
      <c r="E939" s="2">
        <v>200</v>
      </c>
      <c r="F939" s="2">
        <v>331</v>
      </c>
      <c r="G939" s="2">
        <v>4033</v>
      </c>
      <c r="H939" s="2" t="s">
        <v>15</v>
      </c>
      <c r="I939" s="2">
        <f>VLOOKUP($D939,$L$1:$M$3,2,FALSE)</f>
        <v>2</v>
      </c>
      <c r="J939" s="9">
        <f>IF(ISNA(I939),8,I939)</f>
        <v>2</v>
      </c>
    </row>
    <row r="940" spans="1:10" x14ac:dyDescent="0.2">
      <c r="A940" s="2" t="s">
        <v>830</v>
      </c>
      <c r="B940" s="2" t="s">
        <v>831</v>
      </c>
      <c r="C940" s="2">
        <v>277</v>
      </c>
      <c r="D940" s="2" t="s">
        <v>10</v>
      </c>
      <c r="E940" s="2">
        <v>7</v>
      </c>
      <c r="F940" s="2">
        <v>91</v>
      </c>
      <c r="G940" s="2">
        <v>1660</v>
      </c>
      <c r="H940" s="2" t="s">
        <v>11</v>
      </c>
      <c r="I940" s="2">
        <f>VLOOKUP($D940,$L$1:$M$3,2,FALSE)</f>
        <v>1</v>
      </c>
      <c r="J940" s="9">
        <f>IF(ISNA(I940),8,I940)</f>
        <v>1</v>
      </c>
    </row>
    <row r="941" spans="1:10" x14ac:dyDescent="0.2">
      <c r="A941" s="2" t="s">
        <v>830</v>
      </c>
      <c r="B941" s="2" t="s">
        <v>831</v>
      </c>
      <c r="C941" s="2">
        <v>277</v>
      </c>
      <c r="D941" s="2" t="s">
        <v>14</v>
      </c>
      <c r="E941" s="2">
        <v>101</v>
      </c>
      <c r="F941" s="2">
        <v>277</v>
      </c>
      <c r="G941" s="2">
        <v>4033</v>
      </c>
      <c r="H941" s="2" t="s">
        <v>15</v>
      </c>
      <c r="I941" s="2">
        <f>VLOOKUP($D941,$L$1:$M$3,2,FALSE)</f>
        <v>2</v>
      </c>
      <c r="J941" s="9">
        <f>IF(ISNA(I941),8,I941)</f>
        <v>2</v>
      </c>
    </row>
    <row r="942" spans="1:10" x14ac:dyDescent="0.2">
      <c r="A942" s="2" t="s">
        <v>832</v>
      </c>
      <c r="B942" s="2" t="s">
        <v>833</v>
      </c>
      <c r="C942" s="2">
        <v>219</v>
      </c>
      <c r="D942" s="2" t="s">
        <v>10</v>
      </c>
      <c r="E942" s="2">
        <v>10</v>
      </c>
      <c r="F942" s="2">
        <v>95</v>
      </c>
      <c r="G942" s="2">
        <v>1660</v>
      </c>
      <c r="H942" s="2" t="s">
        <v>11</v>
      </c>
      <c r="I942" s="2">
        <f>VLOOKUP($D942,$L$1:$M$3,2,FALSE)</f>
        <v>1</v>
      </c>
      <c r="J942" s="9">
        <f>IF(ISNA(I942),8,I942)</f>
        <v>1</v>
      </c>
    </row>
    <row r="943" spans="1:10" x14ac:dyDescent="0.2">
      <c r="A943" s="2" t="s">
        <v>832</v>
      </c>
      <c r="B943" s="2" t="s">
        <v>833</v>
      </c>
      <c r="C943" s="2">
        <v>219</v>
      </c>
      <c r="D943" s="2" t="s">
        <v>112</v>
      </c>
      <c r="E943" s="2">
        <v>133</v>
      </c>
      <c r="F943" s="2">
        <v>216</v>
      </c>
      <c r="G943" s="2">
        <v>3125</v>
      </c>
      <c r="H943" s="2" t="s">
        <v>113</v>
      </c>
      <c r="I943" s="2" t="e">
        <f>VLOOKUP($D943,$L$1:$M$3,2,FALSE)</f>
        <v>#N/A</v>
      </c>
      <c r="J943" s="9">
        <f>IF(ISNA(I943),8,I943)</f>
        <v>8</v>
      </c>
    </row>
    <row r="944" spans="1:10" x14ac:dyDescent="0.2">
      <c r="A944" s="2" t="s">
        <v>834</v>
      </c>
      <c r="B944" s="2" t="s">
        <v>835</v>
      </c>
      <c r="C944" s="2">
        <v>1218</v>
      </c>
      <c r="D944" s="2" t="s">
        <v>10</v>
      </c>
      <c r="E944" s="2">
        <v>1127</v>
      </c>
      <c r="F944" s="2">
        <v>1210</v>
      </c>
      <c r="G944" s="2">
        <v>1660</v>
      </c>
      <c r="H944" s="2" t="s">
        <v>11</v>
      </c>
      <c r="I944" s="2">
        <f>VLOOKUP($D944,$L$1:$M$3,2,FALSE)</f>
        <v>1</v>
      </c>
      <c r="J944" s="9">
        <f>IF(ISNA(I944),8,I944)</f>
        <v>1</v>
      </c>
    </row>
    <row r="945" spans="1:10" x14ac:dyDescent="0.2">
      <c r="A945" s="2" t="s">
        <v>834</v>
      </c>
      <c r="B945" s="2" t="s">
        <v>835</v>
      </c>
      <c r="C945" s="2">
        <v>1218</v>
      </c>
      <c r="D945" s="2" t="s">
        <v>32</v>
      </c>
      <c r="E945" s="2">
        <v>855</v>
      </c>
      <c r="F945" s="2">
        <v>1109</v>
      </c>
      <c r="G945" s="2">
        <v>140</v>
      </c>
      <c r="H945" s="2" t="s">
        <v>33</v>
      </c>
      <c r="I945" s="2" t="e">
        <f>VLOOKUP($D945,$L$1:$M$3,2,FALSE)</f>
        <v>#N/A</v>
      </c>
      <c r="J945" s="9">
        <f>IF(ISNA(I945),8,I945)</f>
        <v>8</v>
      </c>
    </row>
    <row r="946" spans="1:10" x14ac:dyDescent="0.2">
      <c r="A946" s="2" t="s">
        <v>834</v>
      </c>
      <c r="B946" s="2" t="s">
        <v>835</v>
      </c>
      <c r="C946" s="2">
        <v>1218</v>
      </c>
      <c r="D946" s="2" t="s">
        <v>34</v>
      </c>
      <c r="E946" s="2">
        <v>670</v>
      </c>
      <c r="F946" s="2">
        <v>694</v>
      </c>
      <c r="G946" s="2">
        <v>30484</v>
      </c>
      <c r="H946" s="2" t="s">
        <v>35</v>
      </c>
      <c r="I946" s="2" t="e">
        <f>VLOOKUP($D946,$L$1:$M$3,2,FALSE)</f>
        <v>#N/A</v>
      </c>
      <c r="J946" s="9">
        <f>IF(ISNA(I946),8,I946)</f>
        <v>8</v>
      </c>
    </row>
    <row r="947" spans="1:10" x14ac:dyDescent="0.2">
      <c r="A947" s="2" t="s">
        <v>834</v>
      </c>
      <c r="B947" s="2" t="s">
        <v>835</v>
      </c>
      <c r="C947" s="2">
        <v>1218</v>
      </c>
      <c r="D947" s="2" t="s">
        <v>34</v>
      </c>
      <c r="E947" s="2">
        <v>728</v>
      </c>
      <c r="F947" s="2">
        <v>751</v>
      </c>
      <c r="G947" s="2">
        <v>30484</v>
      </c>
      <c r="H947" s="2" t="s">
        <v>35</v>
      </c>
      <c r="I947" s="2" t="e">
        <f>VLOOKUP($D947,$L$1:$M$3,2,FALSE)</f>
        <v>#N/A</v>
      </c>
      <c r="J947" s="9">
        <f>IF(ISNA(I947),8,I947)</f>
        <v>8</v>
      </c>
    </row>
    <row r="948" spans="1:10" x14ac:dyDescent="0.2">
      <c r="A948" s="2" t="s">
        <v>834</v>
      </c>
      <c r="B948" s="2" t="s">
        <v>835</v>
      </c>
      <c r="C948" s="2">
        <v>1218</v>
      </c>
      <c r="D948" s="2" t="s">
        <v>36</v>
      </c>
      <c r="E948" s="2">
        <v>175</v>
      </c>
      <c r="F948" s="2">
        <v>344</v>
      </c>
      <c r="G948" s="2">
        <v>5874</v>
      </c>
      <c r="H948" s="2" t="s">
        <v>37</v>
      </c>
      <c r="I948" s="2" t="e">
        <f>VLOOKUP($D948,$L$1:$M$3,2,FALSE)</f>
        <v>#N/A</v>
      </c>
      <c r="J948" s="9">
        <f>IF(ISNA(I948),8,I948)</f>
        <v>8</v>
      </c>
    </row>
    <row r="949" spans="1:10" x14ac:dyDescent="0.2">
      <c r="A949" s="2" t="s">
        <v>836</v>
      </c>
      <c r="B949" s="2" t="s">
        <v>837</v>
      </c>
      <c r="C949" s="2">
        <v>1218</v>
      </c>
      <c r="D949" s="2" t="s">
        <v>10</v>
      </c>
      <c r="E949" s="2">
        <v>1127</v>
      </c>
      <c r="F949" s="2">
        <v>1210</v>
      </c>
      <c r="G949" s="2">
        <v>1660</v>
      </c>
      <c r="H949" s="2" t="s">
        <v>11</v>
      </c>
      <c r="I949" s="2">
        <f>VLOOKUP($D949,$L$1:$M$3,2,FALSE)</f>
        <v>1</v>
      </c>
      <c r="J949" s="9">
        <f>IF(ISNA(I949),8,I949)</f>
        <v>1</v>
      </c>
    </row>
    <row r="950" spans="1:10" x14ac:dyDescent="0.2">
      <c r="A950" s="2" t="s">
        <v>836</v>
      </c>
      <c r="B950" s="2" t="s">
        <v>837</v>
      </c>
      <c r="C950" s="2">
        <v>1218</v>
      </c>
      <c r="D950" s="2" t="s">
        <v>32</v>
      </c>
      <c r="E950" s="2">
        <v>855</v>
      </c>
      <c r="F950" s="2">
        <v>1109</v>
      </c>
      <c r="G950" s="2">
        <v>140</v>
      </c>
      <c r="H950" s="2" t="s">
        <v>33</v>
      </c>
      <c r="I950" s="2" t="e">
        <f>VLOOKUP($D950,$L$1:$M$3,2,FALSE)</f>
        <v>#N/A</v>
      </c>
      <c r="J950" s="9">
        <f>IF(ISNA(I950),8,I950)</f>
        <v>8</v>
      </c>
    </row>
    <row r="951" spans="1:10" x14ac:dyDescent="0.2">
      <c r="A951" s="2" t="s">
        <v>836</v>
      </c>
      <c r="B951" s="2" t="s">
        <v>837</v>
      </c>
      <c r="C951" s="2">
        <v>1218</v>
      </c>
      <c r="D951" s="2" t="s">
        <v>34</v>
      </c>
      <c r="E951" s="2">
        <v>670</v>
      </c>
      <c r="F951" s="2">
        <v>694</v>
      </c>
      <c r="G951" s="2">
        <v>30484</v>
      </c>
      <c r="H951" s="2" t="s">
        <v>35</v>
      </c>
      <c r="I951" s="2" t="e">
        <f>VLOOKUP($D951,$L$1:$M$3,2,FALSE)</f>
        <v>#N/A</v>
      </c>
      <c r="J951" s="9">
        <f>IF(ISNA(I951),8,I951)</f>
        <v>8</v>
      </c>
    </row>
    <row r="952" spans="1:10" x14ac:dyDescent="0.2">
      <c r="A952" s="2" t="s">
        <v>836</v>
      </c>
      <c r="B952" s="2" t="s">
        <v>837</v>
      </c>
      <c r="C952" s="2">
        <v>1218</v>
      </c>
      <c r="D952" s="2" t="s">
        <v>34</v>
      </c>
      <c r="E952" s="2">
        <v>728</v>
      </c>
      <c r="F952" s="2">
        <v>751</v>
      </c>
      <c r="G952" s="2">
        <v>30484</v>
      </c>
      <c r="H952" s="2" t="s">
        <v>35</v>
      </c>
      <c r="I952" s="2" t="e">
        <f>VLOOKUP($D952,$L$1:$M$3,2,FALSE)</f>
        <v>#N/A</v>
      </c>
      <c r="J952" s="9">
        <f>IF(ISNA(I952),8,I952)</f>
        <v>8</v>
      </c>
    </row>
    <row r="953" spans="1:10" x14ac:dyDescent="0.2">
      <c r="A953" s="2" t="s">
        <v>836</v>
      </c>
      <c r="B953" s="2" t="s">
        <v>837</v>
      </c>
      <c r="C953" s="2">
        <v>1218</v>
      </c>
      <c r="D953" s="2" t="s">
        <v>36</v>
      </c>
      <c r="E953" s="2">
        <v>175</v>
      </c>
      <c r="F953" s="2">
        <v>344</v>
      </c>
      <c r="G953" s="2">
        <v>5874</v>
      </c>
      <c r="H953" s="2" t="s">
        <v>37</v>
      </c>
      <c r="I953" s="2" t="e">
        <f>VLOOKUP($D953,$L$1:$M$3,2,FALSE)</f>
        <v>#N/A</v>
      </c>
      <c r="J953" s="9">
        <f>IF(ISNA(I953),8,I953)</f>
        <v>8</v>
      </c>
    </row>
    <row r="954" spans="1:10" x14ac:dyDescent="0.2">
      <c r="A954" s="2" t="s">
        <v>838</v>
      </c>
      <c r="B954" s="2" t="s">
        <v>839</v>
      </c>
      <c r="C954" s="2">
        <v>1218</v>
      </c>
      <c r="D954" s="2" t="s">
        <v>10</v>
      </c>
      <c r="E954" s="2">
        <v>1127</v>
      </c>
      <c r="F954" s="2">
        <v>1210</v>
      </c>
      <c r="G954" s="2">
        <v>1660</v>
      </c>
      <c r="H954" s="2" t="s">
        <v>11</v>
      </c>
      <c r="I954" s="2">
        <f>VLOOKUP($D954,$L$1:$M$3,2,FALSE)</f>
        <v>1</v>
      </c>
      <c r="J954" s="9">
        <f>IF(ISNA(I954),8,I954)</f>
        <v>1</v>
      </c>
    </row>
    <row r="955" spans="1:10" x14ac:dyDescent="0.2">
      <c r="A955" s="2" t="s">
        <v>838</v>
      </c>
      <c r="B955" s="2" t="s">
        <v>839</v>
      </c>
      <c r="C955" s="2">
        <v>1218</v>
      </c>
      <c r="D955" s="2" t="s">
        <v>32</v>
      </c>
      <c r="E955" s="2">
        <v>855</v>
      </c>
      <c r="F955" s="2">
        <v>1109</v>
      </c>
      <c r="G955" s="2">
        <v>140</v>
      </c>
      <c r="H955" s="2" t="s">
        <v>33</v>
      </c>
      <c r="I955" s="2" t="e">
        <f>VLOOKUP($D955,$L$1:$M$3,2,FALSE)</f>
        <v>#N/A</v>
      </c>
      <c r="J955" s="9">
        <f>IF(ISNA(I955),8,I955)</f>
        <v>8</v>
      </c>
    </row>
    <row r="956" spans="1:10" x14ac:dyDescent="0.2">
      <c r="A956" s="2" t="s">
        <v>838</v>
      </c>
      <c r="B956" s="2" t="s">
        <v>839</v>
      </c>
      <c r="C956" s="2">
        <v>1218</v>
      </c>
      <c r="D956" s="2" t="s">
        <v>34</v>
      </c>
      <c r="E956" s="2">
        <v>670</v>
      </c>
      <c r="F956" s="2">
        <v>694</v>
      </c>
      <c r="G956" s="2">
        <v>30484</v>
      </c>
      <c r="H956" s="2" t="s">
        <v>35</v>
      </c>
      <c r="I956" s="2" t="e">
        <f>VLOOKUP($D956,$L$1:$M$3,2,FALSE)</f>
        <v>#N/A</v>
      </c>
      <c r="J956" s="9">
        <f>IF(ISNA(I956),8,I956)</f>
        <v>8</v>
      </c>
    </row>
    <row r="957" spans="1:10" x14ac:dyDescent="0.2">
      <c r="A957" s="2" t="s">
        <v>838</v>
      </c>
      <c r="B957" s="2" t="s">
        <v>839</v>
      </c>
      <c r="C957" s="2">
        <v>1218</v>
      </c>
      <c r="D957" s="2" t="s">
        <v>34</v>
      </c>
      <c r="E957" s="2">
        <v>728</v>
      </c>
      <c r="F957" s="2">
        <v>751</v>
      </c>
      <c r="G957" s="2">
        <v>30484</v>
      </c>
      <c r="H957" s="2" t="s">
        <v>35</v>
      </c>
      <c r="I957" s="2" t="e">
        <f>VLOOKUP($D957,$L$1:$M$3,2,FALSE)</f>
        <v>#N/A</v>
      </c>
      <c r="J957" s="9">
        <f>IF(ISNA(I957),8,I957)</f>
        <v>8</v>
      </c>
    </row>
    <row r="958" spans="1:10" x14ac:dyDescent="0.2">
      <c r="A958" s="2" t="s">
        <v>838</v>
      </c>
      <c r="B958" s="2" t="s">
        <v>839</v>
      </c>
      <c r="C958" s="2">
        <v>1218</v>
      </c>
      <c r="D958" s="2" t="s">
        <v>36</v>
      </c>
      <c r="E958" s="2">
        <v>175</v>
      </c>
      <c r="F958" s="2">
        <v>344</v>
      </c>
      <c r="G958" s="2">
        <v>5874</v>
      </c>
      <c r="H958" s="2" t="s">
        <v>37</v>
      </c>
      <c r="I958" s="2" t="e">
        <f>VLOOKUP($D958,$L$1:$M$3,2,FALSE)</f>
        <v>#N/A</v>
      </c>
      <c r="J958" s="9">
        <f>IF(ISNA(I958),8,I958)</f>
        <v>8</v>
      </c>
    </row>
    <row r="959" spans="1:10" x14ac:dyDescent="0.2">
      <c r="A959" s="2" t="s">
        <v>840</v>
      </c>
      <c r="B959" s="2" t="s">
        <v>841</v>
      </c>
      <c r="C959" s="2">
        <v>1218</v>
      </c>
      <c r="D959" s="2" t="s">
        <v>10</v>
      </c>
      <c r="E959" s="2">
        <v>1127</v>
      </c>
      <c r="F959" s="2">
        <v>1210</v>
      </c>
      <c r="G959" s="2">
        <v>1660</v>
      </c>
      <c r="H959" s="2" t="s">
        <v>11</v>
      </c>
      <c r="I959" s="2">
        <f>VLOOKUP($D959,$L$1:$M$3,2,FALSE)</f>
        <v>1</v>
      </c>
      <c r="J959" s="9">
        <f>IF(ISNA(I959),8,I959)</f>
        <v>1</v>
      </c>
    </row>
    <row r="960" spans="1:10" x14ac:dyDescent="0.2">
      <c r="A960" s="2" t="s">
        <v>840</v>
      </c>
      <c r="B960" s="2" t="s">
        <v>841</v>
      </c>
      <c r="C960" s="2">
        <v>1218</v>
      </c>
      <c r="D960" s="2" t="s">
        <v>32</v>
      </c>
      <c r="E960" s="2">
        <v>855</v>
      </c>
      <c r="F960" s="2">
        <v>1109</v>
      </c>
      <c r="G960" s="2">
        <v>140</v>
      </c>
      <c r="H960" s="2" t="s">
        <v>33</v>
      </c>
      <c r="I960" s="2" t="e">
        <f>VLOOKUP($D960,$L$1:$M$3,2,FALSE)</f>
        <v>#N/A</v>
      </c>
      <c r="J960" s="9">
        <f>IF(ISNA(I960),8,I960)</f>
        <v>8</v>
      </c>
    </row>
    <row r="961" spans="1:10" x14ac:dyDescent="0.2">
      <c r="A961" s="2" t="s">
        <v>840</v>
      </c>
      <c r="B961" s="2" t="s">
        <v>841</v>
      </c>
      <c r="C961" s="2">
        <v>1218</v>
      </c>
      <c r="D961" s="2" t="s">
        <v>34</v>
      </c>
      <c r="E961" s="2">
        <v>670</v>
      </c>
      <c r="F961" s="2">
        <v>694</v>
      </c>
      <c r="G961" s="2">
        <v>30484</v>
      </c>
      <c r="H961" s="2" t="s">
        <v>35</v>
      </c>
      <c r="I961" s="2" t="e">
        <f>VLOOKUP($D961,$L$1:$M$3,2,FALSE)</f>
        <v>#N/A</v>
      </c>
      <c r="J961" s="9">
        <f>IF(ISNA(I961),8,I961)</f>
        <v>8</v>
      </c>
    </row>
    <row r="962" spans="1:10" x14ac:dyDescent="0.2">
      <c r="A962" s="2" t="s">
        <v>840</v>
      </c>
      <c r="B962" s="2" t="s">
        <v>841</v>
      </c>
      <c r="C962" s="2">
        <v>1218</v>
      </c>
      <c r="D962" s="2" t="s">
        <v>34</v>
      </c>
      <c r="E962" s="2">
        <v>728</v>
      </c>
      <c r="F962" s="2">
        <v>751</v>
      </c>
      <c r="G962" s="2">
        <v>30484</v>
      </c>
      <c r="H962" s="2" t="s">
        <v>35</v>
      </c>
      <c r="I962" s="2" t="e">
        <f>VLOOKUP($D962,$L$1:$M$3,2,FALSE)</f>
        <v>#N/A</v>
      </c>
      <c r="J962" s="9">
        <f>IF(ISNA(I962),8,I962)</f>
        <v>8</v>
      </c>
    </row>
    <row r="963" spans="1:10" x14ac:dyDescent="0.2">
      <c r="A963" s="2" t="s">
        <v>840</v>
      </c>
      <c r="B963" s="2" t="s">
        <v>841</v>
      </c>
      <c r="C963" s="2">
        <v>1218</v>
      </c>
      <c r="D963" s="2" t="s">
        <v>36</v>
      </c>
      <c r="E963" s="2">
        <v>175</v>
      </c>
      <c r="F963" s="2">
        <v>344</v>
      </c>
      <c r="G963" s="2">
        <v>5874</v>
      </c>
      <c r="H963" s="2" t="s">
        <v>37</v>
      </c>
      <c r="I963" s="2" t="e">
        <f>VLOOKUP($D963,$L$1:$M$3,2,FALSE)</f>
        <v>#N/A</v>
      </c>
      <c r="J963" s="9">
        <f>IF(ISNA(I963),8,I963)</f>
        <v>8</v>
      </c>
    </row>
    <row r="964" spans="1:10" x14ac:dyDescent="0.2">
      <c r="A964" s="2" t="s">
        <v>842</v>
      </c>
      <c r="B964" s="2" t="s">
        <v>843</v>
      </c>
      <c r="C964" s="2">
        <v>1218</v>
      </c>
      <c r="D964" s="2" t="s">
        <v>10</v>
      </c>
      <c r="E964" s="2">
        <v>1127</v>
      </c>
      <c r="F964" s="2">
        <v>1210</v>
      </c>
      <c r="G964" s="2">
        <v>1660</v>
      </c>
      <c r="H964" s="2" t="s">
        <v>11</v>
      </c>
      <c r="I964" s="2">
        <f>VLOOKUP($D964,$L$1:$M$3,2,FALSE)</f>
        <v>1</v>
      </c>
      <c r="J964" s="9">
        <f>IF(ISNA(I964),8,I964)</f>
        <v>1</v>
      </c>
    </row>
    <row r="965" spans="1:10" x14ac:dyDescent="0.2">
      <c r="A965" s="2" t="s">
        <v>842</v>
      </c>
      <c r="B965" s="2" t="s">
        <v>843</v>
      </c>
      <c r="C965" s="2">
        <v>1218</v>
      </c>
      <c r="D965" s="2" t="s">
        <v>32</v>
      </c>
      <c r="E965" s="2">
        <v>855</v>
      </c>
      <c r="F965" s="2">
        <v>1109</v>
      </c>
      <c r="G965" s="2">
        <v>140</v>
      </c>
      <c r="H965" s="2" t="s">
        <v>33</v>
      </c>
      <c r="I965" s="2" t="e">
        <f>VLOOKUP($D965,$L$1:$M$3,2,FALSE)</f>
        <v>#N/A</v>
      </c>
      <c r="J965" s="9">
        <f>IF(ISNA(I965),8,I965)</f>
        <v>8</v>
      </c>
    </row>
    <row r="966" spans="1:10" x14ac:dyDescent="0.2">
      <c r="A966" s="2" t="s">
        <v>842</v>
      </c>
      <c r="B966" s="2" t="s">
        <v>843</v>
      </c>
      <c r="C966" s="2">
        <v>1218</v>
      </c>
      <c r="D966" s="2" t="s">
        <v>34</v>
      </c>
      <c r="E966" s="2">
        <v>670</v>
      </c>
      <c r="F966" s="2">
        <v>694</v>
      </c>
      <c r="G966" s="2">
        <v>30484</v>
      </c>
      <c r="H966" s="2" t="s">
        <v>35</v>
      </c>
      <c r="I966" s="2" t="e">
        <f>VLOOKUP($D966,$L$1:$M$3,2,FALSE)</f>
        <v>#N/A</v>
      </c>
      <c r="J966" s="9">
        <f>IF(ISNA(I966),8,I966)</f>
        <v>8</v>
      </c>
    </row>
    <row r="967" spans="1:10" x14ac:dyDescent="0.2">
      <c r="A967" s="2" t="s">
        <v>842</v>
      </c>
      <c r="B967" s="2" t="s">
        <v>843</v>
      </c>
      <c r="C967" s="2">
        <v>1218</v>
      </c>
      <c r="D967" s="2" t="s">
        <v>34</v>
      </c>
      <c r="E967" s="2">
        <v>728</v>
      </c>
      <c r="F967" s="2">
        <v>751</v>
      </c>
      <c r="G967" s="2">
        <v>30484</v>
      </c>
      <c r="H967" s="2" t="s">
        <v>35</v>
      </c>
      <c r="I967" s="2" t="e">
        <f>VLOOKUP($D967,$L$1:$M$3,2,FALSE)</f>
        <v>#N/A</v>
      </c>
      <c r="J967" s="9">
        <f>IF(ISNA(I967),8,I967)</f>
        <v>8</v>
      </c>
    </row>
    <row r="968" spans="1:10" x14ac:dyDescent="0.2">
      <c r="A968" s="2" t="s">
        <v>842</v>
      </c>
      <c r="B968" s="2" t="s">
        <v>843</v>
      </c>
      <c r="C968" s="2">
        <v>1218</v>
      </c>
      <c r="D968" s="2" t="s">
        <v>36</v>
      </c>
      <c r="E968" s="2">
        <v>175</v>
      </c>
      <c r="F968" s="2">
        <v>344</v>
      </c>
      <c r="G968" s="2">
        <v>5874</v>
      </c>
      <c r="H968" s="2" t="s">
        <v>37</v>
      </c>
      <c r="I968" s="2" t="e">
        <f>VLOOKUP($D968,$L$1:$M$3,2,FALSE)</f>
        <v>#N/A</v>
      </c>
      <c r="J968" s="9">
        <f>IF(ISNA(I968),8,I968)</f>
        <v>8</v>
      </c>
    </row>
    <row r="969" spans="1:10" x14ac:dyDescent="0.2">
      <c r="A969" s="2" t="s">
        <v>844</v>
      </c>
      <c r="B969" s="2" t="s">
        <v>845</v>
      </c>
      <c r="C969" s="2">
        <v>1001</v>
      </c>
      <c r="D969" s="2" t="s">
        <v>10</v>
      </c>
      <c r="E969" s="2">
        <v>112</v>
      </c>
      <c r="F969" s="2">
        <v>198</v>
      </c>
      <c r="G969" s="2">
        <v>1660</v>
      </c>
      <c r="H969" s="2" t="s">
        <v>11</v>
      </c>
      <c r="I969" s="2">
        <f>VLOOKUP($D969,$L$1:$M$3,2,FALSE)</f>
        <v>1</v>
      </c>
      <c r="J969" s="9">
        <f>IF(ISNA(I969),8,I969)</f>
        <v>1</v>
      </c>
    </row>
    <row r="970" spans="1:10" x14ac:dyDescent="0.2">
      <c r="A970" s="2" t="s">
        <v>844</v>
      </c>
      <c r="B970" s="2" t="s">
        <v>845</v>
      </c>
      <c r="C970" s="2">
        <v>1001</v>
      </c>
      <c r="D970" s="2" t="s">
        <v>90</v>
      </c>
      <c r="E970" s="2">
        <v>717</v>
      </c>
      <c r="F970" s="2">
        <v>800</v>
      </c>
      <c r="G970" s="2">
        <v>89228</v>
      </c>
      <c r="H970" s="2" t="s">
        <v>91</v>
      </c>
      <c r="I970" s="2" t="e">
        <f>VLOOKUP($D970,$L$1:$M$3,2,FALSE)</f>
        <v>#N/A</v>
      </c>
      <c r="J970" s="9">
        <f>IF(ISNA(I970),8,I970)</f>
        <v>8</v>
      </c>
    </row>
    <row r="971" spans="1:10" x14ac:dyDescent="0.2">
      <c r="A971" s="2" t="s">
        <v>844</v>
      </c>
      <c r="B971" s="2" t="s">
        <v>845</v>
      </c>
      <c r="C971" s="2">
        <v>1001</v>
      </c>
      <c r="D971" s="2" t="s">
        <v>94</v>
      </c>
      <c r="E971" s="2">
        <v>298</v>
      </c>
      <c r="F971" s="2">
        <v>485</v>
      </c>
      <c r="G971" s="2">
        <v>18536</v>
      </c>
      <c r="H971" s="2" t="s">
        <v>95</v>
      </c>
      <c r="I971" s="2" t="e">
        <f>VLOOKUP($D971,$L$1:$M$3,2,FALSE)</f>
        <v>#N/A</v>
      </c>
      <c r="J971" s="9">
        <f>IF(ISNA(I971),8,I971)</f>
        <v>8</v>
      </c>
    </row>
    <row r="972" spans="1:10" x14ac:dyDescent="0.2">
      <c r="A972" s="2" t="s">
        <v>844</v>
      </c>
      <c r="B972" s="2" t="s">
        <v>845</v>
      </c>
      <c r="C972" s="2">
        <v>1001</v>
      </c>
      <c r="D972" s="2" t="s">
        <v>92</v>
      </c>
      <c r="E972" s="2">
        <v>875</v>
      </c>
      <c r="F972" s="2">
        <v>998</v>
      </c>
      <c r="G972" s="2">
        <v>227</v>
      </c>
      <c r="H972" s="2" t="s">
        <v>93</v>
      </c>
      <c r="I972" s="2" t="e">
        <f>VLOOKUP($D972,$L$1:$M$3,2,FALSE)</f>
        <v>#N/A</v>
      </c>
      <c r="J972" s="9">
        <f>IF(ISNA(I972),8,I972)</f>
        <v>8</v>
      </c>
    </row>
    <row r="973" spans="1:10" x14ac:dyDescent="0.2">
      <c r="A973" s="2" t="s">
        <v>846</v>
      </c>
      <c r="B973" s="2" t="s">
        <v>847</v>
      </c>
      <c r="C973" s="2">
        <v>438</v>
      </c>
      <c r="D973" s="2" t="s">
        <v>10</v>
      </c>
      <c r="E973" s="2">
        <v>6</v>
      </c>
      <c r="F973" s="2">
        <v>91</v>
      </c>
      <c r="G973" s="2">
        <v>1660</v>
      </c>
      <c r="H973" s="2" t="s">
        <v>11</v>
      </c>
      <c r="I973" s="2">
        <f>VLOOKUP($D973,$L$1:$M$3,2,FALSE)</f>
        <v>1</v>
      </c>
      <c r="J973" s="9">
        <f>IF(ISNA(I973),8,I973)</f>
        <v>1</v>
      </c>
    </row>
    <row r="974" spans="1:10" x14ac:dyDescent="0.2">
      <c r="A974" s="2" t="s">
        <v>846</v>
      </c>
      <c r="B974" s="2" t="s">
        <v>847</v>
      </c>
      <c r="C974" s="2">
        <v>438</v>
      </c>
      <c r="D974" s="2" t="s">
        <v>14</v>
      </c>
      <c r="E974" s="2">
        <v>187</v>
      </c>
      <c r="F974" s="2">
        <v>431</v>
      </c>
      <c r="G974" s="2">
        <v>4033</v>
      </c>
      <c r="H974" s="2" t="s">
        <v>15</v>
      </c>
      <c r="I974" s="2">
        <f>VLOOKUP($D974,$L$1:$M$3,2,FALSE)</f>
        <v>2</v>
      </c>
      <c r="J974" s="9">
        <f>IF(ISNA(I974),8,I974)</f>
        <v>2</v>
      </c>
    </row>
    <row r="975" spans="1:10" x14ac:dyDescent="0.2">
      <c r="A975" s="2" t="s">
        <v>848</v>
      </c>
      <c r="B975" s="2" t="s">
        <v>849</v>
      </c>
      <c r="C975" s="2">
        <v>248</v>
      </c>
      <c r="D975" s="2" t="s">
        <v>10</v>
      </c>
      <c r="E975" s="2">
        <v>7</v>
      </c>
      <c r="F975" s="2">
        <v>88</v>
      </c>
      <c r="G975" s="2">
        <v>1660</v>
      </c>
      <c r="H975" s="2" t="s">
        <v>11</v>
      </c>
      <c r="I975" s="2">
        <f>VLOOKUP($D975,$L$1:$M$3,2,FALSE)</f>
        <v>1</v>
      </c>
      <c r="J975" s="9">
        <f>IF(ISNA(I975),8,I975)</f>
        <v>1</v>
      </c>
    </row>
    <row r="976" spans="1:10" x14ac:dyDescent="0.2">
      <c r="A976" s="2" t="s">
        <v>850</v>
      </c>
      <c r="B976" s="2" t="s">
        <v>851</v>
      </c>
      <c r="C976" s="2">
        <v>467</v>
      </c>
      <c r="D976" s="2" t="s">
        <v>10</v>
      </c>
      <c r="E976" s="2">
        <v>19</v>
      </c>
      <c r="F976" s="2">
        <v>109</v>
      </c>
      <c r="G976" s="2">
        <v>1660</v>
      </c>
      <c r="H976" s="2" t="s">
        <v>11</v>
      </c>
      <c r="I976" s="2">
        <f>VLOOKUP($D976,$L$1:$M$3,2,FALSE)</f>
        <v>1</v>
      </c>
      <c r="J976" s="9">
        <f>IF(ISNA(I976),8,I976)</f>
        <v>1</v>
      </c>
    </row>
    <row r="977" spans="1:10" x14ac:dyDescent="0.2">
      <c r="A977" s="2" t="s">
        <v>850</v>
      </c>
      <c r="B977" s="2" t="s">
        <v>851</v>
      </c>
      <c r="C977" s="2">
        <v>467</v>
      </c>
      <c r="D977" s="2" t="s">
        <v>14</v>
      </c>
      <c r="E977" s="2">
        <v>251</v>
      </c>
      <c r="F977" s="2">
        <v>467</v>
      </c>
      <c r="G977" s="2">
        <v>4033</v>
      </c>
      <c r="H977" s="2" t="s">
        <v>15</v>
      </c>
      <c r="I977" s="2">
        <f>VLOOKUP($D977,$L$1:$M$3,2,FALSE)</f>
        <v>2</v>
      </c>
      <c r="J977" s="9">
        <f>IF(ISNA(I977),8,I977)</f>
        <v>2</v>
      </c>
    </row>
    <row r="978" spans="1:10" x14ac:dyDescent="0.2">
      <c r="A978" s="2" t="s">
        <v>852</v>
      </c>
      <c r="B978" s="2" t="s">
        <v>853</v>
      </c>
      <c r="C978" s="2">
        <v>954</v>
      </c>
      <c r="D978" s="2" t="s">
        <v>10</v>
      </c>
      <c r="E978" s="2">
        <v>20</v>
      </c>
      <c r="F978" s="2">
        <v>104</v>
      </c>
      <c r="G978" s="2">
        <v>1660</v>
      </c>
      <c r="H978" s="2" t="s">
        <v>11</v>
      </c>
      <c r="I978" s="2">
        <f>VLOOKUP($D978,$L$1:$M$3,2,FALSE)</f>
        <v>1</v>
      </c>
      <c r="J978" s="9">
        <f>IF(ISNA(I978),8,I978)</f>
        <v>1</v>
      </c>
    </row>
    <row r="979" spans="1:10" x14ac:dyDescent="0.2">
      <c r="A979" s="2" t="s">
        <v>852</v>
      </c>
      <c r="B979" s="2" t="s">
        <v>853</v>
      </c>
      <c r="C979" s="2">
        <v>954</v>
      </c>
      <c r="D979" s="2" t="s">
        <v>34</v>
      </c>
      <c r="E979" s="2">
        <v>727</v>
      </c>
      <c r="F979" s="2">
        <v>751</v>
      </c>
      <c r="G979" s="2">
        <v>30484</v>
      </c>
      <c r="H979" s="2" t="s">
        <v>35</v>
      </c>
      <c r="I979" s="2" t="e">
        <f>VLOOKUP($D979,$L$1:$M$3,2,FALSE)</f>
        <v>#N/A</v>
      </c>
      <c r="J979" s="9">
        <f>IF(ISNA(I979),8,I979)</f>
        <v>8</v>
      </c>
    </row>
    <row r="980" spans="1:10" x14ac:dyDescent="0.2">
      <c r="A980" s="2" t="s">
        <v>852</v>
      </c>
      <c r="B980" s="2" t="s">
        <v>853</v>
      </c>
      <c r="C980" s="2">
        <v>954</v>
      </c>
      <c r="D980" s="2" t="s">
        <v>34</v>
      </c>
      <c r="E980" s="2">
        <v>757</v>
      </c>
      <c r="F980" s="2">
        <v>779</v>
      </c>
      <c r="G980" s="2">
        <v>30484</v>
      </c>
      <c r="H980" s="2" t="s">
        <v>35</v>
      </c>
      <c r="I980" s="2" t="e">
        <f>VLOOKUP($D980,$L$1:$M$3,2,FALSE)</f>
        <v>#N/A</v>
      </c>
      <c r="J980" s="9">
        <f>IF(ISNA(I980),8,I980)</f>
        <v>8</v>
      </c>
    </row>
    <row r="981" spans="1:10" x14ac:dyDescent="0.2">
      <c r="A981" s="2" t="s">
        <v>852</v>
      </c>
      <c r="B981" s="2" t="s">
        <v>853</v>
      </c>
      <c r="C981" s="2">
        <v>954</v>
      </c>
      <c r="D981" s="2" t="s">
        <v>34</v>
      </c>
      <c r="E981" s="2">
        <v>784</v>
      </c>
      <c r="F981" s="2">
        <v>810</v>
      </c>
      <c r="G981" s="2">
        <v>30484</v>
      </c>
      <c r="H981" s="2" t="s">
        <v>35</v>
      </c>
      <c r="I981" s="2" t="e">
        <f>VLOOKUP($D981,$L$1:$M$3,2,FALSE)</f>
        <v>#N/A</v>
      </c>
      <c r="J981" s="9">
        <f>IF(ISNA(I981),8,I981)</f>
        <v>8</v>
      </c>
    </row>
    <row r="982" spans="1:10" x14ac:dyDescent="0.2">
      <c r="A982" s="2" t="s">
        <v>852</v>
      </c>
      <c r="B982" s="2" t="s">
        <v>853</v>
      </c>
      <c r="C982" s="2">
        <v>954</v>
      </c>
      <c r="D982" s="2" t="s">
        <v>34</v>
      </c>
      <c r="E982" s="2">
        <v>813</v>
      </c>
      <c r="F982" s="2">
        <v>835</v>
      </c>
      <c r="G982" s="2">
        <v>30484</v>
      </c>
      <c r="H982" s="2" t="s">
        <v>35</v>
      </c>
      <c r="I982" s="2" t="e">
        <f>VLOOKUP($D982,$L$1:$M$3,2,FALSE)</f>
        <v>#N/A</v>
      </c>
      <c r="J982" s="9">
        <f>IF(ISNA(I982),8,I982)</f>
        <v>8</v>
      </c>
    </row>
    <row r="983" spans="1:10" x14ac:dyDescent="0.2">
      <c r="A983" s="2" t="s">
        <v>852</v>
      </c>
      <c r="B983" s="2" t="s">
        <v>853</v>
      </c>
      <c r="C983" s="2">
        <v>954</v>
      </c>
      <c r="D983" s="2" t="s">
        <v>34</v>
      </c>
      <c r="E983" s="2">
        <v>840</v>
      </c>
      <c r="F983" s="2">
        <v>867</v>
      </c>
      <c r="G983" s="2">
        <v>30484</v>
      </c>
      <c r="H983" s="2" t="s">
        <v>35</v>
      </c>
      <c r="I983" s="2" t="e">
        <f>VLOOKUP($D983,$L$1:$M$3,2,FALSE)</f>
        <v>#N/A</v>
      </c>
      <c r="J983" s="9">
        <f>IF(ISNA(I983),8,I983)</f>
        <v>8</v>
      </c>
    </row>
    <row r="984" spans="1:10" x14ac:dyDescent="0.2">
      <c r="A984" s="2" t="s">
        <v>852</v>
      </c>
      <c r="B984" s="2" t="s">
        <v>853</v>
      </c>
      <c r="C984" s="2">
        <v>954</v>
      </c>
      <c r="D984" s="2" t="s">
        <v>36</v>
      </c>
      <c r="E984" s="2">
        <v>196</v>
      </c>
      <c r="F984" s="2">
        <v>368</v>
      </c>
      <c r="G984" s="2">
        <v>5874</v>
      </c>
      <c r="H984" s="2" t="s">
        <v>37</v>
      </c>
      <c r="I984" s="2" t="e">
        <f>VLOOKUP($D984,$L$1:$M$3,2,FALSE)</f>
        <v>#N/A</v>
      </c>
      <c r="J984" s="9">
        <f>IF(ISNA(I984),8,I984)</f>
        <v>8</v>
      </c>
    </row>
    <row r="985" spans="1:10" x14ac:dyDescent="0.2">
      <c r="A985" s="2" t="s">
        <v>854</v>
      </c>
      <c r="B985" s="2" t="s">
        <v>855</v>
      </c>
      <c r="C985" s="2">
        <v>1035</v>
      </c>
      <c r="D985" s="2" t="s">
        <v>10</v>
      </c>
      <c r="E985" s="2">
        <v>8</v>
      </c>
      <c r="F985" s="2">
        <v>93</v>
      </c>
      <c r="G985" s="2">
        <v>1660</v>
      </c>
      <c r="H985" s="2" t="s">
        <v>11</v>
      </c>
      <c r="I985" s="2">
        <f>VLOOKUP($D985,$L$1:$M$3,2,FALSE)</f>
        <v>1</v>
      </c>
      <c r="J985" s="9">
        <f>IF(ISNA(I985),8,I985)</f>
        <v>1</v>
      </c>
    </row>
    <row r="986" spans="1:10" x14ac:dyDescent="0.2">
      <c r="A986" s="2" t="s">
        <v>856</v>
      </c>
      <c r="B986" s="2" t="s">
        <v>857</v>
      </c>
      <c r="C986" s="2">
        <v>998</v>
      </c>
      <c r="D986" s="2" t="s">
        <v>10</v>
      </c>
      <c r="E986" s="2">
        <v>20</v>
      </c>
      <c r="F986" s="2">
        <v>106</v>
      </c>
      <c r="G986" s="2">
        <v>1660</v>
      </c>
      <c r="H986" s="2" t="s">
        <v>11</v>
      </c>
      <c r="I986" s="2">
        <f>VLOOKUP($D986,$L$1:$M$3,2,FALSE)</f>
        <v>1</v>
      </c>
      <c r="J986" s="9">
        <f>IF(ISNA(I986),8,I986)</f>
        <v>1</v>
      </c>
    </row>
    <row r="987" spans="1:10" x14ac:dyDescent="0.2">
      <c r="A987" s="2" t="s">
        <v>858</v>
      </c>
      <c r="B987" s="2" t="s">
        <v>859</v>
      </c>
      <c r="C987" s="2">
        <v>452</v>
      </c>
      <c r="D987" s="2" t="s">
        <v>10</v>
      </c>
      <c r="E987" s="2">
        <v>37</v>
      </c>
      <c r="F987" s="2">
        <v>121</v>
      </c>
      <c r="G987" s="2">
        <v>1660</v>
      </c>
      <c r="H987" s="2" t="s">
        <v>11</v>
      </c>
      <c r="I987" s="2">
        <f>VLOOKUP($D987,$L$1:$M$3,2,FALSE)</f>
        <v>1</v>
      </c>
      <c r="J987" s="9">
        <f>IF(ISNA(I987),8,I987)</f>
        <v>1</v>
      </c>
    </row>
    <row r="988" spans="1:10" x14ac:dyDescent="0.2">
      <c r="A988" s="2" t="s">
        <v>858</v>
      </c>
      <c r="B988" s="2" t="s">
        <v>859</v>
      </c>
      <c r="C988" s="2">
        <v>452</v>
      </c>
      <c r="D988" s="2" t="s">
        <v>14</v>
      </c>
      <c r="E988" s="2">
        <v>200</v>
      </c>
      <c r="F988" s="2">
        <v>445</v>
      </c>
      <c r="G988" s="2">
        <v>4033</v>
      </c>
      <c r="H988" s="2" t="s">
        <v>15</v>
      </c>
      <c r="I988" s="2">
        <f>VLOOKUP($D988,$L$1:$M$3,2,FALSE)</f>
        <v>2</v>
      </c>
      <c r="J988" s="9">
        <f>IF(ISNA(I988),8,I988)</f>
        <v>2</v>
      </c>
    </row>
    <row r="989" spans="1:10" x14ac:dyDescent="0.2">
      <c r="A989" s="2" t="s">
        <v>860</v>
      </c>
      <c r="B989" s="2" t="s">
        <v>861</v>
      </c>
      <c r="C989" s="2">
        <v>1021</v>
      </c>
      <c r="D989" s="2" t="s">
        <v>10</v>
      </c>
      <c r="E989" s="2">
        <v>116</v>
      </c>
      <c r="F989" s="2">
        <v>201</v>
      </c>
      <c r="G989" s="2">
        <v>1660</v>
      </c>
      <c r="H989" s="2" t="s">
        <v>11</v>
      </c>
      <c r="I989" s="2">
        <f>VLOOKUP($D989,$L$1:$M$3,2,FALSE)</f>
        <v>1</v>
      </c>
      <c r="J989" s="9">
        <f>IF(ISNA(I989),8,I989)</f>
        <v>1</v>
      </c>
    </row>
    <row r="990" spans="1:10" x14ac:dyDescent="0.2">
      <c r="A990" s="2" t="s">
        <v>860</v>
      </c>
      <c r="B990" s="2" t="s">
        <v>861</v>
      </c>
      <c r="C990" s="2">
        <v>1021</v>
      </c>
      <c r="D990" s="2" t="s">
        <v>90</v>
      </c>
      <c r="E990" s="2">
        <v>737</v>
      </c>
      <c r="F990" s="2">
        <v>821</v>
      </c>
      <c r="G990" s="2">
        <v>89228</v>
      </c>
      <c r="H990" s="2" t="s">
        <v>91</v>
      </c>
      <c r="I990" s="2" t="e">
        <f>VLOOKUP($D990,$L$1:$M$3,2,FALSE)</f>
        <v>#N/A</v>
      </c>
      <c r="J990" s="9">
        <f>IF(ISNA(I990),8,I990)</f>
        <v>8</v>
      </c>
    </row>
    <row r="991" spans="1:10" x14ac:dyDescent="0.2">
      <c r="A991" s="2" t="s">
        <v>860</v>
      </c>
      <c r="B991" s="2" t="s">
        <v>861</v>
      </c>
      <c r="C991" s="2">
        <v>1021</v>
      </c>
      <c r="D991" s="2" t="s">
        <v>94</v>
      </c>
      <c r="E991" s="2">
        <v>304</v>
      </c>
      <c r="F991" s="2">
        <v>491</v>
      </c>
      <c r="G991" s="2">
        <v>18536</v>
      </c>
      <c r="H991" s="2" t="s">
        <v>95</v>
      </c>
      <c r="I991" s="2" t="e">
        <f>VLOOKUP($D991,$L$1:$M$3,2,FALSE)</f>
        <v>#N/A</v>
      </c>
      <c r="J991" s="9">
        <f>IF(ISNA(I991),8,I991)</f>
        <v>8</v>
      </c>
    </row>
    <row r="992" spans="1:10" x14ac:dyDescent="0.2">
      <c r="A992" s="2" t="s">
        <v>860</v>
      </c>
      <c r="B992" s="2" t="s">
        <v>861</v>
      </c>
      <c r="C992" s="2">
        <v>1021</v>
      </c>
      <c r="D992" s="2" t="s">
        <v>92</v>
      </c>
      <c r="E992" s="2">
        <v>896</v>
      </c>
      <c r="F992" s="2">
        <v>1018</v>
      </c>
      <c r="G992" s="2">
        <v>227</v>
      </c>
      <c r="H992" s="2" t="s">
        <v>93</v>
      </c>
      <c r="I992" s="2" t="e">
        <f>VLOOKUP($D992,$L$1:$M$3,2,FALSE)</f>
        <v>#N/A</v>
      </c>
      <c r="J992" s="9">
        <f>IF(ISNA(I992),8,I992)</f>
        <v>8</v>
      </c>
    </row>
    <row r="993" spans="1:10" x14ac:dyDescent="0.2">
      <c r="A993" s="2" t="s">
        <v>862</v>
      </c>
      <c r="B993" s="2" t="s">
        <v>863</v>
      </c>
      <c r="C993" s="2">
        <v>1466</v>
      </c>
      <c r="D993" s="2" t="s">
        <v>10</v>
      </c>
      <c r="E993" s="2">
        <v>1373</v>
      </c>
      <c r="F993" s="2">
        <v>1456</v>
      </c>
      <c r="G993" s="2">
        <v>1660</v>
      </c>
      <c r="H993" s="2" t="s">
        <v>11</v>
      </c>
      <c r="I993" s="2">
        <f>VLOOKUP($D993,$L$1:$M$3,2,FALSE)</f>
        <v>1</v>
      </c>
      <c r="J993" s="9">
        <f>IF(ISNA(I993),8,I993)</f>
        <v>1</v>
      </c>
    </row>
    <row r="994" spans="1:10" x14ac:dyDescent="0.2">
      <c r="A994" s="2" t="s">
        <v>862</v>
      </c>
      <c r="B994" s="2" t="s">
        <v>863</v>
      </c>
      <c r="C994" s="2">
        <v>1466</v>
      </c>
      <c r="D994" s="2" t="s">
        <v>32</v>
      </c>
      <c r="E994" s="2">
        <v>1095</v>
      </c>
      <c r="F994" s="2">
        <v>1349</v>
      </c>
      <c r="G994" s="2">
        <v>140</v>
      </c>
      <c r="H994" s="2" t="s">
        <v>33</v>
      </c>
      <c r="I994" s="2" t="e">
        <f>VLOOKUP($D994,$L$1:$M$3,2,FALSE)</f>
        <v>#N/A</v>
      </c>
      <c r="J994" s="9">
        <f>IF(ISNA(I994),8,I994)</f>
        <v>8</v>
      </c>
    </row>
    <row r="995" spans="1:10" x14ac:dyDescent="0.2">
      <c r="A995" s="2" t="s">
        <v>862</v>
      </c>
      <c r="B995" s="2" t="s">
        <v>863</v>
      </c>
      <c r="C995" s="2">
        <v>1466</v>
      </c>
      <c r="D995" s="2" t="s">
        <v>34</v>
      </c>
      <c r="E995" s="2">
        <v>843</v>
      </c>
      <c r="F995" s="2">
        <v>868</v>
      </c>
      <c r="G995" s="2">
        <v>30484</v>
      </c>
      <c r="H995" s="2" t="s">
        <v>35</v>
      </c>
      <c r="I995" s="2" t="e">
        <f>VLOOKUP($D995,$L$1:$M$3,2,FALSE)</f>
        <v>#N/A</v>
      </c>
      <c r="J995" s="9">
        <f>IF(ISNA(I995),8,I995)</f>
        <v>8</v>
      </c>
    </row>
    <row r="996" spans="1:10" x14ac:dyDescent="0.2">
      <c r="A996" s="2" t="s">
        <v>862</v>
      </c>
      <c r="B996" s="2" t="s">
        <v>863</v>
      </c>
      <c r="C996" s="2">
        <v>1466</v>
      </c>
      <c r="D996" s="2" t="s">
        <v>34</v>
      </c>
      <c r="E996" s="2">
        <v>873</v>
      </c>
      <c r="F996" s="2">
        <v>896</v>
      </c>
      <c r="G996" s="2">
        <v>30484</v>
      </c>
      <c r="H996" s="2" t="s">
        <v>35</v>
      </c>
      <c r="I996" s="2" t="e">
        <f>VLOOKUP($D996,$L$1:$M$3,2,FALSE)</f>
        <v>#N/A</v>
      </c>
      <c r="J996" s="9">
        <f>IF(ISNA(I996),8,I996)</f>
        <v>8</v>
      </c>
    </row>
    <row r="997" spans="1:10" x14ac:dyDescent="0.2">
      <c r="A997" s="2" t="s">
        <v>862</v>
      </c>
      <c r="B997" s="2" t="s">
        <v>863</v>
      </c>
      <c r="C997" s="2">
        <v>1466</v>
      </c>
      <c r="D997" s="2" t="s">
        <v>36</v>
      </c>
      <c r="E997" s="2">
        <v>335</v>
      </c>
      <c r="F997" s="2">
        <v>504</v>
      </c>
      <c r="G997" s="2">
        <v>5874</v>
      </c>
      <c r="H997" s="2" t="s">
        <v>37</v>
      </c>
      <c r="I997" s="2" t="e">
        <f>VLOOKUP($D997,$L$1:$M$3,2,FALSE)</f>
        <v>#N/A</v>
      </c>
      <c r="J997" s="9">
        <f>IF(ISNA(I997),8,I997)</f>
        <v>8</v>
      </c>
    </row>
    <row r="998" spans="1:10" x14ac:dyDescent="0.2">
      <c r="A998" s="2" t="s">
        <v>864</v>
      </c>
      <c r="B998" s="2" t="s">
        <v>865</v>
      </c>
      <c r="C998" s="2">
        <v>452</v>
      </c>
      <c r="D998" s="2" t="s">
        <v>10</v>
      </c>
      <c r="E998" s="2">
        <v>6</v>
      </c>
      <c r="F998" s="2">
        <v>92</v>
      </c>
      <c r="G998" s="2">
        <v>1660</v>
      </c>
      <c r="H998" s="2" t="s">
        <v>11</v>
      </c>
      <c r="I998" s="2">
        <f>VLOOKUP($D998,$L$1:$M$3,2,FALSE)</f>
        <v>1</v>
      </c>
      <c r="J998" s="9">
        <f>IF(ISNA(I998),8,I998)</f>
        <v>1</v>
      </c>
    </row>
    <row r="999" spans="1:10" x14ac:dyDescent="0.2">
      <c r="A999" s="2" t="s">
        <v>864</v>
      </c>
      <c r="B999" s="2" t="s">
        <v>865</v>
      </c>
      <c r="C999" s="2">
        <v>452</v>
      </c>
      <c r="D999" s="2" t="s">
        <v>14</v>
      </c>
      <c r="E999" s="2">
        <v>198</v>
      </c>
      <c r="F999" s="2">
        <v>450</v>
      </c>
      <c r="G999" s="2">
        <v>4033</v>
      </c>
      <c r="H999" s="2" t="s">
        <v>15</v>
      </c>
      <c r="I999" s="2">
        <f>VLOOKUP($D999,$L$1:$M$3,2,FALSE)</f>
        <v>2</v>
      </c>
      <c r="J999" s="9">
        <f>IF(ISNA(I999),8,I999)</f>
        <v>2</v>
      </c>
    </row>
    <row r="1000" spans="1:10" x14ac:dyDescent="0.2">
      <c r="A1000" s="2" t="s">
        <v>866</v>
      </c>
      <c r="B1000" s="2" t="s">
        <v>867</v>
      </c>
      <c r="C1000" s="2">
        <v>951</v>
      </c>
      <c r="D1000" s="2" t="s">
        <v>10</v>
      </c>
      <c r="E1000" s="2">
        <v>25</v>
      </c>
      <c r="F1000" s="2">
        <v>108</v>
      </c>
      <c r="G1000" s="2">
        <v>1660</v>
      </c>
      <c r="H1000" s="2" t="s">
        <v>11</v>
      </c>
      <c r="I1000" s="2">
        <f>VLOOKUP($D1000,$L$1:$M$3,2,FALSE)</f>
        <v>1</v>
      </c>
      <c r="J1000" s="9">
        <f>IF(ISNA(I1000),8,I1000)</f>
        <v>1</v>
      </c>
    </row>
    <row r="1001" spans="1:10" x14ac:dyDescent="0.2">
      <c r="A1001" s="2" t="s">
        <v>866</v>
      </c>
      <c r="B1001" s="2" t="s">
        <v>867</v>
      </c>
      <c r="C1001" s="2">
        <v>951</v>
      </c>
      <c r="D1001" s="2" t="s">
        <v>34</v>
      </c>
      <c r="E1001" s="2">
        <v>754</v>
      </c>
      <c r="F1001" s="2">
        <v>776</v>
      </c>
      <c r="G1001" s="2">
        <v>30484</v>
      </c>
      <c r="H1001" s="2" t="s">
        <v>35</v>
      </c>
      <c r="I1001" s="2" t="e">
        <f>VLOOKUP($D1001,$L$1:$M$3,2,FALSE)</f>
        <v>#N/A</v>
      </c>
      <c r="J1001" s="9">
        <f>IF(ISNA(I1001),8,I1001)</f>
        <v>8</v>
      </c>
    </row>
    <row r="1002" spans="1:10" x14ac:dyDescent="0.2">
      <c r="A1002" s="2" t="s">
        <v>866</v>
      </c>
      <c r="B1002" s="2" t="s">
        <v>867</v>
      </c>
      <c r="C1002" s="2">
        <v>951</v>
      </c>
      <c r="D1002" s="2" t="s">
        <v>34</v>
      </c>
      <c r="E1002" s="2">
        <v>781</v>
      </c>
      <c r="F1002" s="2">
        <v>804</v>
      </c>
      <c r="G1002" s="2">
        <v>30484</v>
      </c>
      <c r="H1002" s="2" t="s">
        <v>35</v>
      </c>
      <c r="I1002" s="2" t="e">
        <f>VLOOKUP($D1002,$L$1:$M$3,2,FALSE)</f>
        <v>#N/A</v>
      </c>
      <c r="J1002" s="9">
        <f>IF(ISNA(I1002),8,I1002)</f>
        <v>8</v>
      </c>
    </row>
    <row r="1003" spans="1:10" x14ac:dyDescent="0.2">
      <c r="A1003" s="2" t="s">
        <v>866</v>
      </c>
      <c r="B1003" s="2" t="s">
        <v>867</v>
      </c>
      <c r="C1003" s="2">
        <v>951</v>
      </c>
      <c r="D1003" s="2" t="s">
        <v>34</v>
      </c>
      <c r="E1003" s="2">
        <v>837</v>
      </c>
      <c r="F1003" s="2">
        <v>860</v>
      </c>
      <c r="G1003" s="2">
        <v>30484</v>
      </c>
      <c r="H1003" s="2" t="s">
        <v>35</v>
      </c>
      <c r="I1003" s="2" t="e">
        <f>VLOOKUP($D1003,$L$1:$M$3,2,FALSE)</f>
        <v>#N/A</v>
      </c>
      <c r="J1003" s="9">
        <f>IF(ISNA(I1003),8,I1003)</f>
        <v>8</v>
      </c>
    </row>
    <row r="1004" spans="1:10" x14ac:dyDescent="0.2">
      <c r="A1004" s="2" t="s">
        <v>866</v>
      </c>
      <c r="B1004" s="2" t="s">
        <v>867</v>
      </c>
      <c r="C1004" s="2">
        <v>951</v>
      </c>
      <c r="D1004" s="2" t="s">
        <v>36</v>
      </c>
      <c r="E1004" s="2">
        <v>201</v>
      </c>
      <c r="F1004" s="2">
        <v>373</v>
      </c>
      <c r="G1004" s="2">
        <v>5874</v>
      </c>
      <c r="H1004" s="2" t="s">
        <v>37</v>
      </c>
      <c r="I1004" s="2" t="e">
        <f>VLOOKUP($D1004,$L$1:$M$3,2,FALSE)</f>
        <v>#N/A</v>
      </c>
      <c r="J1004" s="9">
        <f>IF(ISNA(I1004),8,I1004)</f>
        <v>8</v>
      </c>
    </row>
    <row r="1005" spans="1:10" x14ac:dyDescent="0.2">
      <c r="A1005" s="2" t="s">
        <v>868</v>
      </c>
      <c r="B1005" s="2" t="s">
        <v>869</v>
      </c>
      <c r="C1005" s="2">
        <v>1251</v>
      </c>
      <c r="D1005" s="2" t="s">
        <v>10</v>
      </c>
      <c r="E1005" s="2">
        <v>6</v>
      </c>
      <c r="F1005" s="2">
        <v>90</v>
      </c>
      <c r="G1005" s="2">
        <v>1660</v>
      </c>
      <c r="H1005" s="2" t="s">
        <v>11</v>
      </c>
      <c r="I1005" s="2">
        <f>VLOOKUP($D1005,$L$1:$M$3,2,FALSE)</f>
        <v>1</v>
      </c>
      <c r="J1005" s="9">
        <f>IF(ISNA(I1005),8,I1005)</f>
        <v>1</v>
      </c>
    </row>
    <row r="1006" spans="1:10" x14ac:dyDescent="0.2">
      <c r="A1006" s="2" t="s">
        <v>868</v>
      </c>
      <c r="B1006" s="2" t="s">
        <v>869</v>
      </c>
      <c r="C1006" s="2">
        <v>1251</v>
      </c>
      <c r="D1006" s="2" t="s">
        <v>74</v>
      </c>
      <c r="E1006" s="2">
        <v>129</v>
      </c>
      <c r="F1006" s="2">
        <v>415</v>
      </c>
      <c r="G1006" s="2">
        <v>16257</v>
      </c>
      <c r="H1006" s="2" t="s">
        <v>75</v>
      </c>
      <c r="I1006" s="2" t="e">
        <f>VLOOKUP($D1006,$L$1:$M$3,2,FALSE)</f>
        <v>#N/A</v>
      </c>
      <c r="J1006" s="9">
        <f>IF(ISNA(I1006),8,I1006)</f>
        <v>8</v>
      </c>
    </row>
    <row r="1007" spans="1:10" x14ac:dyDescent="0.2">
      <c r="A1007" s="2" t="s">
        <v>868</v>
      </c>
      <c r="B1007" s="2" t="s">
        <v>869</v>
      </c>
      <c r="C1007" s="2">
        <v>1251</v>
      </c>
      <c r="D1007" s="2" t="s">
        <v>76</v>
      </c>
      <c r="E1007" s="2">
        <v>607</v>
      </c>
      <c r="F1007" s="2">
        <v>642</v>
      </c>
      <c r="G1007" s="2">
        <v>193252</v>
      </c>
      <c r="H1007" s="2" t="s">
        <v>77</v>
      </c>
      <c r="I1007" s="2" t="e">
        <f>VLOOKUP($D1007,$L$1:$M$3,2,FALSE)</f>
        <v>#N/A</v>
      </c>
      <c r="J1007" s="9">
        <f>IF(ISNA(I1007),8,I1007)</f>
        <v>8</v>
      </c>
    </row>
    <row r="1008" spans="1:10" x14ac:dyDescent="0.2">
      <c r="A1008" s="2" t="s">
        <v>868</v>
      </c>
      <c r="B1008" s="2" t="s">
        <v>869</v>
      </c>
      <c r="C1008" s="2">
        <v>1251</v>
      </c>
      <c r="D1008" s="2" t="s">
        <v>76</v>
      </c>
      <c r="E1008" s="2">
        <v>646</v>
      </c>
      <c r="F1008" s="2">
        <v>684</v>
      </c>
      <c r="G1008" s="2">
        <v>193252</v>
      </c>
      <c r="H1008" s="2" t="s">
        <v>77</v>
      </c>
      <c r="I1008" s="2" t="e">
        <f>VLOOKUP($D1008,$L$1:$M$3,2,FALSE)</f>
        <v>#N/A</v>
      </c>
      <c r="J1008" s="9">
        <f>IF(ISNA(I1008),8,I1008)</f>
        <v>8</v>
      </c>
    </row>
    <row r="1009" spans="1:10" x14ac:dyDescent="0.2">
      <c r="A1009" s="2" t="s">
        <v>868</v>
      </c>
      <c r="B1009" s="2" t="s">
        <v>869</v>
      </c>
      <c r="C1009" s="2">
        <v>1251</v>
      </c>
      <c r="D1009" s="2" t="s">
        <v>76</v>
      </c>
      <c r="E1009" s="2">
        <v>688</v>
      </c>
      <c r="F1009" s="2">
        <v>728</v>
      </c>
      <c r="G1009" s="2">
        <v>193252</v>
      </c>
      <c r="H1009" s="2" t="s">
        <v>77</v>
      </c>
      <c r="I1009" s="2" t="e">
        <f>VLOOKUP($D1009,$L$1:$M$3,2,FALSE)</f>
        <v>#N/A</v>
      </c>
      <c r="J1009" s="9">
        <f>IF(ISNA(I1009),8,I1009)</f>
        <v>8</v>
      </c>
    </row>
    <row r="1010" spans="1:10" x14ac:dyDescent="0.2">
      <c r="A1010" s="2" t="s">
        <v>868</v>
      </c>
      <c r="B1010" s="2" t="s">
        <v>869</v>
      </c>
      <c r="C1010" s="2">
        <v>1251</v>
      </c>
      <c r="D1010" s="2" t="s">
        <v>76</v>
      </c>
      <c r="E1010" s="2">
        <v>732</v>
      </c>
      <c r="F1010" s="2">
        <v>770</v>
      </c>
      <c r="G1010" s="2">
        <v>193252</v>
      </c>
      <c r="H1010" s="2" t="s">
        <v>77</v>
      </c>
      <c r="I1010" s="2" t="e">
        <f>VLOOKUP($D1010,$L$1:$M$3,2,FALSE)</f>
        <v>#N/A</v>
      </c>
      <c r="J1010" s="9">
        <f>IF(ISNA(I1010),8,I1010)</f>
        <v>8</v>
      </c>
    </row>
    <row r="1011" spans="1:10" x14ac:dyDescent="0.2">
      <c r="A1011" s="2" t="s">
        <v>868</v>
      </c>
      <c r="B1011" s="2" t="s">
        <v>869</v>
      </c>
      <c r="C1011" s="2">
        <v>1251</v>
      </c>
      <c r="D1011" s="2" t="s">
        <v>76</v>
      </c>
      <c r="E1011" s="2">
        <v>872</v>
      </c>
      <c r="F1011" s="2">
        <v>909</v>
      </c>
      <c r="G1011" s="2">
        <v>193252</v>
      </c>
      <c r="H1011" s="2" t="s">
        <v>77</v>
      </c>
      <c r="I1011" s="2" t="e">
        <f>VLOOKUP($D1011,$L$1:$M$3,2,FALSE)</f>
        <v>#N/A</v>
      </c>
      <c r="J1011" s="9">
        <f>IF(ISNA(I1011),8,I1011)</f>
        <v>8</v>
      </c>
    </row>
    <row r="1012" spans="1:10" x14ac:dyDescent="0.2">
      <c r="A1012" s="2" t="s">
        <v>868</v>
      </c>
      <c r="B1012" s="2" t="s">
        <v>869</v>
      </c>
      <c r="C1012" s="2">
        <v>1251</v>
      </c>
      <c r="D1012" s="2" t="s">
        <v>76</v>
      </c>
      <c r="E1012" s="2">
        <v>1037</v>
      </c>
      <c r="F1012" s="2">
        <v>1073</v>
      </c>
      <c r="G1012" s="2">
        <v>193252</v>
      </c>
      <c r="H1012" s="2" t="s">
        <v>77</v>
      </c>
      <c r="I1012" s="2" t="e">
        <f>VLOOKUP($D1012,$L$1:$M$3,2,FALSE)</f>
        <v>#N/A</v>
      </c>
      <c r="J1012" s="9">
        <f>IF(ISNA(I1012),8,I1012)</f>
        <v>8</v>
      </c>
    </row>
    <row r="1013" spans="1:10" x14ac:dyDescent="0.2">
      <c r="A1013" s="2" t="s">
        <v>868</v>
      </c>
      <c r="B1013" s="2" t="s">
        <v>869</v>
      </c>
      <c r="C1013" s="2">
        <v>1251</v>
      </c>
      <c r="D1013" s="2" t="s">
        <v>76</v>
      </c>
      <c r="E1013" s="2">
        <v>1077</v>
      </c>
      <c r="F1013" s="2">
        <v>1115</v>
      </c>
      <c r="G1013" s="2">
        <v>193252</v>
      </c>
      <c r="H1013" s="2" t="s">
        <v>77</v>
      </c>
      <c r="I1013" s="2" t="e">
        <f>VLOOKUP($D1013,$L$1:$M$3,2,FALSE)</f>
        <v>#N/A</v>
      </c>
      <c r="J1013" s="9">
        <f>IF(ISNA(I1013),8,I1013)</f>
        <v>8</v>
      </c>
    </row>
    <row r="1014" spans="1:10" x14ac:dyDescent="0.2">
      <c r="A1014" s="2" t="s">
        <v>868</v>
      </c>
      <c r="B1014" s="2" t="s">
        <v>869</v>
      </c>
      <c r="C1014" s="2">
        <v>1251</v>
      </c>
      <c r="D1014" s="2" t="s">
        <v>76</v>
      </c>
      <c r="E1014" s="2">
        <v>1119</v>
      </c>
      <c r="F1014" s="2">
        <v>1157</v>
      </c>
      <c r="G1014" s="2">
        <v>193252</v>
      </c>
      <c r="H1014" s="2" t="s">
        <v>77</v>
      </c>
      <c r="I1014" s="2" t="e">
        <f>VLOOKUP($D1014,$L$1:$M$3,2,FALSE)</f>
        <v>#N/A</v>
      </c>
      <c r="J1014" s="9">
        <f>IF(ISNA(I1014),8,I1014)</f>
        <v>8</v>
      </c>
    </row>
    <row r="1015" spans="1:10" x14ac:dyDescent="0.2">
      <c r="A1015" s="2" t="s">
        <v>868</v>
      </c>
      <c r="B1015" s="2" t="s">
        <v>869</v>
      </c>
      <c r="C1015" s="2">
        <v>1251</v>
      </c>
      <c r="D1015" s="2" t="s">
        <v>76</v>
      </c>
      <c r="E1015" s="2">
        <v>1175</v>
      </c>
      <c r="F1015" s="2">
        <v>1206</v>
      </c>
      <c r="G1015" s="2">
        <v>193252</v>
      </c>
      <c r="H1015" s="2" t="s">
        <v>77</v>
      </c>
      <c r="I1015" s="2" t="e">
        <f>VLOOKUP($D1015,$L$1:$M$3,2,FALSE)</f>
        <v>#N/A</v>
      </c>
      <c r="J1015" s="9">
        <f>IF(ISNA(I1015),8,I1015)</f>
        <v>8</v>
      </c>
    </row>
    <row r="1016" spans="1:10" x14ac:dyDescent="0.2">
      <c r="A1016" s="2" t="s">
        <v>870</v>
      </c>
      <c r="B1016" s="2" t="s">
        <v>871</v>
      </c>
      <c r="C1016" s="2">
        <v>1254</v>
      </c>
      <c r="D1016" s="2" t="s">
        <v>10</v>
      </c>
      <c r="E1016" s="2">
        <v>6</v>
      </c>
      <c r="F1016" s="2">
        <v>90</v>
      </c>
      <c r="G1016" s="2">
        <v>1660</v>
      </c>
      <c r="H1016" s="2" t="s">
        <v>11</v>
      </c>
      <c r="I1016" s="2">
        <f>VLOOKUP($D1016,$L$1:$M$3,2,FALSE)</f>
        <v>1</v>
      </c>
      <c r="J1016" s="9">
        <f>IF(ISNA(I1016),8,I1016)</f>
        <v>1</v>
      </c>
    </row>
    <row r="1017" spans="1:10" x14ac:dyDescent="0.2">
      <c r="A1017" s="2" t="s">
        <v>870</v>
      </c>
      <c r="B1017" s="2" t="s">
        <v>871</v>
      </c>
      <c r="C1017" s="2">
        <v>1254</v>
      </c>
      <c r="D1017" s="2" t="s">
        <v>74</v>
      </c>
      <c r="E1017" s="2">
        <v>129</v>
      </c>
      <c r="F1017" s="2">
        <v>415</v>
      </c>
      <c r="G1017" s="2">
        <v>16257</v>
      </c>
      <c r="H1017" s="2" t="s">
        <v>75</v>
      </c>
      <c r="I1017" s="2" t="e">
        <f>VLOOKUP($D1017,$L$1:$M$3,2,FALSE)</f>
        <v>#N/A</v>
      </c>
      <c r="J1017" s="9">
        <f>IF(ISNA(I1017),8,I1017)</f>
        <v>8</v>
      </c>
    </row>
    <row r="1018" spans="1:10" x14ac:dyDescent="0.2">
      <c r="A1018" s="2" t="s">
        <v>870</v>
      </c>
      <c r="B1018" s="2" t="s">
        <v>871</v>
      </c>
      <c r="C1018" s="2">
        <v>1254</v>
      </c>
      <c r="D1018" s="2" t="s">
        <v>76</v>
      </c>
      <c r="E1018" s="2">
        <v>607</v>
      </c>
      <c r="F1018" s="2">
        <v>642</v>
      </c>
      <c r="G1018" s="2">
        <v>193252</v>
      </c>
      <c r="H1018" s="2" t="s">
        <v>77</v>
      </c>
      <c r="I1018" s="2" t="e">
        <f>VLOOKUP($D1018,$L$1:$M$3,2,FALSE)</f>
        <v>#N/A</v>
      </c>
      <c r="J1018" s="9">
        <f>IF(ISNA(I1018),8,I1018)</f>
        <v>8</v>
      </c>
    </row>
    <row r="1019" spans="1:10" x14ac:dyDescent="0.2">
      <c r="A1019" s="2" t="s">
        <v>870</v>
      </c>
      <c r="B1019" s="2" t="s">
        <v>871</v>
      </c>
      <c r="C1019" s="2">
        <v>1254</v>
      </c>
      <c r="D1019" s="2" t="s">
        <v>76</v>
      </c>
      <c r="E1019" s="2">
        <v>646</v>
      </c>
      <c r="F1019" s="2">
        <v>684</v>
      </c>
      <c r="G1019" s="2">
        <v>193252</v>
      </c>
      <c r="H1019" s="2" t="s">
        <v>77</v>
      </c>
      <c r="I1019" s="2" t="e">
        <f>VLOOKUP($D1019,$L$1:$M$3,2,FALSE)</f>
        <v>#N/A</v>
      </c>
      <c r="J1019" s="9">
        <f>IF(ISNA(I1019),8,I1019)</f>
        <v>8</v>
      </c>
    </row>
    <row r="1020" spans="1:10" x14ac:dyDescent="0.2">
      <c r="A1020" s="2" t="s">
        <v>870</v>
      </c>
      <c r="B1020" s="2" t="s">
        <v>871</v>
      </c>
      <c r="C1020" s="2">
        <v>1254</v>
      </c>
      <c r="D1020" s="2" t="s">
        <v>76</v>
      </c>
      <c r="E1020" s="2">
        <v>688</v>
      </c>
      <c r="F1020" s="2">
        <v>732</v>
      </c>
      <c r="G1020" s="2">
        <v>193252</v>
      </c>
      <c r="H1020" s="2" t="s">
        <v>77</v>
      </c>
      <c r="I1020" s="2" t="e">
        <f>VLOOKUP($D1020,$L$1:$M$3,2,FALSE)</f>
        <v>#N/A</v>
      </c>
      <c r="J1020" s="9">
        <f>IF(ISNA(I1020),8,I1020)</f>
        <v>8</v>
      </c>
    </row>
    <row r="1021" spans="1:10" x14ac:dyDescent="0.2">
      <c r="A1021" s="2" t="s">
        <v>870</v>
      </c>
      <c r="B1021" s="2" t="s">
        <v>871</v>
      </c>
      <c r="C1021" s="2">
        <v>1254</v>
      </c>
      <c r="D1021" s="2" t="s">
        <v>76</v>
      </c>
      <c r="E1021" s="2">
        <v>736</v>
      </c>
      <c r="F1021" s="2">
        <v>774</v>
      </c>
      <c r="G1021" s="2">
        <v>193252</v>
      </c>
      <c r="H1021" s="2" t="s">
        <v>77</v>
      </c>
      <c r="I1021" s="2" t="e">
        <f>VLOOKUP($D1021,$L$1:$M$3,2,FALSE)</f>
        <v>#N/A</v>
      </c>
      <c r="J1021" s="9">
        <f>IF(ISNA(I1021),8,I1021)</f>
        <v>8</v>
      </c>
    </row>
    <row r="1022" spans="1:10" x14ac:dyDescent="0.2">
      <c r="A1022" s="2" t="s">
        <v>870</v>
      </c>
      <c r="B1022" s="2" t="s">
        <v>871</v>
      </c>
      <c r="C1022" s="2">
        <v>1254</v>
      </c>
      <c r="D1022" s="2" t="s">
        <v>76</v>
      </c>
      <c r="E1022" s="2">
        <v>876</v>
      </c>
      <c r="F1022" s="2">
        <v>913</v>
      </c>
      <c r="G1022" s="2">
        <v>193252</v>
      </c>
      <c r="H1022" s="2" t="s">
        <v>77</v>
      </c>
      <c r="I1022" s="2" t="e">
        <f>VLOOKUP($D1022,$L$1:$M$3,2,FALSE)</f>
        <v>#N/A</v>
      </c>
      <c r="J1022" s="9">
        <f>IF(ISNA(I1022),8,I1022)</f>
        <v>8</v>
      </c>
    </row>
    <row r="1023" spans="1:10" x14ac:dyDescent="0.2">
      <c r="A1023" s="2" t="s">
        <v>870</v>
      </c>
      <c r="B1023" s="2" t="s">
        <v>871</v>
      </c>
      <c r="C1023" s="2">
        <v>1254</v>
      </c>
      <c r="D1023" s="2" t="s">
        <v>76</v>
      </c>
      <c r="E1023" s="2">
        <v>1041</v>
      </c>
      <c r="F1023" s="2">
        <v>1077</v>
      </c>
      <c r="G1023" s="2">
        <v>193252</v>
      </c>
      <c r="H1023" s="2" t="s">
        <v>77</v>
      </c>
      <c r="I1023" s="2" t="e">
        <f>VLOOKUP($D1023,$L$1:$M$3,2,FALSE)</f>
        <v>#N/A</v>
      </c>
      <c r="J1023" s="9">
        <f>IF(ISNA(I1023),8,I1023)</f>
        <v>8</v>
      </c>
    </row>
    <row r="1024" spans="1:10" x14ac:dyDescent="0.2">
      <c r="A1024" s="2" t="s">
        <v>870</v>
      </c>
      <c r="B1024" s="2" t="s">
        <v>871</v>
      </c>
      <c r="C1024" s="2">
        <v>1254</v>
      </c>
      <c r="D1024" s="2" t="s">
        <v>76</v>
      </c>
      <c r="E1024" s="2">
        <v>1081</v>
      </c>
      <c r="F1024" s="2">
        <v>1119</v>
      </c>
      <c r="G1024" s="2">
        <v>193252</v>
      </c>
      <c r="H1024" s="2" t="s">
        <v>77</v>
      </c>
      <c r="I1024" s="2" t="e">
        <f>VLOOKUP($D1024,$L$1:$M$3,2,FALSE)</f>
        <v>#N/A</v>
      </c>
      <c r="J1024" s="9">
        <f>IF(ISNA(I1024),8,I1024)</f>
        <v>8</v>
      </c>
    </row>
    <row r="1025" spans="1:10" x14ac:dyDescent="0.2">
      <c r="A1025" s="2" t="s">
        <v>870</v>
      </c>
      <c r="B1025" s="2" t="s">
        <v>871</v>
      </c>
      <c r="C1025" s="2">
        <v>1254</v>
      </c>
      <c r="D1025" s="2" t="s">
        <v>76</v>
      </c>
      <c r="E1025" s="2">
        <v>1123</v>
      </c>
      <c r="F1025" s="2">
        <v>1161</v>
      </c>
      <c r="G1025" s="2">
        <v>193252</v>
      </c>
      <c r="H1025" s="2" t="s">
        <v>77</v>
      </c>
      <c r="I1025" s="2" t="e">
        <f>VLOOKUP($D1025,$L$1:$M$3,2,FALSE)</f>
        <v>#N/A</v>
      </c>
      <c r="J1025" s="9">
        <f>IF(ISNA(I1025),8,I1025)</f>
        <v>8</v>
      </c>
    </row>
    <row r="1026" spans="1:10" x14ac:dyDescent="0.2">
      <c r="A1026" s="2" t="s">
        <v>870</v>
      </c>
      <c r="B1026" s="2" t="s">
        <v>871</v>
      </c>
      <c r="C1026" s="2">
        <v>1254</v>
      </c>
      <c r="D1026" s="2" t="s">
        <v>76</v>
      </c>
      <c r="E1026" s="2">
        <v>1179</v>
      </c>
      <c r="F1026" s="2">
        <v>1210</v>
      </c>
      <c r="G1026" s="2">
        <v>193252</v>
      </c>
      <c r="H1026" s="2" t="s">
        <v>77</v>
      </c>
      <c r="I1026" s="2" t="e">
        <f>VLOOKUP($D1026,$L$1:$M$3,2,FALSE)</f>
        <v>#N/A</v>
      </c>
      <c r="J1026" s="9">
        <f>IF(ISNA(I1026),8,I1026)</f>
        <v>8</v>
      </c>
    </row>
    <row r="1027" spans="1:10" x14ac:dyDescent="0.2">
      <c r="A1027" s="2" t="s">
        <v>872</v>
      </c>
      <c r="B1027" s="2" t="s">
        <v>873</v>
      </c>
      <c r="C1027" s="2">
        <v>372</v>
      </c>
      <c r="D1027" s="2" t="s">
        <v>10</v>
      </c>
      <c r="E1027" s="2">
        <v>275</v>
      </c>
      <c r="F1027" s="2">
        <v>353</v>
      </c>
      <c r="G1027" s="2">
        <v>1660</v>
      </c>
      <c r="H1027" s="2" t="s">
        <v>11</v>
      </c>
      <c r="I1027" s="2">
        <f>VLOOKUP($D1027,$L$1:$M$3,2,FALSE)</f>
        <v>1</v>
      </c>
      <c r="J1027" s="9">
        <f>IF(ISNA(I1027),8,I1027)</f>
        <v>1</v>
      </c>
    </row>
    <row r="1028" spans="1:10" x14ac:dyDescent="0.2">
      <c r="A1028" s="2" t="s">
        <v>872</v>
      </c>
      <c r="B1028" s="2" t="s">
        <v>873</v>
      </c>
      <c r="C1028" s="2">
        <v>372</v>
      </c>
      <c r="D1028" s="2" t="s">
        <v>18</v>
      </c>
      <c r="E1028" s="2">
        <v>1</v>
      </c>
      <c r="F1028" s="2">
        <v>137</v>
      </c>
      <c r="G1028" s="2">
        <v>114309</v>
      </c>
      <c r="H1028" s="2" t="s">
        <v>19</v>
      </c>
      <c r="I1028" s="2" t="e">
        <f>VLOOKUP($D1028,$L$1:$M$3,2,FALSE)</f>
        <v>#N/A</v>
      </c>
      <c r="J1028" s="9">
        <f>IF(ISNA(I1028),8,I1028)</f>
        <v>8</v>
      </c>
    </row>
    <row r="1029" spans="1:10" x14ac:dyDescent="0.2">
      <c r="A1029" s="2" t="s">
        <v>874</v>
      </c>
      <c r="B1029" s="2" t="s">
        <v>875</v>
      </c>
      <c r="C1029" s="2">
        <v>543</v>
      </c>
      <c r="D1029" s="2" t="s">
        <v>10</v>
      </c>
      <c r="E1029" s="2">
        <v>11</v>
      </c>
      <c r="F1029" s="2">
        <v>97</v>
      </c>
      <c r="G1029" s="2">
        <v>1660</v>
      </c>
      <c r="H1029" s="2" t="s">
        <v>11</v>
      </c>
      <c r="I1029" s="2">
        <f>VLOOKUP($D1029,$L$1:$M$3,2,FALSE)</f>
        <v>1</v>
      </c>
      <c r="J1029" s="9">
        <f>IF(ISNA(I1029),8,I1029)</f>
        <v>1</v>
      </c>
    </row>
    <row r="1030" spans="1:10" x14ac:dyDescent="0.2">
      <c r="A1030" s="2" t="s">
        <v>876</v>
      </c>
      <c r="B1030" s="2" t="s">
        <v>877</v>
      </c>
      <c r="C1030" s="2">
        <v>409</v>
      </c>
      <c r="D1030" s="2" t="s">
        <v>10</v>
      </c>
      <c r="E1030" s="2">
        <v>321</v>
      </c>
      <c r="F1030" s="2">
        <v>407</v>
      </c>
      <c r="G1030" s="2">
        <v>1660</v>
      </c>
      <c r="H1030" s="2" t="s">
        <v>11</v>
      </c>
      <c r="I1030" s="2">
        <f>VLOOKUP($D1030,$L$1:$M$3,2,FALSE)</f>
        <v>1</v>
      </c>
      <c r="J1030" s="9">
        <f>IF(ISNA(I1030),8,I1030)</f>
        <v>1</v>
      </c>
    </row>
    <row r="1031" spans="1:10" x14ac:dyDescent="0.2">
      <c r="A1031" s="2" t="s">
        <v>876</v>
      </c>
      <c r="B1031" s="2" t="s">
        <v>877</v>
      </c>
      <c r="C1031" s="2">
        <v>409</v>
      </c>
      <c r="D1031" s="2" t="s">
        <v>32</v>
      </c>
      <c r="E1031" s="2">
        <v>57</v>
      </c>
      <c r="F1031" s="2">
        <v>308</v>
      </c>
      <c r="G1031" s="2">
        <v>140</v>
      </c>
      <c r="H1031" s="2" t="s">
        <v>33</v>
      </c>
      <c r="I1031" s="2" t="e">
        <f>VLOOKUP($D1031,$L$1:$M$3,2,FALSE)</f>
        <v>#N/A</v>
      </c>
      <c r="J1031" s="9">
        <f>IF(ISNA(I1031),8,I1031)</f>
        <v>8</v>
      </c>
    </row>
    <row r="1032" spans="1:10" x14ac:dyDescent="0.2">
      <c r="A1032" s="2" t="s">
        <v>878</v>
      </c>
      <c r="B1032" s="2" t="s">
        <v>879</v>
      </c>
      <c r="C1032" s="2">
        <v>441</v>
      </c>
      <c r="D1032" s="2" t="s">
        <v>10</v>
      </c>
      <c r="E1032" s="2">
        <v>11</v>
      </c>
      <c r="F1032" s="2">
        <v>95</v>
      </c>
      <c r="G1032" s="2">
        <v>1660</v>
      </c>
      <c r="H1032" s="2" t="s">
        <v>11</v>
      </c>
      <c r="I1032" s="2">
        <f>VLOOKUP($D1032,$L$1:$M$3,2,FALSE)</f>
        <v>1</v>
      </c>
      <c r="J1032" s="9">
        <f>IF(ISNA(I1032),8,I1032)</f>
        <v>1</v>
      </c>
    </row>
    <row r="1033" spans="1:10" x14ac:dyDescent="0.2">
      <c r="A1033" s="2" t="s">
        <v>878</v>
      </c>
      <c r="B1033" s="2" t="s">
        <v>879</v>
      </c>
      <c r="C1033" s="2">
        <v>441</v>
      </c>
      <c r="D1033" s="2" t="s">
        <v>14</v>
      </c>
      <c r="E1033" s="2">
        <v>190</v>
      </c>
      <c r="F1033" s="2">
        <v>434</v>
      </c>
      <c r="G1033" s="2">
        <v>4033</v>
      </c>
      <c r="H1033" s="2" t="s">
        <v>15</v>
      </c>
      <c r="I1033" s="2">
        <f>VLOOKUP($D1033,$L$1:$M$3,2,FALSE)</f>
        <v>2</v>
      </c>
      <c r="J1033" s="9">
        <f>IF(ISNA(I1033),8,I1033)</f>
        <v>2</v>
      </c>
    </row>
    <row r="1034" spans="1:10" x14ac:dyDescent="0.2">
      <c r="A1034" s="2" t="s">
        <v>880</v>
      </c>
      <c r="B1034" s="2" t="s">
        <v>881</v>
      </c>
      <c r="C1034" s="2">
        <v>113</v>
      </c>
      <c r="D1034" s="2" t="s">
        <v>10</v>
      </c>
      <c r="E1034" s="2">
        <v>23</v>
      </c>
      <c r="F1034" s="2">
        <v>104</v>
      </c>
      <c r="G1034" s="2">
        <v>1660</v>
      </c>
      <c r="H1034" s="2" t="s">
        <v>11</v>
      </c>
      <c r="I1034" s="2">
        <f>VLOOKUP($D1034,$L$1:$M$3,2,FALSE)</f>
        <v>1</v>
      </c>
      <c r="J1034" s="9">
        <f>IF(ISNA(I1034),8,I1034)</f>
        <v>1</v>
      </c>
    </row>
    <row r="1035" spans="1:10" x14ac:dyDescent="0.2">
      <c r="A1035" s="2" t="s">
        <v>882</v>
      </c>
      <c r="B1035" s="2" t="s">
        <v>883</v>
      </c>
      <c r="C1035" s="2">
        <v>1409</v>
      </c>
      <c r="D1035" s="2" t="s">
        <v>10</v>
      </c>
      <c r="E1035" s="2">
        <v>6</v>
      </c>
      <c r="F1035" s="2">
        <v>90</v>
      </c>
      <c r="G1035" s="2">
        <v>1660</v>
      </c>
      <c r="H1035" s="2" t="s">
        <v>11</v>
      </c>
      <c r="I1035" s="2">
        <f>VLOOKUP($D1035,$L$1:$M$3,2,FALSE)</f>
        <v>1</v>
      </c>
      <c r="J1035" s="9">
        <f>IF(ISNA(I1035),8,I1035)</f>
        <v>1</v>
      </c>
    </row>
    <row r="1036" spans="1:10" x14ac:dyDescent="0.2">
      <c r="A1036" s="2" t="s">
        <v>882</v>
      </c>
      <c r="B1036" s="2" t="s">
        <v>883</v>
      </c>
      <c r="C1036" s="2">
        <v>1409</v>
      </c>
      <c r="D1036" s="2" t="s">
        <v>74</v>
      </c>
      <c r="E1036" s="2">
        <v>121</v>
      </c>
      <c r="F1036" s="2">
        <v>412</v>
      </c>
      <c r="G1036" s="2">
        <v>16257</v>
      </c>
      <c r="H1036" s="2" t="s">
        <v>75</v>
      </c>
      <c r="I1036" s="2" t="e">
        <f>VLOOKUP($D1036,$L$1:$M$3,2,FALSE)</f>
        <v>#N/A</v>
      </c>
      <c r="J1036" s="9">
        <f>IF(ISNA(I1036),8,I1036)</f>
        <v>8</v>
      </c>
    </row>
    <row r="1037" spans="1:10" x14ac:dyDescent="0.2">
      <c r="A1037" s="2" t="s">
        <v>884</v>
      </c>
      <c r="B1037" s="2" t="s">
        <v>885</v>
      </c>
      <c r="C1037" s="2">
        <v>476</v>
      </c>
      <c r="D1037" s="2" t="s">
        <v>10</v>
      </c>
      <c r="E1037" s="2">
        <v>6</v>
      </c>
      <c r="F1037" s="2">
        <v>90</v>
      </c>
      <c r="G1037" s="2">
        <v>1660</v>
      </c>
      <c r="H1037" s="2" t="s">
        <v>11</v>
      </c>
      <c r="I1037" s="2">
        <f>VLOOKUP($D1037,$L$1:$M$3,2,FALSE)</f>
        <v>1</v>
      </c>
      <c r="J1037" s="9">
        <f>IF(ISNA(I1037),8,I1037)</f>
        <v>1</v>
      </c>
    </row>
    <row r="1038" spans="1:10" x14ac:dyDescent="0.2">
      <c r="A1038" s="2" t="s">
        <v>884</v>
      </c>
      <c r="B1038" s="2" t="s">
        <v>885</v>
      </c>
      <c r="C1038" s="2">
        <v>476</v>
      </c>
      <c r="D1038" s="2" t="s">
        <v>14</v>
      </c>
      <c r="E1038" s="2">
        <v>230</v>
      </c>
      <c r="F1038" s="2">
        <v>461</v>
      </c>
      <c r="G1038" s="2">
        <v>4033</v>
      </c>
      <c r="H1038" s="2" t="s">
        <v>15</v>
      </c>
      <c r="I1038" s="2">
        <f>VLOOKUP($D1038,$L$1:$M$3,2,FALSE)</f>
        <v>2</v>
      </c>
      <c r="J1038" s="9">
        <f>IF(ISNA(I1038),8,I1038)</f>
        <v>2</v>
      </c>
    </row>
    <row r="1039" spans="1:10" x14ac:dyDescent="0.2">
      <c r="A1039" s="2" t="s">
        <v>886</v>
      </c>
      <c r="B1039" s="2" t="s">
        <v>887</v>
      </c>
      <c r="C1039" s="2">
        <v>73</v>
      </c>
      <c r="D1039" s="2" t="s">
        <v>10</v>
      </c>
      <c r="E1039" s="2">
        <v>23</v>
      </c>
      <c r="F1039" s="2">
        <v>73</v>
      </c>
      <c r="G1039" s="2">
        <v>1660</v>
      </c>
      <c r="H1039" s="2" t="s">
        <v>11</v>
      </c>
      <c r="I1039" s="2">
        <f>VLOOKUP($D1039,$L$1:$M$3,2,FALSE)</f>
        <v>1</v>
      </c>
      <c r="J1039" s="9">
        <f>IF(ISNA(I1039),8,I1039)</f>
        <v>1</v>
      </c>
    </row>
    <row r="1040" spans="1:10" x14ac:dyDescent="0.2">
      <c r="A1040" s="2" t="s">
        <v>888</v>
      </c>
      <c r="B1040" s="2" t="s">
        <v>889</v>
      </c>
      <c r="C1040" s="2">
        <v>540</v>
      </c>
      <c r="D1040" s="2" t="s">
        <v>10</v>
      </c>
      <c r="E1040" s="2">
        <v>435</v>
      </c>
      <c r="F1040" s="2">
        <v>522</v>
      </c>
      <c r="G1040" s="2">
        <v>1660</v>
      </c>
      <c r="H1040" s="2" t="s">
        <v>11</v>
      </c>
      <c r="I1040" s="2">
        <f>VLOOKUP($D1040,$L$1:$M$3,2,FALSE)</f>
        <v>1</v>
      </c>
      <c r="J1040" s="9">
        <f>IF(ISNA(I1040),8,I1040)</f>
        <v>1</v>
      </c>
    </row>
    <row r="1041" spans="1:10" x14ac:dyDescent="0.2">
      <c r="A1041" s="2" t="s">
        <v>888</v>
      </c>
      <c r="B1041" s="2" t="s">
        <v>889</v>
      </c>
      <c r="C1041" s="2">
        <v>540</v>
      </c>
      <c r="D1041" s="2" t="s">
        <v>18</v>
      </c>
      <c r="E1041" s="2">
        <v>18</v>
      </c>
      <c r="F1041" s="2">
        <v>290</v>
      </c>
      <c r="G1041" s="2">
        <v>114309</v>
      </c>
      <c r="H1041" s="2" t="s">
        <v>19</v>
      </c>
      <c r="I1041" s="2" t="e">
        <f>VLOOKUP($D1041,$L$1:$M$3,2,FALSE)</f>
        <v>#N/A</v>
      </c>
      <c r="J1041" s="9">
        <f>IF(ISNA(I1041),8,I1041)</f>
        <v>8</v>
      </c>
    </row>
    <row r="1042" spans="1:10" x14ac:dyDescent="0.2">
      <c r="A1042" s="2" t="s">
        <v>890</v>
      </c>
      <c r="B1042" s="2" t="s">
        <v>891</v>
      </c>
      <c r="C1042" s="2">
        <v>1003</v>
      </c>
      <c r="D1042" s="2" t="s">
        <v>10</v>
      </c>
      <c r="E1042" s="2">
        <v>20</v>
      </c>
      <c r="F1042" s="2">
        <v>106</v>
      </c>
      <c r="G1042" s="2">
        <v>1660</v>
      </c>
      <c r="H1042" s="2" t="s">
        <v>11</v>
      </c>
      <c r="I1042" s="2">
        <f>VLOOKUP($D1042,$L$1:$M$3,2,FALSE)</f>
        <v>1</v>
      </c>
      <c r="J1042" s="9">
        <f>IF(ISNA(I1042),8,I1042)</f>
        <v>1</v>
      </c>
    </row>
    <row r="1043" spans="1:10" x14ac:dyDescent="0.2">
      <c r="A1043" s="2" t="s">
        <v>890</v>
      </c>
      <c r="B1043" s="2" t="s">
        <v>891</v>
      </c>
      <c r="C1043" s="2">
        <v>1003</v>
      </c>
      <c r="D1043" s="2" t="s">
        <v>332</v>
      </c>
      <c r="E1043" s="2">
        <v>856</v>
      </c>
      <c r="F1043" s="2">
        <v>960</v>
      </c>
      <c r="G1043" s="2">
        <v>8050</v>
      </c>
      <c r="H1043" s="2" t="s">
        <v>333</v>
      </c>
      <c r="I1043" s="2" t="e">
        <f>VLOOKUP($D1043,$L$1:$M$3,2,FALSE)</f>
        <v>#N/A</v>
      </c>
      <c r="J1043" s="9">
        <f>IF(ISNA(I1043),8,I1043)</f>
        <v>8</v>
      </c>
    </row>
    <row r="1044" spans="1:10" x14ac:dyDescent="0.2">
      <c r="A1044" s="2" t="s">
        <v>892</v>
      </c>
      <c r="B1044" s="2" t="s">
        <v>893</v>
      </c>
      <c r="C1044" s="2">
        <v>538</v>
      </c>
      <c r="D1044" s="2" t="s">
        <v>10</v>
      </c>
      <c r="E1044" s="2">
        <v>435</v>
      </c>
      <c r="F1044" s="2">
        <v>522</v>
      </c>
      <c r="G1044" s="2">
        <v>1660</v>
      </c>
      <c r="H1044" s="2" t="s">
        <v>11</v>
      </c>
      <c r="I1044" s="2">
        <f>VLOOKUP($D1044,$L$1:$M$3,2,FALSE)</f>
        <v>1</v>
      </c>
      <c r="J1044" s="9">
        <f>IF(ISNA(I1044),8,I1044)</f>
        <v>1</v>
      </c>
    </row>
    <row r="1045" spans="1:10" x14ac:dyDescent="0.2">
      <c r="A1045" s="2" t="s">
        <v>892</v>
      </c>
      <c r="B1045" s="2" t="s">
        <v>893</v>
      </c>
      <c r="C1045" s="2">
        <v>538</v>
      </c>
      <c r="D1045" s="2" t="s">
        <v>18</v>
      </c>
      <c r="E1045" s="2">
        <v>18</v>
      </c>
      <c r="F1045" s="2">
        <v>290</v>
      </c>
      <c r="G1045" s="2">
        <v>114309</v>
      </c>
      <c r="H1045" s="2" t="s">
        <v>19</v>
      </c>
      <c r="I1045" s="2" t="e">
        <f>VLOOKUP($D1045,$L$1:$M$3,2,FALSE)</f>
        <v>#N/A</v>
      </c>
      <c r="J1045" s="9">
        <f>IF(ISNA(I1045),8,I1045)</f>
        <v>8</v>
      </c>
    </row>
    <row r="1046" spans="1:10" x14ac:dyDescent="0.2">
      <c r="A1046" s="2" t="s">
        <v>894</v>
      </c>
      <c r="B1046" s="2" t="s">
        <v>895</v>
      </c>
      <c r="C1046" s="2">
        <v>268</v>
      </c>
      <c r="D1046" s="2" t="s">
        <v>10</v>
      </c>
      <c r="E1046" s="2">
        <v>8</v>
      </c>
      <c r="F1046" s="2">
        <v>93</v>
      </c>
      <c r="G1046" s="2">
        <v>1660</v>
      </c>
      <c r="H1046" s="2" t="s">
        <v>11</v>
      </c>
      <c r="I1046" s="2">
        <f>VLOOKUP($D1046,$L$1:$M$3,2,FALSE)</f>
        <v>1</v>
      </c>
      <c r="J1046" s="9">
        <f>IF(ISNA(I1046),8,I1046)</f>
        <v>1</v>
      </c>
    </row>
    <row r="1047" spans="1:10" x14ac:dyDescent="0.2">
      <c r="A1047" s="2" t="s">
        <v>896</v>
      </c>
      <c r="B1047" s="2" t="s">
        <v>897</v>
      </c>
      <c r="C1047" s="2">
        <v>452</v>
      </c>
      <c r="D1047" s="2" t="s">
        <v>10</v>
      </c>
      <c r="E1047" s="2">
        <v>37</v>
      </c>
      <c r="F1047" s="2">
        <v>121</v>
      </c>
      <c r="G1047" s="2">
        <v>1660</v>
      </c>
      <c r="H1047" s="2" t="s">
        <v>11</v>
      </c>
      <c r="I1047" s="2">
        <f>VLOOKUP($D1047,$L$1:$M$3,2,FALSE)</f>
        <v>1</v>
      </c>
      <c r="J1047" s="9">
        <f>IF(ISNA(I1047),8,I1047)</f>
        <v>1</v>
      </c>
    </row>
    <row r="1048" spans="1:10" x14ac:dyDescent="0.2">
      <c r="A1048" s="2" t="s">
        <v>896</v>
      </c>
      <c r="B1048" s="2" t="s">
        <v>897</v>
      </c>
      <c r="C1048" s="2">
        <v>452</v>
      </c>
      <c r="D1048" s="2" t="s">
        <v>14</v>
      </c>
      <c r="E1048" s="2">
        <v>200</v>
      </c>
      <c r="F1048" s="2">
        <v>445</v>
      </c>
      <c r="G1048" s="2">
        <v>4033</v>
      </c>
      <c r="H1048" s="2" t="s">
        <v>15</v>
      </c>
      <c r="I1048" s="2">
        <f>VLOOKUP($D1048,$L$1:$M$3,2,FALSE)</f>
        <v>2</v>
      </c>
      <c r="J1048" s="9">
        <f>IF(ISNA(I1048),8,I1048)</f>
        <v>2</v>
      </c>
    </row>
    <row r="1049" spans="1:10" x14ac:dyDescent="0.2">
      <c r="A1049" s="2" t="s">
        <v>898</v>
      </c>
      <c r="B1049" s="2" t="s">
        <v>899</v>
      </c>
      <c r="C1049" s="2">
        <v>536</v>
      </c>
      <c r="D1049" s="2" t="s">
        <v>10</v>
      </c>
      <c r="E1049" s="2">
        <v>11</v>
      </c>
      <c r="F1049" s="2">
        <v>97</v>
      </c>
      <c r="G1049" s="2">
        <v>1660</v>
      </c>
      <c r="H1049" s="2" t="s">
        <v>11</v>
      </c>
      <c r="I1049" s="2">
        <f>VLOOKUP($D1049,$L$1:$M$3,2,FALSE)</f>
        <v>1</v>
      </c>
      <c r="J1049" s="9">
        <f>IF(ISNA(I1049),8,I1049)</f>
        <v>1</v>
      </c>
    </row>
    <row r="1050" spans="1:10" x14ac:dyDescent="0.2">
      <c r="A1050" s="2" t="s">
        <v>900</v>
      </c>
      <c r="B1050" s="2" t="s">
        <v>901</v>
      </c>
      <c r="C1050" s="2">
        <v>199</v>
      </c>
      <c r="D1050" s="2" t="s">
        <v>10</v>
      </c>
      <c r="E1050" s="2">
        <v>6</v>
      </c>
      <c r="F1050" s="2">
        <v>89</v>
      </c>
      <c r="G1050" s="2">
        <v>1660</v>
      </c>
      <c r="H1050" s="2" t="s">
        <v>11</v>
      </c>
      <c r="I1050" s="2">
        <f>VLOOKUP($D1050,$L$1:$M$3,2,FALSE)</f>
        <v>1</v>
      </c>
      <c r="J1050" s="9">
        <f>IF(ISNA(I1050),8,I1050)</f>
        <v>1</v>
      </c>
    </row>
    <row r="1051" spans="1:10" x14ac:dyDescent="0.2">
      <c r="A1051" s="2" t="s">
        <v>900</v>
      </c>
      <c r="B1051" s="2" t="s">
        <v>901</v>
      </c>
      <c r="C1051" s="2">
        <v>199</v>
      </c>
      <c r="D1051" s="2" t="s">
        <v>112</v>
      </c>
      <c r="E1051" s="2">
        <v>117</v>
      </c>
      <c r="F1051" s="2">
        <v>197</v>
      </c>
      <c r="G1051" s="2">
        <v>3125</v>
      </c>
      <c r="H1051" s="2" t="s">
        <v>113</v>
      </c>
      <c r="I1051" s="2" t="e">
        <f>VLOOKUP($D1051,$L$1:$M$3,2,FALSE)</f>
        <v>#N/A</v>
      </c>
      <c r="J1051" s="9">
        <f>IF(ISNA(I1051),8,I1051)</f>
        <v>8</v>
      </c>
    </row>
    <row r="1052" spans="1:10" x14ac:dyDescent="0.2">
      <c r="A1052" s="2" t="s">
        <v>902</v>
      </c>
      <c r="B1052" s="2" t="s">
        <v>903</v>
      </c>
      <c r="C1052" s="2">
        <v>366</v>
      </c>
      <c r="D1052" s="2" t="s">
        <v>10</v>
      </c>
      <c r="E1052" s="2">
        <v>11</v>
      </c>
      <c r="F1052" s="2">
        <v>97</v>
      </c>
      <c r="G1052" s="2">
        <v>1660</v>
      </c>
      <c r="H1052" s="2" t="s">
        <v>11</v>
      </c>
      <c r="I1052" s="2">
        <f>VLOOKUP($D1052,$L$1:$M$3,2,FALSE)</f>
        <v>1</v>
      </c>
      <c r="J1052" s="9">
        <f>IF(ISNA(I1052),8,I1052)</f>
        <v>1</v>
      </c>
    </row>
    <row r="1053" spans="1:10" x14ac:dyDescent="0.2">
      <c r="A1053" s="2" t="s">
        <v>904</v>
      </c>
      <c r="B1053" s="2" t="s">
        <v>905</v>
      </c>
      <c r="C1053" s="2">
        <v>1474</v>
      </c>
      <c r="D1053" s="2" t="s">
        <v>10</v>
      </c>
      <c r="E1053" s="2">
        <v>1379</v>
      </c>
      <c r="F1053" s="2">
        <v>1462</v>
      </c>
      <c r="G1053" s="2">
        <v>1660</v>
      </c>
      <c r="H1053" s="2" t="s">
        <v>11</v>
      </c>
      <c r="I1053" s="2">
        <f>VLOOKUP($D1053,$L$1:$M$3,2,FALSE)</f>
        <v>1</v>
      </c>
      <c r="J1053" s="9">
        <f>IF(ISNA(I1053),8,I1053)</f>
        <v>1</v>
      </c>
    </row>
    <row r="1054" spans="1:10" x14ac:dyDescent="0.2">
      <c r="A1054" s="2" t="s">
        <v>904</v>
      </c>
      <c r="B1054" s="2" t="s">
        <v>905</v>
      </c>
      <c r="C1054" s="2">
        <v>1474</v>
      </c>
      <c r="D1054" s="2" t="s">
        <v>32</v>
      </c>
      <c r="E1054" s="2">
        <v>1101</v>
      </c>
      <c r="F1054" s="2">
        <v>1355</v>
      </c>
      <c r="G1054" s="2">
        <v>140</v>
      </c>
      <c r="H1054" s="2" t="s">
        <v>33</v>
      </c>
      <c r="I1054" s="2" t="e">
        <f>VLOOKUP($D1054,$L$1:$M$3,2,FALSE)</f>
        <v>#N/A</v>
      </c>
      <c r="J1054" s="9">
        <f>IF(ISNA(I1054),8,I1054)</f>
        <v>8</v>
      </c>
    </row>
    <row r="1055" spans="1:10" x14ac:dyDescent="0.2">
      <c r="A1055" s="2" t="s">
        <v>904</v>
      </c>
      <c r="B1055" s="2" t="s">
        <v>905</v>
      </c>
      <c r="C1055" s="2">
        <v>1474</v>
      </c>
      <c r="D1055" s="2" t="s">
        <v>34</v>
      </c>
      <c r="E1055" s="2">
        <v>808</v>
      </c>
      <c r="F1055" s="2">
        <v>831</v>
      </c>
      <c r="G1055" s="2">
        <v>30484</v>
      </c>
      <c r="H1055" s="2" t="s">
        <v>35</v>
      </c>
      <c r="I1055" s="2" t="e">
        <f>VLOOKUP($D1055,$L$1:$M$3,2,FALSE)</f>
        <v>#N/A</v>
      </c>
      <c r="J1055" s="9">
        <f>IF(ISNA(I1055),8,I1055)</f>
        <v>8</v>
      </c>
    </row>
    <row r="1056" spans="1:10" x14ac:dyDescent="0.2">
      <c r="A1056" s="2" t="s">
        <v>904</v>
      </c>
      <c r="B1056" s="2" t="s">
        <v>905</v>
      </c>
      <c r="C1056" s="2">
        <v>1474</v>
      </c>
      <c r="D1056" s="2" t="s">
        <v>34</v>
      </c>
      <c r="E1056" s="2">
        <v>837</v>
      </c>
      <c r="F1056" s="2">
        <v>861</v>
      </c>
      <c r="G1056" s="2">
        <v>30484</v>
      </c>
      <c r="H1056" s="2" t="s">
        <v>35</v>
      </c>
      <c r="I1056" s="2" t="e">
        <f>VLOOKUP($D1056,$L$1:$M$3,2,FALSE)</f>
        <v>#N/A</v>
      </c>
      <c r="J1056" s="9">
        <f>IF(ISNA(I1056),8,I1056)</f>
        <v>8</v>
      </c>
    </row>
    <row r="1057" spans="1:10" x14ac:dyDescent="0.2">
      <c r="A1057" s="2" t="s">
        <v>904</v>
      </c>
      <c r="B1057" s="2" t="s">
        <v>905</v>
      </c>
      <c r="C1057" s="2">
        <v>1474</v>
      </c>
      <c r="D1057" s="2" t="s">
        <v>34</v>
      </c>
      <c r="E1057" s="2">
        <v>922</v>
      </c>
      <c r="F1057" s="2">
        <v>945</v>
      </c>
      <c r="G1057" s="2">
        <v>30484</v>
      </c>
      <c r="H1057" s="2" t="s">
        <v>35</v>
      </c>
      <c r="I1057" s="2" t="e">
        <f>VLOOKUP($D1057,$L$1:$M$3,2,FALSE)</f>
        <v>#N/A</v>
      </c>
      <c r="J1057" s="9">
        <f>IF(ISNA(I1057),8,I1057)</f>
        <v>8</v>
      </c>
    </row>
    <row r="1058" spans="1:10" x14ac:dyDescent="0.2">
      <c r="A1058" s="2" t="s">
        <v>904</v>
      </c>
      <c r="B1058" s="2" t="s">
        <v>905</v>
      </c>
      <c r="C1058" s="2">
        <v>1474</v>
      </c>
      <c r="D1058" s="2" t="s">
        <v>36</v>
      </c>
      <c r="E1058" s="2">
        <v>322</v>
      </c>
      <c r="F1058" s="2">
        <v>491</v>
      </c>
      <c r="G1058" s="2">
        <v>5874</v>
      </c>
      <c r="H1058" s="2" t="s">
        <v>37</v>
      </c>
      <c r="I1058" s="2" t="e">
        <f>VLOOKUP($D1058,$L$1:$M$3,2,FALSE)</f>
        <v>#N/A</v>
      </c>
      <c r="J1058" s="9">
        <f>IF(ISNA(I1058),8,I1058)</f>
        <v>8</v>
      </c>
    </row>
    <row r="1059" spans="1:10" x14ac:dyDescent="0.2">
      <c r="A1059" s="2" t="s">
        <v>904</v>
      </c>
      <c r="B1059" s="2" t="s">
        <v>905</v>
      </c>
      <c r="C1059" s="2">
        <v>1474</v>
      </c>
      <c r="D1059" s="2" t="s">
        <v>84</v>
      </c>
      <c r="E1059" s="2">
        <v>5</v>
      </c>
      <c r="F1059" s="2">
        <v>88</v>
      </c>
      <c r="G1059" s="2">
        <v>767</v>
      </c>
      <c r="H1059" s="2" t="s">
        <v>85</v>
      </c>
      <c r="I1059" s="2">
        <f>VLOOKUP($D1059,$L$1:$M$3,2,FALSE)</f>
        <v>4</v>
      </c>
      <c r="J1059" s="9">
        <f>IF(ISNA(I1059),8,I1059)</f>
        <v>4</v>
      </c>
    </row>
    <row r="1060" spans="1:10" x14ac:dyDescent="0.2">
      <c r="A1060" s="2" t="s">
        <v>906</v>
      </c>
      <c r="B1060" s="2" t="s">
        <v>907</v>
      </c>
      <c r="C1060" s="2">
        <v>449</v>
      </c>
      <c r="D1060" s="2" t="s">
        <v>10</v>
      </c>
      <c r="E1060" s="2">
        <v>6</v>
      </c>
      <c r="F1060" s="2">
        <v>92</v>
      </c>
      <c r="G1060" s="2">
        <v>1660</v>
      </c>
      <c r="H1060" s="2" t="s">
        <v>11</v>
      </c>
      <c r="I1060" s="2">
        <f>VLOOKUP($D1060,$L$1:$M$3,2,FALSE)</f>
        <v>1</v>
      </c>
      <c r="J1060" s="9">
        <f>IF(ISNA(I1060),8,I1060)</f>
        <v>1</v>
      </c>
    </row>
    <row r="1061" spans="1:10" x14ac:dyDescent="0.2">
      <c r="A1061" s="2" t="s">
        <v>906</v>
      </c>
      <c r="B1061" s="2" t="s">
        <v>907</v>
      </c>
      <c r="C1061" s="2">
        <v>449</v>
      </c>
      <c r="D1061" s="2" t="s">
        <v>14</v>
      </c>
      <c r="E1061" s="2">
        <v>195</v>
      </c>
      <c r="F1061" s="2">
        <v>447</v>
      </c>
      <c r="G1061" s="2">
        <v>4033</v>
      </c>
      <c r="H1061" s="2" t="s">
        <v>15</v>
      </c>
      <c r="I1061" s="2">
        <f>VLOOKUP($D1061,$L$1:$M$3,2,FALSE)</f>
        <v>2</v>
      </c>
      <c r="J1061" s="9">
        <f>IF(ISNA(I1061),8,I1061)</f>
        <v>2</v>
      </c>
    </row>
    <row r="1062" spans="1:10" x14ac:dyDescent="0.2">
      <c r="A1062" s="2" t="s">
        <v>908</v>
      </c>
      <c r="B1062" s="2" t="s">
        <v>909</v>
      </c>
      <c r="C1062" s="2">
        <v>953</v>
      </c>
      <c r="D1062" s="2" t="s">
        <v>10</v>
      </c>
      <c r="E1062" s="2">
        <v>20</v>
      </c>
      <c r="F1062" s="2">
        <v>104</v>
      </c>
      <c r="G1062" s="2">
        <v>1660</v>
      </c>
      <c r="H1062" s="2" t="s">
        <v>11</v>
      </c>
      <c r="I1062" s="2">
        <f>VLOOKUP($D1062,$L$1:$M$3,2,FALSE)</f>
        <v>1</v>
      </c>
      <c r="J1062" s="9">
        <f>IF(ISNA(I1062),8,I1062)</f>
        <v>1</v>
      </c>
    </row>
    <row r="1063" spans="1:10" x14ac:dyDescent="0.2">
      <c r="A1063" s="2" t="s">
        <v>908</v>
      </c>
      <c r="B1063" s="2" t="s">
        <v>909</v>
      </c>
      <c r="C1063" s="2">
        <v>953</v>
      </c>
      <c r="D1063" s="2" t="s">
        <v>34</v>
      </c>
      <c r="E1063" s="2">
        <v>726</v>
      </c>
      <c r="F1063" s="2">
        <v>750</v>
      </c>
      <c r="G1063" s="2">
        <v>30484</v>
      </c>
      <c r="H1063" s="2" t="s">
        <v>35</v>
      </c>
      <c r="I1063" s="2" t="e">
        <f>VLOOKUP($D1063,$L$1:$M$3,2,FALSE)</f>
        <v>#N/A</v>
      </c>
      <c r="J1063" s="9">
        <f>IF(ISNA(I1063),8,I1063)</f>
        <v>8</v>
      </c>
    </row>
    <row r="1064" spans="1:10" x14ac:dyDescent="0.2">
      <c r="A1064" s="2" t="s">
        <v>908</v>
      </c>
      <c r="B1064" s="2" t="s">
        <v>909</v>
      </c>
      <c r="C1064" s="2">
        <v>953</v>
      </c>
      <c r="D1064" s="2" t="s">
        <v>34</v>
      </c>
      <c r="E1064" s="2">
        <v>783</v>
      </c>
      <c r="F1064" s="2">
        <v>809</v>
      </c>
      <c r="G1064" s="2">
        <v>30484</v>
      </c>
      <c r="H1064" s="2" t="s">
        <v>35</v>
      </c>
      <c r="I1064" s="2" t="e">
        <f>VLOOKUP($D1064,$L$1:$M$3,2,FALSE)</f>
        <v>#N/A</v>
      </c>
      <c r="J1064" s="9">
        <f>IF(ISNA(I1064),8,I1064)</f>
        <v>8</v>
      </c>
    </row>
    <row r="1065" spans="1:10" x14ac:dyDescent="0.2">
      <c r="A1065" s="2" t="s">
        <v>908</v>
      </c>
      <c r="B1065" s="2" t="s">
        <v>909</v>
      </c>
      <c r="C1065" s="2">
        <v>953</v>
      </c>
      <c r="D1065" s="2" t="s">
        <v>34</v>
      </c>
      <c r="E1065" s="2">
        <v>839</v>
      </c>
      <c r="F1065" s="2">
        <v>862</v>
      </c>
      <c r="G1065" s="2">
        <v>30484</v>
      </c>
      <c r="H1065" s="2" t="s">
        <v>35</v>
      </c>
      <c r="I1065" s="2" t="e">
        <f>VLOOKUP($D1065,$L$1:$M$3,2,FALSE)</f>
        <v>#N/A</v>
      </c>
      <c r="J1065" s="9">
        <f>IF(ISNA(I1065),8,I1065)</f>
        <v>8</v>
      </c>
    </row>
    <row r="1066" spans="1:10" x14ac:dyDescent="0.2">
      <c r="A1066" s="2" t="s">
        <v>908</v>
      </c>
      <c r="B1066" s="2" t="s">
        <v>909</v>
      </c>
      <c r="C1066" s="2">
        <v>953</v>
      </c>
      <c r="D1066" s="2" t="s">
        <v>36</v>
      </c>
      <c r="E1066" s="2">
        <v>196</v>
      </c>
      <c r="F1066" s="2">
        <v>368</v>
      </c>
      <c r="G1066" s="2">
        <v>5874</v>
      </c>
      <c r="H1066" s="2" t="s">
        <v>37</v>
      </c>
      <c r="I1066" s="2" t="e">
        <f>VLOOKUP($D1066,$L$1:$M$3,2,FALSE)</f>
        <v>#N/A</v>
      </c>
      <c r="J1066" s="9">
        <f>IF(ISNA(I1066),8,I1066)</f>
        <v>8</v>
      </c>
    </row>
    <row r="1067" spans="1:10" x14ac:dyDescent="0.2">
      <c r="A1067" s="2" t="s">
        <v>910</v>
      </c>
      <c r="B1067" s="2" t="s">
        <v>911</v>
      </c>
      <c r="C1067" s="2">
        <v>233</v>
      </c>
      <c r="D1067" s="2" t="s">
        <v>10</v>
      </c>
      <c r="E1067" s="2">
        <v>18</v>
      </c>
      <c r="F1067" s="2">
        <v>102</v>
      </c>
      <c r="G1067" s="2">
        <v>1660</v>
      </c>
      <c r="H1067" s="2" t="s">
        <v>11</v>
      </c>
      <c r="I1067" s="2">
        <f>VLOOKUP($D1067,$L$1:$M$3,2,FALSE)</f>
        <v>1</v>
      </c>
      <c r="J1067" s="9">
        <f>IF(ISNA(I1067),8,I1067)</f>
        <v>1</v>
      </c>
    </row>
    <row r="1068" spans="1:10" x14ac:dyDescent="0.2">
      <c r="A1068" s="2" t="s">
        <v>912</v>
      </c>
      <c r="B1068" s="2" t="s">
        <v>913</v>
      </c>
      <c r="C1068" s="2">
        <v>161</v>
      </c>
      <c r="D1068" s="2" t="s">
        <v>10</v>
      </c>
      <c r="E1068" s="2">
        <v>9</v>
      </c>
      <c r="F1068" s="2">
        <v>96</v>
      </c>
      <c r="G1068" s="2">
        <v>1660</v>
      </c>
      <c r="H1068" s="2" t="s">
        <v>11</v>
      </c>
      <c r="I1068" s="2">
        <f>VLOOKUP($D1068,$L$1:$M$3,2,FALSE)</f>
        <v>1</v>
      </c>
      <c r="J1068" s="9">
        <f>IF(ISNA(I1068),8,I1068)</f>
        <v>1</v>
      </c>
    </row>
    <row r="1069" spans="1:10" x14ac:dyDescent="0.2">
      <c r="A1069" s="2" t="s">
        <v>914</v>
      </c>
      <c r="B1069" s="2" t="s">
        <v>915</v>
      </c>
      <c r="C1069" s="2">
        <v>358</v>
      </c>
      <c r="D1069" s="2" t="s">
        <v>24</v>
      </c>
      <c r="E1069" s="2">
        <v>7</v>
      </c>
      <c r="F1069" s="2">
        <v>71</v>
      </c>
      <c r="G1069" s="2">
        <v>1889</v>
      </c>
      <c r="H1069" s="2" t="s">
        <v>25</v>
      </c>
      <c r="I1069" s="2" t="e">
        <f>VLOOKUP($D1069,$L$1:$M$3,2,FALSE)</f>
        <v>#N/A</v>
      </c>
      <c r="J1069" s="9">
        <f>IF(ISNA(I1069),8,I1069)</f>
        <v>8</v>
      </c>
    </row>
    <row r="1070" spans="1:10" x14ac:dyDescent="0.2">
      <c r="A1070" s="2" t="s">
        <v>914</v>
      </c>
      <c r="B1070" s="2" t="s">
        <v>915</v>
      </c>
      <c r="C1070" s="2">
        <v>358</v>
      </c>
      <c r="D1070" s="2" t="s">
        <v>24</v>
      </c>
      <c r="E1070" s="2">
        <v>93</v>
      </c>
      <c r="F1070" s="2">
        <v>158</v>
      </c>
      <c r="G1070" s="2">
        <v>1889</v>
      </c>
      <c r="H1070" s="2" t="s">
        <v>25</v>
      </c>
      <c r="I1070" s="2" t="e">
        <f>VLOOKUP($D1070,$L$1:$M$3,2,FALSE)</f>
        <v>#N/A</v>
      </c>
      <c r="J1070" s="9">
        <f>IF(ISNA(I1070),8,I1070)</f>
        <v>8</v>
      </c>
    </row>
    <row r="1071" spans="1:10" x14ac:dyDescent="0.2">
      <c r="A1071" s="2" t="s">
        <v>914</v>
      </c>
      <c r="B1071" s="2" t="s">
        <v>915</v>
      </c>
      <c r="C1071" s="2">
        <v>358</v>
      </c>
      <c r="D1071" s="2" t="s">
        <v>10</v>
      </c>
      <c r="E1071" s="2">
        <v>198</v>
      </c>
      <c r="F1071" s="2">
        <v>282</v>
      </c>
      <c r="G1071" s="2">
        <v>1660</v>
      </c>
      <c r="H1071" s="2" t="s">
        <v>11</v>
      </c>
      <c r="I1071" s="2">
        <f>VLOOKUP($D1071,$L$1:$M$3,2,FALSE)</f>
        <v>1</v>
      </c>
      <c r="J1071" s="9">
        <f>IF(ISNA(I1071),8,I1071)</f>
        <v>1</v>
      </c>
    </row>
    <row r="1072" spans="1:10" x14ac:dyDescent="0.2">
      <c r="A1072" s="2" t="s">
        <v>914</v>
      </c>
      <c r="B1072" s="2" t="s">
        <v>915</v>
      </c>
      <c r="C1072" s="2">
        <v>358</v>
      </c>
      <c r="D1072" s="2" t="s">
        <v>26</v>
      </c>
      <c r="E1072" s="2">
        <v>307</v>
      </c>
      <c r="F1072" s="2">
        <v>352</v>
      </c>
      <c r="G1072" s="2">
        <v>5985</v>
      </c>
      <c r="H1072" s="2" t="s">
        <v>27</v>
      </c>
      <c r="I1072" s="2" t="e">
        <f>VLOOKUP($D1072,$L$1:$M$3,2,FALSE)</f>
        <v>#N/A</v>
      </c>
      <c r="J1072" s="9">
        <f>IF(ISNA(I1072),8,I1072)</f>
        <v>8</v>
      </c>
    </row>
    <row r="1073" spans="1:10" x14ac:dyDescent="0.2">
      <c r="A1073" s="2" t="s">
        <v>916</v>
      </c>
      <c r="B1073" s="2" t="s">
        <v>917</v>
      </c>
      <c r="C1073" s="2">
        <v>1019</v>
      </c>
      <c r="D1073" s="2" t="s">
        <v>10</v>
      </c>
      <c r="E1073" s="2">
        <v>116</v>
      </c>
      <c r="F1073" s="2">
        <v>201</v>
      </c>
      <c r="G1073" s="2">
        <v>1660</v>
      </c>
      <c r="H1073" s="2" t="s">
        <v>11</v>
      </c>
      <c r="I1073" s="2">
        <f>VLOOKUP($D1073,$L$1:$M$3,2,FALSE)</f>
        <v>1</v>
      </c>
      <c r="J1073" s="9">
        <f>IF(ISNA(I1073),8,I1073)</f>
        <v>1</v>
      </c>
    </row>
    <row r="1074" spans="1:10" x14ac:dyDescent="0.2">
      <c r="A1074" s="2" t="s">
        <v>916</v>
      </c>
      <c r="B1074" s="2" t="s">
        <v>917</v>
      </c>
      <c r="C1074" s="2">
        <v>1019</v>
      </c>
      <c r="D1074" s="2" t="s">
        <v>90</v>
      </c>
      <c r="E1074" s="2">
        <v>735</v>
      </c>
      <c r="F1074" s="2">
        <v>819</v>
      </c>
      <c r="G1074" s="2">
        <v>89228</v>
      </c>
      <c r="H1074" s="2" t="s">
        <v>91</v>
      </c>
      <c r="I1074" s="2" t="e">
        <f>VLOOKUP($D1074,$L$1:$M$3,2,FALSE)</f>
        <v>#N/A</v>
      </c>
      <c r="J1074" s="9">
        <f>IF(ISNA(I1074),8,I1074)</f>
        <v>8</v>
      </c>
    </row>
    <row r="1075" spans="1:10" x14ac:dyDescent="0.2">
      <c r="A1075" s="2" t="s">
        <v>916</v>
      </c>
      <c r="B1075" s="2" t="s">
        <v>917</v>
      </c>
      <c r="C1075" s="2">
        <v>1019</v>
      </c>
      <c r="D1075" s="2" t="s">
        <v>94</v>
      </c>
      <c r="E1075" s="2">
        <v>306</v>
      </c>
      <c r="F1075" s="2">
        <v>494</v>
      </c>
      <c r="G1075" s="2">
        <v>18536</v>
      </c>
      <c r="H1075" s="2" t="s">
        <v>95</v>
      </c>
      <c r="I1075" s="2" t="e">
        <f>VLOOKUP($D1075,$L$1:$M$3,2,FALSE)</f>
        <v>#N/A</v>
      </c>
      <c r="J1075" s="9">
        <f>IF(ISNA(I1075),8,I1075)</f>
        <v>8</v>
      </c>
    </row>
    <row r="1076" spans="1:10" x14ac:dyDescent="0.2">
      <c r="A1076" s="2" t="s">
        <v>916</v>
      </c>
      <c r="B1076" s="2" t="s">
        <v>917</v>
      </c>
      <c r="C1076" s="2">
        <v>1019</v>
      </c>
      <c r="D1076" s="2" t="s">
        <v>92</v>
      </c>
      <c r="E1076" s="2">
        <v>894</v>
      </c>
      <c r="F1076" s="2">
        <v>1016</v>
      </c>
      <c r="G1076" s="2">
        <v>227</v>
      </c>
      <c r="H1076" s="2" t="s">
        <v>93</v>
      </c>
      <c r="I1076" s="2" t="e">
        <f>VLOOKUP($D1076,$L$1:$M$3,2,FALSE)</f>
        <v>#N/A</v>
      </c>
      <c r="J1076" s="9">
        <f>IF(ISNA(I1076),8,I1076)</f>
        <v>8</v>
      </c>
    </row>
    <row r="1077" spans="1:10" x14ac:dyDescent="0.2">
      <c r="A1077" s="2" t="s">
        <v>918</v>
      </c>
      <c r="B1077" s="2" t="s">
        <v>919</v>
      </c>
      <c r="C1077" s="2">
        <v>195</v>
      </c>
      <c r="D1077" s="2" t="s">
        <v>10</v>
      </c>
      <c r="E1077" s="2">
        <v>112</v>
      </c>
      <c r="F1077" s="2">
        <v>195</v>
      </c>
      <c r="G1077" s="2">
        <v>1660</v>
      </c>
      <c r="H1077" s="2" t="s">
        <v>11</v>
      </c>
      <c r="I1077" s="2">
        <f>VLOOKUP($D1077,$L$1:$M$3,2,FALSE)</f>
        <v>1</v>
      </c>
      <c r="J1077" s="9">
        <f>IF(ISNA(I1077),8,I1077)</f>
        <v>1</v>
      </c>
    </row>
    <row r="1078" spans="1:10" x14ac:dyDescent="0.2">
      <c r="A1078" s="2" t="s">
        <v>918</v>
      </c>
      <c r="B1078" s="2" t="s">
        <v>919</v>
      </c>
      <c r="C1078" s="2">
        <v>195</v>
      </c>
      <c r="D1078" s="2" t="s">
        <v>84</v>
      </c>
      <c r="E1078" s="2">
        <v>4</v>
      </c>
      <c r="F1078" s="2">
        <v>87</v>
      </c>
      <c r="G1078" s="2">
        <v>767</v>
      </c>
      <c r="H1078" s="2" t="s">
        <v>85</v>
      </c>
      <c r="I1078" s="2">
        <f>VLOOKUP($D1078,$L$1:$M$3,2,FALSE)</f>
        <v>4</v>
      </c>
      <c r="J1078" s="9">
        <f>IF(ISNA(I1078),8,I1078)</f>
        <v>4</v>
      </c>
    </row>
    <row r="1079" spans="1:10" x14ac:dyDescent="0.2">
      <c r="A1079" s="2" t="s">
        <v>920</v>
      </c>
      <c r="B1079" s="2" t="s">
        <v>921</v>
      </c>
      <c r="C1079" s="2">
        <v>508</v>
      </c>
      <c r="D1079" s="2" t="s">
        <v>10</v>
      </c>
      <c r="E1079" s="2">
        <v>7</v>
      </c>
      <c r="F1079" s="2">
        <v>91</v>
      </c>
      <c r="G1079" s="2">
        <v>1660</v>
      </c>
      <c r="H1079" s="2" t="s">
        <v>11</v>
      </c>
      <c r="I1079" s="2">
        <f>VLOOKUP($D1079,$L$1:$M$3,2,FALSE)</f>
        <v>1</v>
      </c>
      <c r="J1079" s="9">
        <f>IF(ISNA(I1079),8,I1079)</f>
        <v>1</v>
      </c>
    </row>
    <row r="1080" spans="1:10" x14ac:dyDescent="0.2">
      <c r="A1080" s="2" t="s">
        <v>920</v>
      </c>
      <c r="B1080" s="2" t="s">
        <v>921</v>
      </c>
      <c r="C1080" s="2">
        <v>508</v>
      </c>
      <c r="D1080" s="2" t="s">
        <v>14</v>
      </c>
      <c r="E1080" s="2">
        <v>245</v>
      </c>
      <c r="F1080" s="2">
        <v>497</v>
      </c>
      <c r="G1080" s="2">
        <v>4033</v>
      </c>
      <c r="H1080" s="2" t="s">
        <v>15</v>
      </c>
      <c r="I1080" s="2">
        <f>VLOOKUP($D1080,$L$1:$M$3,2,FALSE)</f>
        <v>2</v>
      </c>
      <c r="J1080" s="9">
        <f>IF(ISNA(I1080),8,I1080)</f>
        <v>2</v>
      </c>
    </row>
    <row r="1081" spans="1:10" x14ac:dyDescent="0.2">
      <c r="A1081" s="2" t="s">
        <v>922</v>
      </c>
      <c r="B1081" s="2" t="s">
        <v>923</v>
      </c>
      <c r="C1081" s="2">
        <v>397</v>
      </c>
      <c r="D1081" s="2" t="s">
        <v>10</v>
      </c>
      <c r="E1081" s="2">
        <v>33</v>
      </c>
      <c r="F1081" s="2">
        <v>116</v>
      </c>
      <c r="G1081" s="2">
        <v>1660</v>
      </c>
      <c r="H1081" s="2" t="s">
        <v>11</v>
      </c>
      <c r="I1081" s="2">
        <f>VLOOKUP($D1081,$L$1:$M$3,2,FALSE)</f>
        <v>1</v>
      </c>
      <c r="J1081" s="9">
        <f>IF(ISNA(I1081),8,I1081)</f>
        <v>1</v>
      </c>
    </row>
    <row r="1082" spans="1:10" x14ac:dyDescent="0.2">
      <c r="A1082" s="2" t="s">
        <v>922</v>
      </c>
      <c r="B1082" s="2" t="s">
        <v>923</v>
      </c>
      <c r="C1082" s="2">
        <v>397</v>
      </c>
      <c r="D1082" s="2" t="s">
        <v>74</v>
      </c>
      <c r="E1082" s="2">
        <v>159</v>
      </c>
      <c r="F1082" s="2">
        <v>397</v>
      </c>
      <c r="G1082" s="2">
        <v>16257</v>
      </c>
      <c r="H1082" s="2" t="s">
        <v>75</v>
      </c>
      <c r="I1082" s="2" t="e">
        <f>VLOOKUP($D1082,$L$1:$M$3,2,FALSE)</f>
        <v>#N/A</v>
      </c>
      <c r="J1082" s="9">
        <f>IF(ISNA(I1082),8,I1082)</f>
        <v>8</v>
      </c>
    </row>
    <row r="1083" spans="1:10" x14ac:dyDescent="0.2">
      <c r="A1083" s="2" t="s">
        <v>924</v>
      </c>
      <c r="B1083" s="2" t="s">
        <v>925</v>
      </c>
      <c r="C1083" s="2">
        <v>136</v>
      </c>
      <c r="D1083" s="2" t="s">
        <v>10</v>
      </c>
      <c r="E1083" s="2">
        <v>51</v>
      </c>
      <c r="F1083" s="2">
        <v>132</v>
      </c>
      <c r="G1083" s="2">
        <v>1660</v>
      </c>
      <c r="H1083" s="2" t="s">
        <v>11</v>
      </c>
      <c r="I1083" s="2">
        <f>VLOOKUP($D1083,$L$1:$M$3,2,FALSE)</f>
        <v>1</v>
      </c>
      <c r="J1083" s="9">
        <f>IF(ISNA(I1083),8,I1083)</f>
        <v>1</v>
      </c>
    </row>
    <row r="1084" spans="1:10" x14ac:dyDescent="0.2">
      <c r="A1084" s="2" t="s">
        <v>926</v>
      </c>
      <c r="B1084" s="2" t="s">
        <v>927</v>
      </c>
      <c r="C1084" s="2">
        <v>387</v>
      </c>
      <c r="D1084" s="2" t="s">
        <v>10</v>
      </c>
      <c r="E1084" s="2">
        <v>6</v>
      </c>
      <c r="F1084" s="2">
        <v>90</v>
      </c>
      <c r="G1084" s="2">
        <v>1660</v>
      </c>
      <c r="H1084" s="2" t="s">
        <v>11</v>
      </c>
      <c r="I1084" s="2">
        <f>VLOOKUP($D1084,$L$1:$M$3,2,FALSE)</f>
        <v>1</v>
      </c>
      <c r="J1084" s="9">
        <f>IF(ISNA(I1084),8,I1084)</f>
        <v>1</v>
      </c>
    </row>
    <row r="1085" spans="1:10" x14ac:dyDescent="0.2">
      <c r="A1085" s="2" t="s">
        <v>926</v>
      </c>
      <c r="B1085" s="2" t="s">
        <v>927</v>
      </c>
      <c r="C1085" s="2">
        <v>387</v>
      </c>
      <c r="D1085" s="2" t="s">
        <v>14</v>
      </c>
      <c r="E1085" s="2">
        <v>244</v>
      </c>
      <c r="F1085" s="2">
        <v>377</v>
      </c>
      <c r="G1085" s="2">
        <v>4033</v>
      </c>
      <c r="H1085" s="2" t="s">
        <v>15</v>
      </c>
      <c r="I1085" s="2">
        <f>VLOOKUP($D1085,$L$1:$M$3,2,FALSE)</f>
        <v>2</v>
      </c>
      <c r="J1085" s="9">
        <f>IF(ISNA(I1085),8,I1085)</f>
        <v>2</v>
      </c>
    </row>
    <row r="1086" spans="1:10" x14ac:dyDescent="0.2">
      <c r="A1086" s="2" t="s">
        <v>928</v>
      </c>
      <c r="B1086" s="2" t="s">
        <v>929</v>
      </c>
      <c r="C1086" s="2">
        <v>206</v>
      </c>
      <c r="D1086" s="2" t="s">
        <v>10</v>
      </c>
      <c r="E1086" s="2">
        <v>6</v>
      </c>
      <c r="F1086" s="2">
        <v>90</v>
      </c>
      <c r="G1086" s="2">
        <v>1660</v>
      </c>
      <c r="H1086" s="2" t="s">
        <v>11</v>
      </c>
      <c r="I1086" s="2">
        <f>VLOOKUP($D1086,$L$1:$M$3,2,FALSE)</f>
        <v>1</v>
      </c>
      <c r="J1086" s="9">
        <f>IF(ISNA(I1086),8,I1086)</f>
        <v>1</v>
      </c>
    </row>
    <row r="1087" spans="1:10" x14ac:dyDescent="0.2">
      <c r="A1087" s="2" t="s">
        <v>928</v>
      </c>
      <c r="B1087" s="2" t="s">
        <v>929</v>
      </c>
      <c r="C1087" s="2">
        <v>206</v>
      </c>
      <c r="D1087" s="2" t="s">
        <v>112</v>
      </c>
      <c r="E1087" s="2">
        <v>124</v>
      </c>
      <c r="F1087" s="2">
        <v>198</v>
      </c>
      <c r="G1087" s="2">
        <v>3125</v>
      </c>
      <c r="H1087" s="2" t="s">
        <v>113</v>
      </c>
      <c r="I1087" s="2" t="e">
        <f>VLOOKUP($D1087,$L$1:$M$3,2,FALSE)</f>
        <v>#N/A</v>
      </c>
      <c r="J1087" s="9">
        <f>IF(ISNA(I1087),8,I1087)</f>
        <v>8</v>
      </c>
    </row>
    <row r="1088" spans="1:10" x14ac:dyDescent="0.2">
      <c r="A1088" s="2" t="s">
        <v>930</v>
      </c>
      <c r="B1088" s="2" t="s">
        <v>931</v>
      </c>
      <c r="C1088" s="2">
        <v>1433</v>
      </c>
      <c r="D1088" s="2" t="s">
        <v>10</v>
      </c>
      <c r="E1088" s="2">
        <v>48</v>
      </c>
      <c r="F1088" s="2">
        <v>135</v>
      </c>
      <c r="G1088" s="2">
        <v>1660</v>
      </c>
      <c r="H1088" s="2" t="s">
        <v>11</v>
      </c>
      <c r="I1088" s="2">
        <f>VLOOKUP($D1088,$L$1:$M$3,2,FALSE)</f>
        <v>1</v>
      </c>
      <c r="J1088" s="9">
        <f>IF(ISNA(I1088),8,I1088)</f>
        <v>1</v>
      </c>
    </row>
    <row r="1089" spans="1:10" x14ac:dyDescent="0.2">
      <c r="A1089" s="2" t="s">
        <v>930</v>
      </c>
      <c r="B1089" s="2" t="s">
        <v>931</v>
      </c>
      <c r="C1089" s="2">
        <v>1433</v>
      </c>
      <c r="D1089" s="2" t="s">
        <v>74</v>
      </c>
      <c r="E1089" s="2">
        <v>164</v>
      </c>
      <c r="F1089" s="2">
        <v>473</v>
      </c>
      <c r="G1089" s="2">
        <v>16257</v>
      </c>
      <c r="H1089" s="2" t="s">
        <v>75</v>
      </c>
      <c r="I1089" s="2" t="e">
        <f>VLOOKUP($D1089,$L$1:$M$3,2,FALSE)</f>
        <v>#N/A</v>
      </c>
      <c r="J1089" s="9">
        <f>IF(ISNA(I1089),8,I1089)</f>
        <v>8</v>
      </c>
    </row>
    <row r="1090" spans="1:10" x14ac:dyDescent="0.2">
      <c r="A1090" s="2" t="s">
        <v>932</v>
      </c>
      <c r="B1090" s="2" t="s">
        <v>933</v>
      </c>
      <c r="C1090" s="2">
        <v>1433</v>
      </c>
      <c r="D1090" s="2" t="s">
        <v>10</v>
      </c>
      <c r="E1090" s="2">
        <v>8</v>
      </c>
      <c r="F1090" s="2">
        <v>84</v>
      </c>
      <c r="G1090" s="2">
        <v>1660</v>
      </c>
      <c r="H1090" s="2" t="s">
        <v>11</v>
      </c>
      <c r="I1090" s="2">
        <f>VLOOKUP($D1090,$L$1:$M$3,2,FALSE)</f>
        <v>1</v>
      </c>
      <c r="J1090" s="9">
        <f>IF(ISNA(I1090),8,I1090)</f>
        <v>1</v>
      </c>
    </row>
    <row r="1091" spans="1:10" x14ac:dyDescent="0.2">
      <c r="A1091" s="2" t="s">
        <v>932</v>
      </c>
      <c r="B1091" s="2" t="s">
        <v>933</v>
      </c>
      <c r="C1091" s="2">
        <v>1433</v>
      </c>
      <c r="D1091" s="2" t="s">
        <v>74</v>
      </c>
      <c r="E1091" s="2">
        <v>125</v>
      </c>
      <c r="F1091" s="2">
        <v>408</v>
      </c>
      <c r="G1091" s="2">
        <v>16257</v>
      </c>
      <c r="H1091" s="2" t="s">
        <v>75</v>
      </c>
      <c r="I1091" s="2" t="e">
        <f>VLOOKUP($D1091,$L$1:$M$3,2,FALSE)</f>
        <v>#N/A</v>
      </c>
      <c r="J1091" s="9">
        <f>IF(ISNA(I1091),8,I1091)</f>
        <v>8</v>
      </c>
    </row>
    <row r="1092" spans="1:10" x14ac:dyDescent="0.2">
      <c r="A1092" s="2" t="s">
        <v>934</v>
      </c>
      <c r="B1092" s="2" t="s">
        <v>935</v>
      </c>
      <c r="C1092" s="2">
        <v>866</v>
      </c>
      <c r="D1092" s="2" t="s">
        <v>10</v>
      </c>
      <c r="E1092" s="2">
        <v>6</v>
      </c>
      <c r="F1092" s="2">
        <v>88</v>
      </c>
      <c r="G1092" s="2">
        <v>1660</v>
      </c>
      <c r="H1092" s="2" t="s">
        <v>11</v>
      </c>
      <c r="I1092" s="2">
        <f>VLOOKUP($D1092,$L$1:$M$3,2,FALSE)</f>
        <v>1</v>
      </c>
      <c r="J1092" s="9">
        <f>IF(ISNA(I1092),8,I1092)</f>
        <v>1</v>
      </c>
    </row>
    <row r="1093" spans="1:10" x14ac:dyDescent="0.2">
      <c r="A1093" s="2" t="s">
        <v>934</v>
      </c>
      <c r="B1093" s="2" t="s">
        <v>935</v>
      </c>
      <c r="C1093" s="2">
        <v>866</v>
      </c>
      <c r="D1093" s="2" t="s">
        <v>936</v>
      </c>
      <c r="E1093" s="2">
        <v>393</v>
      </c>
      <c r="F1093" s="2">
        <v>863</v>
      </c>
      <c r="G1093" s="2">
        <v>535</v>
      </c>
      <c r="H1093" s="2" t="s">
        <v>937</v>
      </c>
      <c r="I1093" s="2" t="e">
        <f>VLOOKUP($D1093,$L$1:$M$3,2,FALSE)</f>
        <v>#N/A</v>
      </c>
      <c r="J1093" s="9">
        <f>IF(ISNA(I1093),8,I1093)</f>
        <v>8</v>
      </c>
    </row>
    <row r="1094" spans="1:10" x14ac:dyDescent="0.2">
      <c r="A1094" s="2" t="s">
        <v>934</v>
      </c>
      <c r="B1094" s="2" t="s">
        <v>935</v>
      </c>
      <c r="C1094" s="2">
        <v>866</v>
      </c>
      <c r="D1094" s="2" t="s">
        <v>938</v>
      </c>
      <c r="E1094" s="2">
        <v>568</v>
      </c>
      <c r="F1094" s="2">
        <v>673</v>
      </c>
      <c r="G1094" s="2">
        <v>469</v>
      </c>
      <c r="H1094" s="2" t="s">
        <v>939</v>
      </c>
      <c r="I1094" s="2" t="e">
        <f>VLOOKUP($D1094,$L$1:$M$3,2,FALSE)</f>
        <v>#N/A</v>
      </c>
      <c r="J1094" s="9">
        <f>IF(ISNA(I1094),8,I1094)</f>
        <v>8</v>
      </c>
    </row>
    <row r="1095" spans="1:10" x14ac:dyDescent="0.2">
      <c r="A1095" s="2" t="s">
        <v>934</v>
      </c>
      <c r="B1095" s="2" t="s">
        <v>935</v>
      </c>
      <c r="C1095" s="2">
        <v>866</v>
      </c>
      <c r="D1095" s="2" t="s">
        <v>14</v>
      </c>
      <c r="E1095" s="2">
        <v>181</v>
      </c>
      <c r="F1095" s="2">
        <v>412</v>
      </c>
      <c r="G1095" s="2">
        <v>4033</v>
      </c>
      <c r="H1095" s="2" t="s">
        <v>15</v>
      </c>
      <c r="I1095" s="2">
        <f>VLOOKUP($D1095,$L$1:$M$3,2,FALSE)</f>
        <v>2</v>
      </c>
      <c r="J1095" s="9">
        <f>IF(ISNA(I1095),8,I1095)</f>
        <v>2</v>
      </c>
    </row>
    <row r="1096" spans="1:10" x14ac:dyDescent="0.2">
      <c r="A1096" s="2" t="s">
        <v>940</v>
      </c>
      <c r="B1096" s="2" t="s">
        <v>941</v>
      </c>
      <c r="C1096" s="2">
        <v>1962</v>
      </c>
      <c r="D1096" s="2" t="s">
        <v>10</v>
      </c>
      <c r="E1096" s="2">
        <v>6</v>
      </c>
      <c r="F1096" s="2">
        <v>91</v>
      </c>
      <c r="G1096" s="2">
        <v>1660</v>
      </c>
      <c r="H1096" s="2" t="s">
        <v>11</v>
      </c>
      <c r="I1096" s="2">
        <f>VLOOKUP($D1096,$L$1:$M$3,2,FALSE)</f>
        <v>1</v>
      </c>
      <c r="J1096" s="9">
        <f>IF(ISNA(I1096),8,I1096)</f>
        <v>1</v>
      </c>
    </row>
    <row r="1097" spans="1:10" x14ac:dyDescent="0.2">
      <c r="A1097" s="2" t="s">
        <v>940</v>
      </c>
      <c r="B1097" s="2" t="s">
        <v>941</v>
      </c>
      <c r="C1097" s="2">
        <v>1962</v>
      </c>
      <c r="D1097" s="2" t="s">
        <v>332</v>
      </c>
      <c r="E1097" s="2">
        <v>1782</v>
      </c>
      <c r="F1097" s="2">
        <v>1950</v>
      </c>
      <c r="G1097" s="2">
        <v>8050</v>
      </c>
      <c r="H1097" s="2" t="s">
        <v>333</v>
      </c>
      <c r="I1097" s="2" t="e">
        <f>VLOOKUP($D1097,$L$1:$M$3,2,FALSE)</f>
        <v>#N/A</v>
      </c>
      <c r="J1097" s="9">
        <f>IF(ISNA(I1097),8,I1097)</f>
        <v>8</v>
      </c>
    </row>
    <row r="1098" spans="1:10" x14ac:dyDescent="0.2">
      <c r="A1098" s="2" t="s">
        <v>940</v>
      </c>
      <c r="B1098" s="2" t="s">
        <v>941</v>
      </c>
      <c r="C1098" s="2">
        <v>1962</v>
      </c>
      <c r="D1098" s="2" t="s">
        <v>334</v>
      </c>
      <c r="E1098" s="2">
        <v>675</v>
      </c>
      <c r="F1098" s="2">
        <v>759</v>
      </c>
      <c r="G1098" s="2">
        <v>26099</v>
      </c>
      <c r="H1098" s="2" t="s">
        <v>335</v>
      </c>
      <c r="I1098" s="2" t="e">
        <f>VLOOKUP($D1098,$L$1:$M$3,2,FALSE)</f>
        <v>#N/A</v>
      </c>
      <c r="J1098" s="9">
        <f>IF(ISNA(I1098),8,I1098)</f>
        <v>8</v>
      </c>
    </row>
    <row r="1099" spans="1:10" x14ac:dyDescent="0.2">
      <c r="A1099" s="2" t="s">
        <v>940</v>
      </c>
      <c r="B1099" s="2" t="s">
        <v>941</v>
      </c>
      <c r="C1099" s="2">
        <v>1962</v>
      </c>
      <c r="D1099" s="2" t="s">
        <v>334</v>
      </c>
      <c r="E1099" s="2">
        <v>770</v>
      </c>
      <c r="F1099" s="2">
        <v>845</v>
      </c>
      <c r="G1099" s="2">
        <v>26099</v>
      </c>
      <c r="H1099" s="2" t="s">
        <v>335</v>
      </c>
      <c r="I1099" s="2" t="e">
        <f>VLOOKUP($D1099,$L$1:$M$3,2,FALSE)</f>
        <v>#N/A</v>
      </c>
      <c r="J1099" s="9">
        <f>IF(ISNA(I1099),8,I1099)</f>
        <v>8</v>
      </c>
    </row>
    <row r="1100" spans="1:10" x14ac:dyDescent="0.2">
      <c r="A1100" s="2" t="s">
        <v>940</v>
      </c>
      <c r="B1100" s="2" t="s">
        <v>941</v>
      </c>
      <c r="C1100" s="2">
        <v>1962</v>
      </c>
      <c r="D1100" s="2" t="s">
        <v>334</v>
      </c>
      <c r="E1100" s="2">
        <v>1386</v>
      </c>
      <c r="F1100" s="2">
        <v>1462</v>
      </c>
      <c r="G1100" s="2">
        <v>26099</v>
      </c>
      <c r="H1100" s="2" t="s">
        <v>335</v>
      </c>
      <c r="I1100" s="2" t="e">
        <f>VLOOKUP($D1100,$L$1:$M$3,2,FALSE)</f>
        <v>#N/A</v>
      </c>
      <c r="J1100" s="9">
        <f>IF(ISNA(I1100),8,I1100)</f>
        <v>8</v>
      </c>
    </row>
    <row r="1101" spans="1:10" x14ac:dyDescent="0.2">
      <c r="A1101" s="2" t="s">
        <v>940</v>
      </c>
      <c r="B1101" s="2" t="s">
        <v>941</v>
      </c>
      <c r="C1101" s="2">
        <v>1962</v>
      </c>
      <c r="D1101" s="2" t="s">
        <v>334</v>
      </c>
      <c r="E1101" s="2">
        <v>1546</v>
      </c>
      <c r="F1101" s="2">
        <v>1623</v>
      </c>
      <c r="G1101" s="2">
        <v>26099</v>
      </c>
      <c r="H1101" s="2" t="s">
        <v>335</v>
      </c>
      <c r="I1101" s="2" t="e">
        <f>VLOOKUP($D1101,$L$1:$M$3,2,FALSE)</f>
        <v>#N/A</v>
      </c>
      <c r="J1101" s="9">
        <f>IF(ISNA(I1101),8,I1101)</f>
        <v>8</v>
      </c>
    </row>
    <row r="1102" spans="1:10" x14ac:dyDescent="0.2">
      <c r="A1102" s="2" t="s">
        <v>940</v>
      </c>
      <c r="B1102" s="2" t="s">
        <v>941</v>
      </c>
      <c r="C1102" s="2">
        <v>1962</v>
      </c>
      <c r="D1102" s="2" t="s">
        <v>336</v>
      </c>
      <c r="E1102" s="2">
        <v>102</v>
      </c>
      <c r="F1102" s="2">
        <v>191</v>
      </c>
      <c r="G1102" s="2">
        <v>539</v>
      </c>
      <c r="H1102" s="2" t="s">
        <v>337</v>
      </c>
      <c r="I1102" s="2" t="e">
        <f>VLOOKUP($D1102,$L$1:$M$3,2,FALSE)</f>
        <v>#N/A</v>
      </c>
      <c r="J1102" s="9">
        <f>IF(ISNA(I1102),8,I1102)</f>
        <v>8</v>
      </c>
    </row>
    <row r="1103" spans="1:10" x14ac:dyDescent="0.2">
      <c r="A1103" s="2" t="s">
        <v>942</v>
      </c>
      <c r="B1103" s="2" t="s">
        <v>943</v>
      </c>
      <c r="C1103" s="2">
        <v>958</v>
      </c>
      <c r="D1103" s="2" t="s">
        <v>10</v>
      </c>
      <c r="E1103" s="2">
        <v>80</v>
      </c>
      <c r="F1103" s="2">
        <v>164</v>
      </c>
      <c r="G1103" s="2">
        <v>1660</v>
      </c>
      <c r="H1103" s="2" t="s">
        <v>11</v>
      </c>
      <c r="I1103" s="2">
        <f>VLOOKUP($D1103,$L$1:$M$3,2,FALSE)</f>
        <v>1</v>
      </c>
      <c r="J1103" s="9">
        <f>IF(ISNA(I1103),8,I1103)</f>
        <v>1</v>
      </c>
    </row>
    <row r="1104" spans="1:10" x14ac:dyDescent="0.2">
      <c r="A1104" s="2" t="s">
        <v>942</v>
      </c>
      <c r="B1104" s="2" t="s">
        <v>943</v>
      </c>
      <c r="C1104" s="2">
        <v>958</v>
      </c>
      <c r="D1104" s="2" t="s">
        <v>34</v>
      </c>
      <c r="E1104" s="2">
        <v>845</v>
      </c>
      <c r="F1104" s="2">
        <v>868</v>
      </c>
      <c r="G1104" s="2">
        <v>30484</v>
      </c>
      <c r="H1104" s="2" t="s">
        <v>35</v>
      </c>
      <c r="I1104" s="2" t="e">
        <f>VLOOKUP($D1104,$L$1:$M$3,2,FALSE)</f>
        <v>#N/A</v>
      </c>
      <c r="J1104" s="9">
        <f>IF(ISNA(I1104),8,I1104)</f>
        <v>8</v>
      </c>
    </row>
    <row r="1105" spans="1:10" x14ac:dyDescent="0.2">
      <c r="A1105" s="2" t="s">
        <v>942</v>
      </c>
      <c r="B1105" s="2" t="s">
        <v>943</v>
      </c>
      <c r="C1105" s="2">
        <v>958</v>
      </c>
      <c r="D1105" s="2" t="s">
        <v>36</v>
      </c>
      <c r="E1105" s="2">
        <v>242</v>
      </c>
      <c r="F1105" s="2">
        <v>413</v>
      </c>
      <c r="G1105" s="2">
        <v>5874</v>
      </c>
      <c r="H1105" s="2" t="s">
        <v>37</v>
      </c>
      <c r="I1105" s="2" t="e">
        <f>VLOOKUP($D1105,$L$1:$M$3,2,FALSE)</f>
        <v>#N/A</v>
      </c>
      <c r="J1105" s="9">
        <f>IF(ISNA(I1105),8,I1105)</f>
        <v>8</v>
      </c>
    </row>
    <row r="1106" spans="1:10" x14ac:dyDescent="0.2">
      <c r="A1106" s="2" t="s">
        <v>944</v>
      </c>
      <c r="B1106" s="2" t="s">
        <v>945</v>
      </c>
      <c r="C1106" s="2">
        <v>244</v>
      </c>
      <c r="D1106" s="2" t="s">
        <v>10</v>
      </c>
      <c r="E1106" s="2">
        <v>25</v>
      </c>
      <c r="F1106" s="2">
        <v>109</v>
      </c>
      <c r="G1106" s="2">
        <v>1660</v>
      </c>
      <c r="H1106" s="2" t="s">
        <v>11</v>
      </c>
      <c r="I1106" s="2">
        <f>VLOOKUP($D1106,$L$1:$M$3,2,FALSE)</f>
        <v>1</v>
      </c>
      <c r="J1106" s="9">
        <f>IF(ISNA(I1106),8,I1106)</f>
        <v>1</v>
      </c>
    </row>
    <row r="1107" spans="1:10" x14ac:dyDescent="0.2">
      <c r="A1107" s="2" t="s">
        <v>946</v>
      </c>
      <c r="B1107" s="2" t="s">
        <v>947</v>
      </c>
      <c r="C1107" s="2">
        <v>1958</v>
      </c>
      <c r="D1107" s="2" t="s">
        <v>10</v>
      </c>
      <c r="E1107" s="2">
        <v>6</v>
      </c>
      <c r="F1107" s="2">
        <v>91</v>
      </c>
      <c r="G1107" s="2">
        <v>1660</v>
      </c>
      <c r="H1107" s="2" t="s">
        <v>11</v>
      </c>
      <c r="I1107" s="2">
        <f>VLOOKUP($D1107,$L$1:$M$3,2,FALSE)</f>
        <v>1</v>
      </c>
      <c r="J1107" s="9">
        <f>IF(ISNA(I1107),8,I1107)</f>
        <v>1</v>
      </c>
    </row>
    <row r="1108" spans="1:10" x14ac:dyDescent="0.2">
      <c r="A1108" s="2" t="s">
        <v>946</v>
      </c>
      <c r="B1108" s="2" t="s">
        <v>947</v>
      </c>
      <c r="C1108" s="2">
        <v>1958</v>
      </c>
      <c r="D1108" s="2" t="s">
        <v>332</v>
      </c>
      <c r="E1108" s="2">
        <v>1777</v>
      </c>
      <c r="F1108" s="2">
        <v>1946</v>
      </c>
      <c r="G1108" s="2">
        <v>8050</v>
      </c>
      <c r="H1108" s="2" t="s">
        <v>333</v>
      </c>
      <c r="I1108" s="2" t="e">
        <f>VLOOKUP($D1108,$L$1:$M$3,2,FALSE)</f>
        <v>#N/A</v>
      </c>
      <c r="J1108" s="9">
        <f>IF(ISNA(I1108),8,I1108)</f>
        <v>8</v>
      </c>
    </row>
    <row r="1109" spans="1:10" x14ac:dyDescent="0.2">
      <c r="A1109" s="2" t="s">
        <v>946</v>
      </c>
      <c r="B1109" s="2" t="s">
        <v>947</v>
      </c>
      <c r="C1109" s="2">
        <v>1958</v>
      </c>
      <c r="D1109" s="2" t="s">
        <v>334</v>
      </c>
      <c r="E1109" s="2">
        <v>698</v>
      </c>
      <c r="F1109" s="2">
        <v>780</v>
      </c>
      <c r="G1109" s="2">
        <v>26099</v>
      </c>
      <c r="H1109" s="2" t="s">
        <v>335</v>
      </c>
      <c r="I1109" s="2" t="e">
        <f>VLOOKUP($D1109,$L$1:$M$3,2,FALSE)</f>
        <v>#N/A</v>
      </c>
      <c r="J1109" s="9">
        <f>IF(ISNA(I1109),8,I1109)</f>
        <v>8</v>
      </c>
    </row>
    <row r="1110" spans="1:10" x14ac:dyDescent="0.2">
      <c r="A1110" s="2" t="s">
        <v>946</v>
      </c>
      <c r="B1110" s="2" t="s">
        <v>947</v>
      </c>
      <c r="C1110" s="2">
        <v>1958</v>
      </c>
      <c r="D1110" s="2" t="s">
        <v>334</v>
      </c>
      <c r="E1110" s="2">
        <v>791</v>
      </c>
      <c r="F1110" s="2">
        <v>866</v>
      </c>
      <c r="G1110" s="2">
        <v>26099</v>
      </c>
      <c r="H1110" s="2" t="s">
        <v>335</v>
      </c>
      <c r="I1110" s="2" t="e">
        <f>VLOOKUP($D1110,$L$1:$M$3,2,FALSE)</f>
        <v>#N/A</v>
      </c>
      <c r="J1110" s="9">
        <f>IF(ISNA(I1110),8,I1110)</f>
        <v>8</v>
      </c>
    </row>
    <row r="1111" spans="1:10" x14ac:dyDescent="0.2">
      <c r="A1111" s="2" t="s">
        <v>946</v>
      </c>
      <c r="B1111" s="2" t="s">
        <v>947</v>
      </c>
      <c r="C1111" s="2">
        <v>1958</v>
      </c>
      <c r="D1111" s="2" t="s">
        <v>334</v>
      </c>
      <c r="E1111" s="2">
        <v>1381</v>
      </c>
      <c r="F1111" s="2">
        <v>1457</v>
      </c>
      <c r="G1111" s="2">
        <v>26099</v>
      </c>
      <c r="H1111" s="2" t="s">
        <v>335</v>
      </c>
      <c r="I1111" s="2" t="e">
        <f>VLOOKUP($D1111,$L$1:$M$3,2,FALSE)</f>
        <v>#N/A</v>
      </c>
      <c r="J1111" s="9">
        <f>IF(ISNA(I1111),8,I1111)</f>
        <v>8</v>
      </c>
    </row>
    <row r="1112" spans="1:10" x14ac:dyDescent="0.2">
      <c r="A1112" s="2" t="s">
        <v>946</v>
      </c>
      <c r="B1112" s="2" t="s">
        <v>947</v>
      </c>
      <c r="C1112" s="2">
        <v>1958</v>
      </c>
      <c r="D1112" s="2" t="s">
        <v>334</v>
      </c>
      <c r="E1112" s="2">
        <v>1541</v>
      </c>
      <c r="F1112" s="2">
        <v>1618</v>
      </c>
      <c r="G1112" s="2">
        <v>26099</v>
      </c>
      <c r="H1112" s="2" t="s">
        <v>335</v>
      </c>
      <c r="I1112" s="2" t="e">
        <f>VLOOKUP($D1112,$L$1:$M$3,2,FALSE)</f>
        <v>#N/A</v>
      </c>
      <c r="J1112" s="9">
        <f>IF(ISNA(I1112),8,I1112)</f>
        <v>8</v>
      </c>
    </row>
    <row r="1113" spans="1:10" x14ac:dyDescent="0.2">
      <c r="A1113" s="2" t="s">
        <v>946</v>
      </c>
      <c r="B1113" s="2" t="s">
        <v>947</v>
      </c>
      <c r="C1113" s="2">
        <v>1958</v>
      </c>
      <c r="D1113" s="2" t="s">
        <v>336</v>
      </c>
      <c r="E1113" s="2">
        <v>122</v>
      </c>
      <c r="F1113" s="2">
        <v>210</v>
      </c>
      <c r="G1113" s="2">
        <v>539</v>
      </c>
      <c r="H1113" s="2" t="s">
        <v>337</v>
      </c>
      <c r="I1113" s="2" t="e">
        <f>VLOOKUP($D1113,$L$1:$M$3,2,FALSE)</f>
        <v>#N/A</v>
      </c>
      <c r="J1113" s="9">
        <f>IF(ISNA(I1113),8,I1113)</f>
        <v>8</v>
      </c>
    </row>
    <row r="1114" spans="1:10" x14ac:dyDescent="0.2">
      <c r="A1114" s="2" t="s">
        <v>948</v>
      </c>
      <c r="B1114" s="2" t="s">
        <v>949</v>
      </c>
      <c r="C1114" s="2">
        <v>104</v>
      </c>
      <c r="D1114" s="2" t="s">
        <v>10</v>
      </c>
      <c r="E1114" s="2">
        <v>6</v>
      </c>
      <c r="F1114" s="2">
        <v>87</v>
      </c>
      <c r="G1114" s="2">
        <v>1660</v>
      </c>
      <c r="H1114" s="2" t="s">
        <v>11</v>
      </c>
      <c r="I1114" s="2">
        <f>VLOOKUP($D1114,$L$1:$M$3,2,FALSE)</f>
        <v>1</v>
      </c>
      <c r="J1114" s="9">
        <f>IF(ISNA(I1114),8,I1114)</f>
        <v>1</v>
      </c>
    </row>
    <row r="1115" spans="1:10" x14ac:dyDescent="0.2">
      <c r="A1115" s="2" t="s">
        <v>950</v>
      </c>
      <c r="B1115" s="2" t="s">
        <v>951</v>
      </c>
      <c r="C1115" s="2">
        <v>582</v>
      </c>
      <c r="D1115" s="2" t="s">
        <v>10</v>
      </c>
      <c r="E1115" s="2">
        <v>468</v>
      </c>
      <c r="F1115" s="2">
        <v>555</v>
      </c>
      <c r="G1115" s="2">
        <v>1660</v>
      </c>
      <c r="H1115" s="2" t="s">
        <v>11</v>
      </c>
      <c r="I1115" s="2">
        <f>VLOOKUP($D1115,$L$1:$M$3,2,FALSE)</f>
        <v>1</v>
      </c>
      <c r="J1115" s="9">
        <f>IF(ISNA(I1115),8,I1115)</f>
        <v>1</v>
      </c>
    </row>
    <row r="1116" spans="1:10" x14ac:dyDescent="0.2">
      <c r="A1116" s="2" t="s">
        <v>950</v>
      </c>
      <c r="B1116" s="2" t="s">
        <v>951</v>
      </c>
      <c r="C1116" s="2">
        <v>582</v>
      </c>
      <c r="D1116" s="2" t="s">
        <v>18</v>
      </c>
      <c r="E1116" s="2">
        <v>28</v>
      </c>
      <c r="F1116" s="2">
        <v>298</v>
      </c>
      <c r="G1116" s="2">
        <v>114309</v>
      </c>
      <c r="H1116" s="2" t="s">
        <v>19</v>
      </c>
      <c r="I1116" s="2" t="e">
        <f>VLOOKUP($D1116,$L$1:$M$3,2,FALSE)</f>
        <v>#N/A</v>
      </c>
      <c r="J1116" s="9">
        <f>IF(ISNA(I1116),8,I1116)</f>
        <v>8</v>
      </c>
    </row>
    <row r="1117" spans="1:10" x14ac:dyDescent="0.2">
      <c r="A1117" s="2" t="s">
        <v>952</v>
      </c>
      <c r="B1117" s="2" t="s">
        <v>953</v>
      </c>
      <c r="C1117" s="2">
        <v>468</v>
      </c>
      <c r="D1117" s="2" t="s">
        <v>10</v>
      </c>
      <c r="E1117" s="2">
        <v>382</v>
      </c>
      <c r="F1117" s="2">
        <v>465</v>
      </c>
      <c r="G1117" s="2">
        <v>1660</v>
      </c>
      <c r="H1117" s="2" t="s">
        <v>11</v>
      </c>
      <c r="I1117" s="2">
        <f>VLOOKUP($D1117,$L$1:$M$3,2,FALSE)</f>
        <v>1</v>
      </c>
      <c r="J1117" s="9">
        <f>IF(ISNA(I1117),8,I1117)</f>
        <v>1</v>
      </c>
    </row>
    <row r="1118" spans="1:10" x14ac:dyDescent="0.2">
      <c r="A1118" s="2" t="s">
        <v>952</v>
      </c>
      <c r="B1118" s="2" t="s">
        <v>953</v>
      </c>
      <c r="C1118" s="2">
        <v>468</v>
      </c>
      <c r="D1118" s="2" t="s">
        <v>84</v>
      </c>
      <c r="E1118" s="2">
        <v>4</v>
      </c>
      <c r="F1118" s="2">
        <v>82</v>
      </c>
      <c r="G1118" s="2">
        <v>767</v>
      </c>
      <c r="H1118" s="2" t="s">
        <v>85</v>
      </c>
      <c r="I1118" s="2">
        <f>VLOOKUP($D1118,$L$1:$M$3,2,FALSE)</f>
        <v>4</v>
      </c>
      <c r="J1118" s="9">
        <f>IF(ISNA(I1118),8,I1118)</f>
        <v>4</v>
      </c>
    </row>
    <row r="1119" spans="1:10" x14ac:dyDescent="0.2">
      <c r="A1119" s="2" t="s">
        <v>952</v>
      </c>
      <c r="B1119" s="2" t="s">
        <v>953</v>
      </c>
      <c r="C1119" s="2">
        <v>468</v>
      </c>
      <c r="D1119" s="2" t="s">
        <v>84</v>
      </c>
      <c r="E1119" s="2">
        <v>96</v>
      </c>
      <c r="F1119" s="2">
        <v>174</v>
      </c>
      <c r="G1119" s="2">
        <v>767</v>
      </c>
      <c r="H1119" s="2" t="s">
        <v>85</v>
      </c>
      <c r="I1119" s="2">
        <f>VLOOKUP($D1119,$L$1:$M$3,2,FALSE)</f>
        <v>4</v>
      </c>
      <c r="J1119" s="9">
        <f>IF(ISNA(I1119),8,I1119)</f>
        <v>4</v>
      </c>
    </row>
    <row r="1120" spans="1:10" x14ac:dyDescent="0.2">
      <c r="A1120" s="2" t="s">
        <v>952</v>
      </c>
      <c r="B1120" s="2" t="s">
        <v>953</v>
      </c>
      <c r="C1120" s="2">
        <v>468</v>
      </c>
      <c r="D1120" s="2" t="s">
        <v>84</v>
      </c>
      <c r="E1120" s="2">
        <v>188</v>
      </c>
      <c r="F1120" s="2">
        <v>266</v>
      </c>
      <c r="G1120" s="2">
        <v>767</v>
      </c>
      <c r="H1120" s="2" t="s">
        <v>85</v>
      </c>
      <c r="I1120" s="2">
        <f>VLOOKUP($D1120,$L$1:$M$3,2,FALSE)</f>
        <v>4</v>
      </c>
      <c r="J1120" s="9">
        <f>IF(ISNA(I1120),8,I1120)</f>
        <v>4</v>
      </c>
    </row>
    <row r="1121" spans="1:10" x14ac:dyDescent="0.2">
      <c r="A1121" s="2" t="s">
        <v>954</v>
      </c>
      <c r="B1121" s="2" t="s">
        <v>955</v>
      </c>
      <c r="C1121" s="2">
        <v>1264</v>
      </c>
      <c r="D1121" s="2" t="s">
        <v>10</v>
      </c>
      <c r="E1121" s="2">
        <v>6</v>
      </c>
      <c r="F1121" s="2">
        <v>91</v>
      </c>
      <c r="G1121" s="2">
        <v>1660</v>
      </c>
      <c r="H1121" s="2" t="s">
        <v>11</v>
      </c>
      <c r="I1121" s="2">
        <f>VLOOKUP($D1121,$L$1:$M$3,2,FALSE)</f>
        <v>1</v>
      </c>
      <c r="J1121" s="9">
        <f>IF(ISNA(I1121),8,I1121)</f>
        <v>1</v>
      </c>
    </row>
    <row r="1122" spans="1:10" x14ac:dyDescent="0.2">
      <c r="A1122" s="2" t="s">
        <v>954</v>
      </c>
      <c r="B1122" s="2" t="s">
        <v>955</v>
      </c>
      <c r="C1122" s="2">
        <v>1264</v>
      </c>
      <c r="D1122" s="2" t="s">
        <v>74</v>
      </c>
      <c r="E1122" s="2">
        <v>133</v>
      </c>
      <c r="F1122" s="2">
        <v>417</v>
      </c>
      <c r="G1122" s="2">
        <v>16257</v>
      </c>
      <c r="H1122" s="2" t="s">
        <v>75</v>
      </c>
      <c r="I1122" s="2" t="e">
        <f>VLOOKUP($D1122,$L$1:$M$3,2,FALSE)</f>
        <v>#N/A</v>
      </c>
      <c r="J1122" s="9">
        <f>IF(ISNA(I1122),8,I1122)</f>
        <v>8</v>
      </c>
    </row>
    <row r="1123" spans="1:10" x14ac:dyDescent="0.2">
      <c r="A1123" s="2" t="s">
        <v>954</v>
      </c>
      <c r="B1123" s="2" t="s">
        <v>955</v>
      </c>
      <c r="C1123" s="2">
        <v>1264</v>
      </c>
      <c r="D1123" s="2" t="s">
        <v>76</v>
      </c>
      <c r="E1123" s="2">
        <v>609</v>
      </c>
      <c r="F1123" s="2">
        <v>646</v>
      </c>
      <c r="G1123" s="2">
        <v>193252</v>
      </c>
      <c r="H1123" s="2" t="s">
        <v>77</v>
      </c>
      <c r="I1123" s="2" t="e">
        <f>VLOOKUP($D1123,$L$1:$M$3,2,FALSE)</f>
        <v>#N/A</v>
      </c>
      <c r="J1123" s="9">
        <f>IF(ISNA(I1123),8,I1123)</f>
        <v>8</v>
      </c>
    </row>
    <row r="1124" spans="1:10" x14ac:dyDescent="0.2">
      <c r="A1124" s="2" t="s">
        <v>954</v>
      </c>
      <c r="B1124" s="2" t="s">
        <v>955</v>
      </c>
      <c r="C1124" s="2">
        <v>1264</v>
      </c>
      <c r="D1124" s="2" t="s">
        <v>76</v>
      </c>
      <c r="E1124" s="2">
        <v>650</v>
      </c>
      <c r="F1124" s="2">
        <v>688</v>
      </c>
      <c r="G1124" s="2">
        <v>193252</v>
      </c>
      <c r="H1124" s="2" t="s">
        <v>77</v>
      </c>
      <c r="I1124" s="2" t="e">
        <f>VLOOKUP($D1124,$L$1:$M$3,2,FALSE)</f>
        <v>#N/A</v>
      </c>
      <c r="J1124" s="9">
        <f>IF(ISNA(I1124),8,I1124)</f>
        <v>8</v>
      </c>
    </row>
    <row r="1125" spans="1:10" x14ac:dyDescent="0.2">
      <c r="A1125" s="2" t="s">
        <v>954</v>
      </c>
      <c r="B1125" s="2" t="s">
        <v>955</v>
      </c>
      <c r="C1125" s="2">
        <v>1264</v>
      </c>
      <c r="D1125" s="2" t="s">
        <v>76</v>
      </c>
      <c r="E1125" s="2">
        <v>739</v>
      </c>
      <c r="F1125" s="2">
        <v>777</v>
      </c>
      <c r="G1125" s="2">
        <v>193252</v>
      </c>
      <c r="H1125" s="2" t="s">
        <v>77</v>
      </c>
      <c r="I1125" s="2" t="e">
        <f>VLOOKUP($D1125,$L$1:$M$3,2,FALSE)</f>
        <v>#N/A</v>
      </c>
      <c r="J1125" s="9">
        <f>IF(ISNA(I1125),8,I1125)</f>
        <v>8</v>
      </c>
    </row>
    <row r="1126" spans="1:10" x14ac:dyDescent="0.2">
      <c r="A1126" s="2" t="s">
        <v>954</v>
      </c>
      <c r="B1126" s="2" t="s">
        <v>955</v>
      </c>
      <c r="C1126" s="2">
        <v>1264</v>
      </c>
      <c r="D1126" s="2" t="s">
        <v>76</v>
      </c>
      <c r="E1126" s="2">
        <v>875</v>
      </c>
      <c r="F1126" s="2">
        <v>913</v>
      </c>
      <c r="G1126" s="2">
        <v>193252</v>
      </c>
      <c r="H1126" s="2" t="s">
        <v>77</v>
      </c>
      <c r="I1126" s="2" t="e">
        <f>VLOOKUP($D1126,$L$1:$M$3,2,FALSE)</f>
        <v>#N/A</v>
      </c>
      <c r="J1126" s="9">
        <f>IF(ISNA(I1126),8,I1126)</f>
        <v>8</v>
      </c>
    </row>
    <row r="1127" spans="1:10" x14ac:dyDescent="0.2">
      <c r="A1127" s="2" t="s">
        <v>954</v>
      </c>
      <c r="B1127" s="2" t="s">
        <v>955</v>
      </c>
      <c r="C1127" s="2">
        <v>1264</v>
      </c>
      <c r="D1127" s="2" t="s">
        <v>76</v>
      </c>
      <c r="E1127" s="2">
        <v>999</v>
      </c>
      <c r="F1127" s="2">
        <v>1036</v>
      </c>
      <c r="G1127" s="2">
        <v>193252</v>
      </c>
      <c r="H1127" s="2" t="s">
        <v>77</v>
      </c>
      <c r="I1127" s="2" t="e">
        <f>VLOOKUP($D1127,$L$1:$M$3,2,FALSE)</f>
        <v>#N/A</v>
      </c>
      <c r="J1127" s="9">
        <f>IF(ISNA(I1127),8,I1127)</f>
        <v>8</v>
      </c>
    </row>
    <row r="1128" spans="1:10" x14ac:dyDescent="0.2">
      <c r="A1128" s="2" t="s">
        <v>954</v>
      </c>
      <c r="B1128" s="2" t="s">
        <v>955</v>
      </c>
      <c r="C1128" s="2">
        <v>1264</v>
      </c>
      <c r="D1128" s="2" t="s">
        <v>76</v>
      </c>
      <c r="E1128" s="2">
        <v>1043</v>
      </c>
      <c r="F1128" s="2">
        <v>1081</v>
      </c>
      <c r="G1128" s="2">
        <v>193252</v>
      </c>
      <c r="H1128" s="2" t="s">
        <v>77</v>
      </c>
      <c r="I1128" s="2" t="e">
        <f>VLOOKUP($D1128,$L$1:$M$3,2,FALSE)</f>
        <v>#N/A</v>
      </c>
      <c r="J1128" s="9">
        <f>IF(ISNA(I1128),8,I1128)</f>
        <v>8</v>
      </c>
    </row>
    <row r="1129" spans="1:10" x14ac:dyDescent="0.2">
      <c r="A1129" s="2" t="s">
        <v>954</v>
      </c>
      <c r="B1129" s="2" t="s">
        <v>955</v>
      </c>
      <c r="C1129" s="2">
        <v>1264</v>
      </c>
      <c r="D1129" s="2" t="s">
        <v>76</v>
      </c>
      <c r="E1129" s="2">
        <v>1085</v>
      </c>
      <c r="F1129" s="2">
        <v>1120</v>
      </c>
      <c r="G1129" s="2">
        <v>193252</v>
      </c>
      <c r="H1129" s="2" t="s">
        <v>77</v>
      </c>
      <c r="I1129" s="2" t="e">
        <f>VLOOKUP($D1129,$L$1:$M$3,2,FALSE)</f>
        <v>#N/A</v>
      </c>
      <c r="J1129" s="9">
        <f>IF(ISNA(I1129),8,I1129)</f>
        <v>8</v>
      </c>
    </row>
    <row r="1130" spans="1:10" x14ac:dyDescent="0.2">
      <c r="A1130" s="2" t="s">
        <v>954</v>
      </c>
      <c r="B1130" s="2" t="s">
        <v>955</v>
      </c>
      <c r="C1130" s="2">
        <v>1264</v>
      </c>
      <c r="D1130" s="2" t="s">
        <v>76</v>
      </c>
      <c r="E1130" s="2">
        <v>1128</v>
      </c>
      <c r="F1130" s="2">
        <v>1166</v>
      </c>
      <c r="G1130" s="2">
        <v>193252</v>
      </c>
      <c r="H1130" s="2" t="s">
        <v>77</v>
      </c>
      <c r="I1130" s="2" t="e">
        <f>VLOOKUP($D1130,$L$1:$M$3,2,FALSE)</f>
        <v>#N/A</v>
      </c>
      <c r="J1130" s="9">
        <f>IF(ISNA(I1130),8,I1130)</f>
        <v>8</v>
      </c>
    </row>
    <row r="1131" spans="1:10" x14ac:dyDescent="0.2">
      <c r="A1131" s="2" t="s">
        <v>956</v>
      </c>
      <c r="B1131" s="2" t="s">
        <v>957</v>
      </c>
      <c r="C1131" s="2">
        <v>437</v>
      </c>
      <c r="D1131" s="2" t="s">
        <v>10</v>
      </c>
      <c r="E1131" s="2">
        <v>12</v>
      </c>
      <c r="F1131" s="2">
        <v>96</v>
      </c>
      <c r="G1131" s="2">
        <v>1660</v>
      </c>
      <c r="H1131" s="2" t="s">
        <v>11</v>
      </c>
      <c r="I1131" s="2">
        <f>VLOOKUP($D1131,$L$1:$M$3,2,FALSE)</f>
        <v>1</v>
      </c>
      <c r="J1131" s="9">
        <f>IF(ISNA(I1131),8,I1131)</f>
        <v>1</v>
      </c>
    </row>
    <row r="1132" spans="1:10" x14ac:dyDescent="0.2">
      <c r="A1132" s="2" t="s">
        <v>956</v>
      </c>
      <c r="B1132" s="2" t="s">
        <v>957</v>
      </c>
      <c r="C1132" s="2">
        <v>437</v>
      </c>
      <c r="D1132" s="2" t="s">
        <v>14</v>
      </c>
      <c r="E1132" s="2">
        <v>167</v>
      </c>
      <c r="F1132" s="2">
        <v>429</v>
      </c>
      <c r="G1132" s="2">
        <v>4033</v>
      </c>
      <c r="H1132" s="2" t="s">
        <v>15</v>
      </c>
      <c r="I1132" s="2">
        <f>VLOOKUP($D1132,$L$1:$M$3,2,FALSE)</f>
        <v>2</v>
      </c>
      <c r="J1132" s="9">
        <f>IF(ISNA(I1132),8,I1132)</f>
        <v>2</v>
      </c>
    </row>
    <row r="1133" spans="1:10" x14ac:dyDescent="0.2">
      <c r="A1133" s="2" t="s">
        <v>958</v>
      </c>
      <c r="B1133" s="2" t="s">
        <v>959</v>
      </c>
      <c r="C1133" s="2">
        <v>324</v>
      </c>
      <c r="D1133" s="2" t="s">
        <v>10</v>
      </c>
      <c r="E1133" s="2">
        <v>7</v>
      </c>
      <c r="F1133" s="2">
        <v>84</v>
      </c>
      <c r="G1133" s="2">
        <v>1660</v>
      </c>
      <c r="H1133" s="2" t="s">
        <v>11</v>
      </c>
      <c r="I1133" s="2">
        <f>VLOOKUP($D1133,$L$1:$M$3,2,FALSE)</f>
        <v>1</v>
      </c>
      <c r="J1133" s="9">
        <f>IF(ISNA(I1133),8,I1133)</f>
        <v>1</v>
      </c>
    </row>
    <row r="1134" spans="1:10" x14ac:dyDescent="0.2">
      <c r="A1134" s="2" t="s">
        <v>958</v>
      </c>
      <c r="B1134" s="2" t="s">
        <v>959</v>
      </c>
      <c r="C1134" s="2">
        <v>324</v>
      </c>
      <c r="D1134" s="2" t="s">
        <v>14</v>
      </c>
      <c r="E1134" s="2">
        <v>114</v>
      </c>
      <c r="F1134" s="2">
        <v>324</v>
      </c>
      <c r="G1134" s="2">
        <v>4033</v>
      </c>
      <c r="H1134" s="2" t="s">
        <v>15</v>
      </c>
      <c r="I1134" s="2">
        <f>VLOOKUP($D1134,$L$1:$M$3,2,FALSE)</f>
        <v>2</v>
      </c>
      <c r="J1134" s="9">
        <f>IF(ISNA(I1134),8,I1134)</f>
        <v>2</v>
      </c>
    </row>
    <row r="1135" spans="1:10" x14ac:dyDescent="0.2">
      <c r="A1135" s="2" t="s">
        <v>960</v>
      </c>
      <c r="B1135" s="2" t="s">
        <v>961</v>
      </c>
      <c r="C1135" s="2">
        <v>513</v>
      </c>
      <c r="D1135" s="2" t="s">
        <v>10</v>
      </c>
      <c r="E1135" s="2">
        <v>424</v>
      </c>
      <c r="F1135" s="2">
        <v>499</v>
      </c>
      <c r="G1135" s="2">
        <v>1660</v>
      </c>
      <c r="H1135" s="2" t="s">
        <v>11</v>
      </c>
      <c r="I1135" s="2">
        <f>VLOOKUP($D1135,$L$1:$M$3,2,FALSE)</f>
        <v>1</v>
      </c>
      <c r="J1135" s="9">
        <f>IF(ISNA(I1135),8,I1135)</f>
        <v>1</v>
      </c>
    </row>
    <row r="1136" spans="1:10" x14ac:dyDescent="0.2">
      <c r="A1136" s="2" t="s">
        <v>960</v>
      </c>
      <c r="B1136" s="2" t="s">
        <v>961</v>
      </c>
      <c r="C1136" s="2">
        <v>513</v>
      </c>
      <c r="D1136" s="2" t="s">
        <v>574</v>
      </c>
      <c r="E1136" s="2">
        <v>21</v>
      </c>
      <c r="F1136" s="2">
        <v>264</v>
      </c>
      <c r="G1136" s="2">
        <v>24806</v>
      </c>
      <c r="H1136" s="2" t="s">
        <v>575</v>
      </c>
      <c r="I1136" s="2" t="e">
        <f>VLOOKUP($D1136,$L$1:$M$3,2,FALSE)</f>
        <v>#N/A</v>
      </c>
      <c r="J1136" s="9">
        <f>IF(ISNA(I1136),8,I1136)</f>
        <v>8</v>
      </c>
    </row>
    <row r="1137" spans="1:10" x14ac:dyDescent="0.2">
      <c r="A1137" s="2" t="s">
        <v>962</v>
      </c>
      <c r="B1137" s="2" t="s">
        <v>963</v>
      </c>
      <c r="C1137" s="2">
        <v>203</v>
      </c>
      <c r="D1137" s="2" t="s">
        <v>10</v>
      </c>
      <c r="E1137" s="2">
        <v>117</v>
      </c>
      <c r="F1137" s="2">
        <v>202</v>
      </c>
      <c r="G1137" s="2">
        <v>1660</v>
      </c>
      <c r="H1137" s="2" t="s">
        <v>11</v>
      </c>
      <c r="I1137" s="2">
        <f>VLOOKUP($D1137,$L$1:$M$3,2,FALSE)</f>
        <v>1</v>
      </c>
      <c r="J1137" s="9">
        <f>IF(ISNA(I1137),8,I1137)</f>
        <v>1</v>
      </c>
    </row>
    <row r="1138" spans="1:10" x14ac:dyDescent="0.2">
      <c r="A1138" s="2" t="s">
        <v>962</v>
      </c>
      <c r="B1138" s="2" t="s">
        <v>963</v>
      </c>
      <c r="C1138" s="2">
        <v>203</v>
      </c>
      <c r="D1138" s="2" t="s">
        <v>84</v>
      </c>
      <c r="E1138" s="2">
        <v>5</v>
      </c>
      <c r="F1138" s="2">
        <v>86</v>
      </c>
      <c r="G1138" s="2">
        <v>767</v>
      </c>
      <c r="H1138" s="2" t="s">
        <v>85</v>
      </c>
      <c r="I1138" s="2">
        <f>VLOOKUP($D1138,$L$1:$M$3,2,FALSE)</f>
        <v>4</v>
      </c>
      <c r="J1138" s="9">
        <f>IF(ISNA(I1138),8,I1138)</f>
        <v>4</v>
      </c>
    </row>
    <row r="1139" spans="1:10" x14ac:dyDescent="0.2">
      <c r="A1139" s="2" t="s">
        <v>964</v>
      </c>
      <c r="B1139" s="2" t="s">
        <v>965</v>
      </c>
      <c r="C1139" s="2">
        <v>887</v>
      </c>
      <c r="D1139" s="2" t="s">
        <v>10</v>
      </c>
      <c r="E1139" s="2">
        <v>8</v>
      </c>
      <c r="F1139" s="2">
        <v>89</v>
      </c>
      <c r="G1139" s="2">
        <v>1660</v>
      </c>
      <c r="H1139" s="2" t="s">
        <v>11</v>
      </c>
      <c r="I1139" s="2">
        <f>VLOOKUP($D1139,$L$1:$M$3,2,FALSE)</f>
        <v>1</v>
      </c>
      <c r="J1139" s="9">
        <f>IF(ISNA(I1139),8,I1139)</f>
        <v>1</v>
      </c>
    </row>
    <row r="1140" spans="1:10" x14ac:dyDescent="0.2">
      <c r="A1140" s="2" t="s">
        <v>964</v>
      </c>
      <c r="B1140" s="2" t="s">
        <v>965</v>
      </c>
      <c r="C1140" s="2">
        <v>887</v>
      </c>
      <c r="D1140" s="2" t="s">
        <v>34</v>
      </c>
      <c r="E1140" s="2">
        <v>737</v>
      </c>
      <c r="F1140" s="2">
        <v>760</v>
      </c>
      <c r="G1140" s="2">
        <v>30484</v>
      </c>
      <c r="H1140" s="2" t="s">
        <v>35</v>
      </c>
      <c r="I1140" s="2" t="e">
        <f>VLOOKUP($D1140,$L$1:$M$3,2,FALSE)</f>
        <v>#N/A</v>
      </c>
      <c r="J1140" s="9">
        <f>IF(ISNA(I1140),8,I1140)</f>
        <v>8</v>
      </c>
    </row>
    <row r="1141" spans="1:10" x14ac:dyDescent="0.2">
      <c r="A1141" s="2" t="s">
        <v>964</v>
      </c>
      <c r="B1141" s="2" t="s">
        <v>965</v>
      </c>
      <c r="C1141" s="2">
        <v>887</v>
      </c>
      <c r="D1141" s="2" t="s">
        <v>36</v>
      </c>
      <c r="E1141" s="2">
        <v>184</v>
      </c>
      <c r="F1141" s="2">
        <v>350</v>
      </c>
      <c r="G1141" s="2">
        <v>5874</v>
      </c>
      <c r="H1141" s="2" t="s">
        <v>37</v>
      </c>
      <c r="I1141" s="2" t="e">
        <f>VLOOKUP($D1141,$L$1:$M$3,2,FALSE)</f>
        <v>#N/A</v>
      </c>
      <c r="J1141" s="9">
        <f>IF(ISNA(I1141),8,I1141)</f>
        <v>8</v>
      </c>
    </row>
    <row r="1142" spans="1:10" x14ac:dyDescent="0.2">
      <c r="A1142" s="2" t="s">
        <v>966</v>
      </c>
      <c r="B1142" s="2" t="s">
        <v>967</v>
      </c>
      <c r="C1142" s="2">
        <v>241</v>
      </c>
      <c r="D1142" s="2" t="s">
        <v>10</v>
      </c>
      <c r="E1142" s="2">
        <v>16</v>
      </c>
      <c r="F1142" s="2">
        <v>88</v>
      </c>
      <c r="G1142" s="2">
        <v>1660</v>
      </c>
      <c r="H1142" s="2" t="s">
        <v>11</v>
      </c>
      <c r="I1142" s="2">
        <f>VLOOKUP($D1142,$L$1:$M$3,2,FALSE)</f>
        <v>1</v>
      </c>
      <c r="J1142" s="9">
        <f>IF(ISNA(I1142),8,I1142)</f>
        <v>1</v>
      </c>
    </row>
    <row r="1143" spans="1:10" x14ac:dyDescent="0.2">
      <c r="A1143" s="2" t="s">
        <v>968</v>
      </c>
      <c r="B1143" s="2" t="s">
        <v>969</v>
      </c>
      <c r="C1143" s="2">
        <v>326</v>
      </c>
      <c r="D1143" s="2" t="s">
        <v>10</v>
      </c>
      <c r="E1143" s="2">
        <v>26</v>
      </c>
      <c r="F1143" s="2">
        <v>112</v>
      </c>
      <c r="G1143" s="2">
        <v>1660</v>
      </c>
      <c r="H1143" s="2" t="s">
        <v>11</v>
      </c>
      <c r="I1143" s="2">
        <f>VLOOKUP($D1143,$L$1:$M$3,2,FALSE)</f>
        <v>1</v>
      </c>
      <c r="J1143" s="9">
        <f>IF(ISNA(I1143),8,I1143)</f>
        <v>1</v>
      </c>
    </row>
    <row r="1144" spans="1:10" x14ac:dyDescent="0.2">
      <c r="A1144" s="2" t="s">
        <v>970</v>
      </c>
      <c r="B1144" s="2" t="s">
        <v>971</v>
      </c>
      <c r="C1144" s="2">
        <v>1048</v>
      </c>
      <c r="D1144" s="2" t="s">
        <v>10</v>
      </c>
      <c r="E1144" s="2">
        <v>961</v>
      </c>
      <c r="F1144" s="2">
        <v>1046</v>
      </c>
      <c r="G1144" s="2">
        <v>1660</v>
      </c>
      <c r="H1144" s="2" t="s">
        <v>11</v>
      </c>
      <c r="I1144" s="2">
        <f>VLOOKUP($D1144,$L$1:$M$3,2,FALSE)</f>
        <v>1</v>
      </c>
      <c r="J1144" s="9">
        <f>IF(ISNA(I1144),8,I1144)</f>
        <v>1</v>
      </c>
    </row>
    <row r="1145" spans="1:10" x14ac:dyDescent="0.2">
      <c r="A1145" s="2" t="s">
        <v>970</v>
      </c>
      <c r="B1145" s="2" t="s">
        <v>971</v>
      </c>
      <c r="C1145" s="2">
        <v>1048</v>
      </c>
      <c r="D1145" s="2" t="s">
        <v>32</v>
      </c>
      <c r="E1145" s="2">
        <v>691</v>
      </c>
      <c r="F1145" s="2">
        <v>929</v>
      </c>
      <c r="G1145" s="2">
        <v>140</v>
      </c>
      <c r="H1145" s="2" t="s">
        <v>33</v>
      </c>
      <c r="I1145" s="2" t="e">
        <f>VLOOKUP($D1145,$L$1:$M$3,2,FALSE)</f>
        <v>#N/A</v>
      </c>
      <c r="J1145" s="9">
        <f>IF(ISNA(I1145),8,I1145)</f>
        <v>8</v>
      </c>
    </row>
    <row r="1146" spans="1:10" x14ac:dyDescent="0.2">
      <c r="A1146" s="2" t="s">
        <v>970</v>
      </c>
      <c r="B1146" s="2" t="s">
        <v>971</v>
      </c>
      <c r="C1146" s="2">
        <v>1048</v>
      </c>
      <c r="D1146" s="2" t="s">
        <v>36</v>
      </c>
      <c r="E1146" s="2">
        <v>1</v>
      </c>
      <c r="F1146" s="2">
        <v>121</v>
      </c>
      <c r="G1146" s="2">
        <v>5874</v>
      </c>
      <c r="H1146" s="2" t="s">
        <v>37</v>
      </c>
      <c r="I1146" s="2" t="e">
        <f>VLOOKUP($D1146,$L$1:$M$3,2,FALSE)</f>
        <v>#N/A</v>
      </c>
      <c r="J1146" s="9">
        <f>IF(ISNA(I1146),8,I1146)</f>
        <v>8</v>
      </c>
    </row>
    <row r="1147" spans="1:10" x14ac:dyDescent="0.2">
      <c r="A1147" s="2" t="s">
        <v>972</v>
      </c>
      <c r="B1147" s="2" t="s">
        <v>973</v>
      </c>
      <c r="C1147" s="2">
        <v>1122</v>
      </c>
      <c r="D1147" s="2" t="s">
        <v>10</v>
      </c>
      <c r="E1147" s="2">
        <v>17</v>
      </c>
      <c r="F1147" s="2">
        <v>103</v>
      </c>
      <c r="G1147" s="2">
        <v>1660</v>
      </c>
      <c r="H1147" s="2" t="s">
        <v>11</v>
      </c>
      <c r="I1147" s="2">
        <f>VLOOKUP($D1147,$L$1:$M$3,2,FALSE)</f>
        <v>1</v>
      </c>
      <c r="J1147" s="9">
        <f>IF(ISNA(I1147),8,I1147)</f>
        <v>1</v>
      </c>
    </row>
    <row r="1148" spans="1:10" x14ac:dyDescent="0.2">
      <c r="A1148" s="2" t="s">
        <v>974</v>
      </c>
      <c r="B1148" s="2" t="s">
        <v>975</v>
      </c>
      <c r="C1148" s="2">
        <v>1409</v>
      </c>
      <c r="D1148" s="2" t="s">
        <v>10</v>
      </c>
      <c r="E1148" s="2">
        <v>6</v>
      </c>
      <c r="F1148" s="2">
        <v>89</v>
      </c>
      <c r="G1148" s="2">
        <v>1660</v>
      </c>
      <c r="H1148" s="2" t="s">
        <v>11</v>
      </c>
      <c r="I1148" s="2">
        <f>VLOOKUP($D1148,$L$1:$M$3,2,FALSE)</f>
        <v>1</v>
      </c>
      <c r="J1148" s="9">
        <f>IF(ISNA(I1148),8,I1148)</f>
        <v>1</v>
      </c>
    </row>
    <row r="1149" spans="1:10" x14ac:dyDescent="0.2">
      <c r="A1149" s="2" t="s">
        <v>974</v>
      </c>
      <c r="B1149" s="2" t="s">
        <v>975</v>
      </c>
      <c r="C1149" s="2">
        <v>1409</v>
      </c>
      <c r="D1149" s="2" t="s">
        <v>74</v>
      </c>
      <c r="E1149" s="2">
        <v>132</v>
      </c>
      <c r="F1149" s="2">
        <v>421</v>
      </c>
      <c r="G1149" s="2">
        <v>16257</v>
      </c>
      <c r="H1149" s="2" t="s">
        <v>75</v>
      </c>
      <c r="I1149" s="2" t="e">
        <f>VLOOKUP($D1149,$L$1:$M$3,2,FALSE)</f>
        <v>#N/A</v>
      </c>
      <c r="J1149" s="9">
        <f>IF(ISNA(I1149),8,I1149)</f>
        <v>8</v>
      </c>
    </row>
    <row r="1150" spans="1:10" x14ac:dyDescent="0.2">
      <c r="A1150" s="2" t="s">
        <v>974</v>
      </c>
      <c r="B1150" s="2" t="s">
        <v>975</v>
      </c>
      <c r="C1150" s="2">
        <v>1409</v>
      </c>
      <c r="D1150" s="2" t="s">
        <v>76</v>
      </c>
      <c r="E1150" s="2">
        <v>621</v>
      </c>
      <c r="F1150" s="2">
        <v>657</v>
      </c>
      <c r="G1150" s="2">
        <v>193252</v>
      </c>
      <c r="H1150" s="2" t="s">
        <v>77</v>
      </c>
      <c r="I1150" s="2" t="e">
        <f>VLOOKUP($D1150,$L$1:$M$3,2,FALSE)</f>
        <v>#N/A</v>
      </c>
      <c r="J1150" s="9">
        <f>IF(ISNA(I1150),8,I1150)</f>
        <v>8</v>
      </c>
    </row>
    <row r="1151" spans="1:10" x14ac:dyDescent="0.2">
      <c r="A1151" s="2" t="s">
        <v>974</v>
      </c>
      <c r="B1151" s="2" t="s">
        <v>975</v>
      </c>
      <c r="C1151" s="2">
        <v>1409</v>
      </c>
      <c r="D1151" s="2" t="s">
        <v>76</v>
      </c>
      <c r="E1151" s="2">
        <v>661</v>
      </c>
      <c r="F1151" s="2">
        <v>699</v>
      </c>
      <c r="G1151" s="2">
        <v>193252</v>
      </c>
      <c r="H1151" s="2" t="s">
        <v>77</v>
      </c>
      <c r="I1151" s="2" t="e">
        <f>VLOOKUP($D1151,$L$1:$M$3,2,FALSE)</f>
        <v>#N/A</v>
      </c>
      <c r="J1151" s="9">
        <f>IF(ISNA(I1151),8,I1151)</f>
        <v>8</v>
      </c>
    </row>
    <row r="1152" spans="1:10" x14ac:dyDescent="0.2">
      <c r="A1152" s="2" t="s">
        <v>974</v>
      </c>
      <c r="B1152" s="2" t="s">
        <v>975</v>
      </c>
      <c r="C1152" s="2">
        <v>1409</v>
      </c>
      <c r="D1152" s="2" t="s">
        <v>76</v>
      </c>
      <c r="E1152" s="2">
        <v>768</v>
      </c>
      <c r="F1152" s="2">
        <v>805</v>
      </c>
      <c r="G1152" s="2">
        <v>193252</v>
      </c>
      <c r="H1152" s="2" t="s">
        <v>77</v>
      </c>
      <c r="I1152" s="2" t="e">
        <f>VLOOKUP($D1152,$L$1:$M$3,2,FALSE)</f>
        <v>#N/A</v>
      </c>
      <c r="J1152" s="9">
        <f>IF(ISNA(I1152),8,I1152)</f>
        <v>8</v>
      </c>
    </row>
    <row r="1153" spans="1:10" x14ac:dyDescent="0.2">
      <c r="A1153" s="2" t="s">
        <v>974</v>
      </c>
      <c r="B1153" s="2" t="s">
        <v>975</v>
      </c>
      <c r="C1153" s="2">
        <v>1409</v>
      </c>
      <c r="D1153" s="2" t="s">
        <v>76</v>
      </c>
      <c r="E1153" s="2">
        <v>813</v>
      </c>
      <c r="F1153" s="2">
        <v>847</v>
      </c>
      <c r="G1153" s="2">
        <v>193252</v>
      </c>
      <c r="H1153" s="2" t="s">
        <v>77</v>
      </c>
      <c r="I1153" s="2" t="e">
        <f>VLOOKUP($D1153,$L$1:$M$3,2,FALSE)</f>
        <v>#N/A</v>
      </c>
      <c r="J1153" s="9">
        <f>IF(ISNA(I1153),8,I1153)</f>
        <v>8</v>
      </c>
    </row>
    <row r="1154" spans="1:10" x14ac:dyDescent="0.2">
      <c r="A1154" s="2" t="s">
        <v>974</v>
      </c>
      <c r="B1154" s="2" t="s">
        <v>975</v>
      </c>
      <c r="C1154" s="2">
        <v>1409</v>
      </c>
      <c r="D1154" s="2" t="s">
        <v>76</v>
      </c>
      <c r="E1154" s="2">
        <v>948</v>
      </c>
      <c r="F1154" s="2">
        <v>992</v>
      </c>
      <c r="G1154" s="2">
        <v>193252</v>
      </c>
      <c r="H1154" s="2" t="s">
        <v>77</v>
      </c>
      <c r="I1154" s="2" t="e">
        <f>VLOOKUP($D1154,$L$1:$M$3,2,FALSE)</f>
        <v>#N/A</v>
      </c>
      <c r="J1154" s="9">
        <f>IF(ISNA(I1154),8,I1154)</f>
        <v>8</v>
      </c>
    </row>
    <row r="1155" spans="1:10" x14ac:dyDescent="0.2">
      <c r="A1155" s="2" t="s">
        <v>974</v>
      </c>
      <c r="B1155" s="2" t="s">
        <v>975</v>
      </c>
      <c r="C1155" s="2">
        <v>1409</v>
      </c>
      <c r="D1155" s="2" t="s">
        <v>76</v>
      </c>
      <c r="E1155" s="2">
        <v>1085</v>
      </c>
      <c r="F1155" s="2">
        <v>1123</v>
      </c>
      <c r="G1155" s="2">
        <v>193252</v>
      </c>
      <c r="H1155" s="2" t="s">
        <v>77</v>
      </c>
      <c r="I1155" s="2" t="e">
        <f>VLOOKUP($D1155,$L$1:$M$3,2,FALSE)</f>
        <v>#N/A</v>
      </c>
      <c r="J1155" s="9">
        <f>IF(ISNA(I1155),8,I1155)</f>
        <v>8</v>
      </c>
    </row>
    <row r="1156" spans="1:10" x14ac:dyDescent="0.2">
      <c r="A1156" s="2" t="s">
        <v>974</v>
      </c>
      <c r="B1156" s="2" t="s">
        <v>975</v>
      </c>
      <c r="C1156" s="2">
        <v>1409</v>
      </c>
      <c r="D1156" s="2" t="s">
        <v>76</v>
      </c>
      <c r="E1156" s="2">
        <v>1125</v>
      </c>
      <c r="F1156" s="2">
        <v>1164</v>
      </c>
      <c r="G1156" s="2">
        <v>193252</v>
      </c>
      <c r="H1156" s="2" t="s">
        <v>77</v>
      </c>
      <c r="I1156" s="2" t="e">
        <f>VLOOKUP($D1156,$L$1:$M$3,2,FALSE)</f>
        <v>#N/A</v>
      </c>
      <c r="J1156" s="9">
        <f>IF(ISNA(I1156),8,I1156)</f>
        <v>8</v>
      </c>
    </row>
    <row r="1157" spans="1:10" x14ac:dyDescent="0.2">
      <c r="A1157" s="2" t="s">
        <v>974</v>
      </c>
      <c r="B1157" s="2" t="s">
        <v>975</v>
      </c>
      <c r="C1157" s="2">
        <v>1409</v>
      </c>
      <c r="D1157" s="2" t="s">
        <v>76</v>
      </c>
      <c r="E1157" s="2">
        <v>1268</v>
      </c>
      <c r="F1157" s="2">
        <v>1303</v>
      </c>
      <c r="G1157" s="2">
        <v>193252</v>
      </c>
      <c r="H1157" s="2" t="s">
        <v>77</v>
      </c>
      <c r="I1157" s="2" t="e">
        <f>VLOOKUP($D1157,$L$1:$M$3,2,FALSE)</f>
        <v>#N/A</v>
      </c>
      <c r="J1157" s="9">
        <f>IF(ISNA(I1157),8,I1157)</f>
        <v>8</v>
      </c>
    </row>
    <row r="1158" spans="1:10" x14ac:dyDescent="0.2">
      <c r="A1158" s="2" t="s">
        <v>976</v>
      </c>
      <c r="B1158" s="2" t="s">
        <v>977</v>
      </c>
      <c r="C1158" s="2">
        <v>415</v>
      </c>
      <c r="D1158" s="2" t="s">
        <v>10</v>
      </c>
      <c r="E1158" s="2">
        <v>6</v>
      </c>
      <c r="F1158" s="2">
        <v>91</v>
      </c>
      <c r="G1158" s="2">
        <v>1660</v>
      </c>
      <c r="H1158" s="2" t="s">
        <v>11</v>
      </c>
      <c r="I1158" s="2">
        <f>VLOOKUP($D1158,$L$1:$M$3,2,FALSE)</f>
        <v>1</v>
      </c>
      <c r="J1158" s="9">
        <f>IF(ISNA(I1158),8,I1158)</f>
        <v>1</v>
      </c>
    </row>
    <row r="1159" spans="1:10" x14ac:dyDescent="0.2">
      <c r="A1159" s="2" t="s">
        <v>976</v>
      </c>
      <c r="B1159" s="2" t="s">
        <v>977</v>
      </c>
      <c r="C1159" s="2">
        <v>415</v>
      </c>
      <c r="D1159" s="2" t="s">
        <v>14</v>
      </c>
      <c r="E1159" s="2">
        <v>187</v>
      </c>
      <c r="F1159" s="2">
        <v>408</v>
      </c>
      <c r="G1159" s="2">
        <v>4033</v>
      </c>
      <c r="H1159" s="2" t="s">
        <v>15</v>
      </c>
      <c r="I1159" s="2">
        <f>VLOOKUP($D1159,$L$1:$M$3,2,FALSE)</f>
        <v>2</v>
      </c>
      <c r="J1159" s="9">
        <f>IF(ISNA(I1159),8,I1159)</f>
        <v>2</v>
      </c>
    </row>
    <row r="1160" spans="1:10" x14ac:dyDescent="0.2">
      <c r="A1160" s="2" t="s">
        <v>978</v>
      </c>
      <c r="B1160" s="2" t="s">
        <v>979</v>
      </c>
      <c r="C1160" s="2">
        <v>183</v>
      </c>
      <c r="D1160" s="2" t="s">
        <v>10</v>
      </c>
      <c r="E1160" s="2">
        <v>1</v>
      </c>
      <c r="F1160" s="2">
        <v>67</v>
      </c>
      <c r="G1160" s="2">
        <v>1660</v>
      </c>
      <c r="H1160" s="2" t="s">
        <v>11</v>
      </c>
      <c r="I1160" s="2">
        <f>VLOOKUP($D1160,$L$1:$M$3,2,FALSE)</f>
        <v>1</v>
      </c>
      <c r="J1160" s="9">
        <f>IF(ISNA(I1160),8,I1160)</f>
        <v>1</v>
      </c>
    </row>
    <row r="1161" spans="1:10" x14ac:dyDescent="0.2">
      <c r="A1161" s="2" t="s">
        <v>978</v>
      </c>
      <c r="B1161" s="2" t="s">
        <v>979</v>
      </c>
      <c r="C1161" s="2">
        <v>183</v>
      </c>
      <c r="D1161" s="2" t="s">
        <v>14</v>
      </c>
      <c r="E1161" s="2">
        <v>12</v>
      </c>
      <c r="F1161" s="2">
        <v>177</v>
      </c>
      <c r="G1161" s="2">
        <v>4033</v>
      </c>
      <c r="H1161" s="2" t="s">
        <v>15</v>
      </c>
      <c r="I1161" s="2">
        <f>VLOOKUP($D1161,$L$1:$M$3,2,FALSE)</f>
        <v>2</v>
      </c>
      <c r="J1161" s="9">
        <f>IF(ISNA(I1161),8,I1161)</f>
        <v>2</v>
      </c>
    </row>
    <row r="1162" spans="1:10" x14ac:dyDescent="0.2">
      <c r="A1162" s="2" t="s">
        <v>980</v>
      </c>
      <c r="B1162" s="2" t="s">
        <v>981</v>
      </c>
      <c r="C1162" s="2">
        <v>108</v>
      </c>
      <c r="D1162" s="2" t="s">
        <v>10</v>
      </c>
      <c r="E1162" s="2">
        <v>37</v>
      </c>
      <c r="F1162" s="2">
        <v>108</v>
      </c>
      <c r="G1162" s="2">
        <v>1660</v>
      </c>
      <c r="H1162" s="2" t="s">
        <v>11</v>
      </c>
      <c r="I1162" s="2">
        <f>VLOOKUP($D1162,$L$1:$M$3,2,FALSE)</f>
        <v>1</v>
      </c>
      <c r="J1162" s="9">
        <f>IF(ISNA(I1162),8,I1162)</f>
        <v>1</v>
      </c>
    </row>
    <row r="1163" spans="1:10" x14ac:dyDescent="0.2">
      <c r="A1163" s="2" t="s">
        <v>982</v>
      </c>
      <c r="B1163" s="2" t="s">
        <v>983</v>
      </c>
      <c r="C1163" s="2">
        <v>537</v>
      </c>
      <c r="D1163" s="2" t="s">
        <v>10</v>
      </c>
      <c r="E1163" s="2">
        <v>451</v>
      </c>
      <c r="F1163" s="2">
        <v>535</v>
      </c>
      <c r="G1163" s="2">
        <v>1660</v>
      </c>
      <c r="H1163" s="2" t="s">
        <v>11</v>
      </c>
      <c r="I1163" s="2">
        <f>VLOOKUP($D1163,$L$1:$M$3,2,FALSE)</f>
        <v>1</v>
      </c>
      <c r="J1163" s="9">
        <f>IF(ISNA(I1163),8,I1163)</f>
        <v>1</v>
      </c>
    </row>
    <row r="1164" spans="1:10" x14ac:dyDescent="0.2">
      <c r="A1164" s="2" t="s">
        <v>982</v>
      </c>
      <c r="B1164" s="2" t="s">
        <v>983</v>
      </c>
      <c r="C1164" s="2">
        <v>537</v>
      </c>
      <c r="D1164" s="2" t="s">
        <v>32</v>
      </c>
      <c r="E1164" s="2">
        <v>181</v>
      </c>
      <c r="F1164" s="2">
        <v>437</v>
      </c>
      <c r="G1164" s="2">
        <v>140</v>
      </c>
      <c r="H1164" s="2" t="s">
        <v>33</v>
      </c>
      <c r="I1164" s="2" t="e">
        <f>VLOOKUP($D1164,$L$1:$M$3,2,FALSE)</f>
        <v>#N/A</v>
      </c>
      <c r="J1164" s="9">
        <f>IF(ISNA(I1164),8,I1164)</f>
        <v>8</v>
      </c>
    </row>
    <row r="1165" spans="1:10" x14ac:dyDescent="0.2">
      <c r="A1165" s="2" t="s">
        <v>984</v>
      </c>
      <c r="B1165" s="2" t="s">
        <v>985</v>
      </c>
      <c r="C1165" s="2">
        <v>139</v>
      </c>
      <c r="D1165" s="2" t="s">
        <v>10</v>
      </c>
      <c r="E1165" s="2">
        <v>1</v>
      </c>
      <c r="F1165" s="2">
        <v>77</v>
      </c>
      <c r="G1165" s="2">
        <v>1660</v>
      </c>
      <c r="H1165" s="2" t="s">
        <v>11</v>
      </c>
      <c r="I1165" s="2">
        <f>VLOOKUP($D1165,$L$1:$M$3,2,FALSE)</f>
        <v>1</v>
      </c>
      <c r="J1165" s="9">
        <f>IF(ISNA(I1165),8,I1165)</f>
        <v>1</v>
      </c>
    </row>
    <row r="1166" spans="1:10" x14ac:dyDescent="0.2">
      <c r="A1166" s="2" t="s">
        <v>984</v>
      </c>
      <c r="B1166" s="2" t="s">
        <v>985</v>
      </c>
      <c r="C1166" s="2">
        <v>139</v>
      </c>
      <c r="D1166" s="2" t="s">
        <v>26</v>
      </c>
      <c r="E1166" s="2">
        <v>102</v>
      </c>
      <c r="F1166" s="2">
        <v>139</v>
      </c>
      <c r="G1166" s="2">
        <v>5985</v>
      </c>
      <c r="H1166" s="2" t="s">
        <v>27</v>
      </c>
      <c r="I1166" s="2" t="e">
        <f>VLOOKUP($D1166,$L$1:$M$3,2,FALSE)</f>
        <v>#N/A</v>
      </c>
      <c r="J1166" s="9">
        <f>IF(ISNA(I1166),8,I1166)</f>
        <v>8</v>
      </c>
    </row>
    <row r="1167" spans="1:10" x14ac:dyDescent="0.2">
      <c r="A1167" s="2" t="s">
        <v>986</v>
      </c>
      <c r="B1167" s="2" t="s">
        <v>987</v>
      </c>
      <c r="C1167" s="2">
        <v>183</v>
      </c>
      <c r="D1167" s="2" t="s">
        <v>10</v>
      </c>
      <c r="E1167" s="2">
        <v>120</v>
      </c>
      <c r="F1167" s="2">
        <v>183</v>
      </c>
      <c r="G1167" s="2">
        <v>1660</v>
      </c>
      <c r="H1167" s="2" t="s">
        <v>11</v>
      </c>
      <c r="I1167" s="2">
        <f>VLOOKUP($D1167,$L$1:$M$3,2,FALSE)</f>
        <v>1</v>
      </c>
      <c r="J1167" s="9">
        <f>IF(ISNA(I1167),8,I1167)</f>
        <v>1</v>
      </c>
    </row>
    <row r="1168" spans="1:10" x14ac:dyDescent="0.2">
      <c r="A1168" s="2" t="s">
        <v>988</v>
      </c>
      <c r="B1168" s="2" t="s">
        <v>989</v>
      </c>
      <c r="C1168" s="2">
        <v>146</v>
      </c>
      <c r="D1168" s="2" t="s">
        <v>10</v>
      </c>
      <c r="E1168" s="2">
        <v>4</v>
      </c>
      <c r="F1168" s="2">
        <v>94</v>
      </c>
      <c r="G1168" s="2">
        <v>1660</v>
      </c>
      <c r="H1168" s="2" t="s">
        <v>11</v>
      </c>
      <c r="I1168" s="2">
        <f>VLOOKUP($D1168,$L$1:$M$3,2,FALSE)</f>
        <v>1</v>
      </c>
      <c r="J1168" s="9">
        <f>IF(ISNA(I1168),8,I1168)</f>
        <v>1</v>
      </c>
    </row>
    <row r="1169" spans="1:10" x14ac:dyDescent="0.2">
      <c r="A1169" s="2" t="s">
        <v>990</v>
      </c>
      <c r="B1169" s="2" t="s">
        <v>991</v>
      </c>
      <c r="C1169" s="2">
        <v>597</v>
      </c>
      <c r="D1169" s="2" t="s">
        <v>24</v>
      </c>
      <c r="E1169" s="2">
        <v>28</v>
      </c>
      <c r="F1169" s="2">
        <v>93</v>
      </c>
      <c r="G1169" s="2">
        <v>1889</v>
      </c>
      <c r="H1169" s="2" t="s">
        <v>25</v>
      </c>
      <c r="I1169" s="2" t="e">
        <f>VLOOKUP($D1169,$L$1:$M$3,2,FALSE)</f>
        <v>#N/A</v>
      </c>
      <c r="J1169" s="9">
        <f>IF(ISNA(I1169),8,I1169)</f>
        <v>8</v>
      </c>
    </row>
    <row r="1170" spans="1:10" x14ac:dyDescent="0.2">
      <c r="A1170" s="2" t="s">
        <v>990</v>
      </c>
      <c r="B1170" s="2" t="s">
        <v>991</v>
      </c>
      <c r="C1170" s="2">
        <v>597</v>
      </c>
      <c r="D1170" s="2" t="s">
        <v>24</v>
      </c>
      <c r="E1170" s="2">
        <v>166</v>
      </c>
      <c r="F1170" s="2">
        <v>230</v>
      </c>
      <c r="G1170" s="2">
        <v>1889</v>
      </c>
      <c r="H1170" s="2" t="s">
        <v>25</v>
      </c>
      <c r="I1170" s="2" t="e">
        <f>VLOOKUP($D1170,$L$1:$M$3,2,FALSE)</f>
        <v>#N/A</v>
      </c>
      <c r="J1170" s="9">
        <f>IF(ISNA(I1170),8,I1170)</f>
        <v>8</v>
      </c>
    </row>
    <row r="1171" spans="1:10" x14ac:dyDescent="0.2">
      <c r="A1171" s="2" t="s">
        <v>990</v>
      </c>
      <c r="B1171" s="2" t="s">
        <v>991</v>
      </c>
      <c r="C1171" s="2">
        <v>597</v>
      </c>
      <c r="D1171" s="2" t="s">
        <v>24</v>
      </c>
      <c r="E1171" s="2">
        <v>251</v>
      </c>
      <c r="F1171" s="2">
        <v>316</v>
      </c>
      <c r="G1171" s="2">
        <v>1889</v>
      </c>
      <c r="H1171" s="2" t="s">
        <v>25</v>
      </c>
      <c r="I1171" s="2" t="e">
        <f>VLOOKUP($D1171,$L$1:$M$3,2,FALSE)</f>
        <v>#N/A</v>
      </c>
      <c r="J1171" s="9">
        <f>IF(ISNA(I1171),8,I1171)</f>
        <v>8</v>
      </c>
    </row>
    <row r="1172" spans="1:10" x14ac:dyDescent="0.2">
      <c r="A1172" s="2" t="s">
        <v>990</v>
      </c>
      <c r="B1172" s="2" t="s">
        <v>991</v>
      </c>
      <c r="C1172" s="2">
        <v>597</v>
      </c>
      <c r="D1172" s="2" t="s">
        <v>10</v>
      </c>
      <c r="E1172" s="2">
        <v>437</v>
      </c>
      <c r="F1172" s="2">
        <v>521</v>
      </c>
      <c r="G1172" s="2">
        <v>1660</v>
      </c>
      <c r="H1172" s="2" t="s">
        <v>11</v>
      </c>
      <c r="I1172" s="2">
        <f>VLOOKUP($D1172,$L$1:$M$3,2,FALSE)</f>
        <v>1</v>
      </c>
      <c r="J1172" s="9">
        <f>IF(ISNA(I1172),8,I1172)</f>
        <v>1</v>
      </c>
    </row>
    <row r="1173" spans="1:10" x14ac:dyDescent="0.2">
      <c r="A1173" s="2" t="s">
        <v>990</v>
      </c>
      <c r="B1173" s="2" t="s">
        <v>991</v>
      </c>
      <c r="C1173" s="2">
        <v>597</v>
      </c>
      <c r="D1173" s="2" t="s">
        <v>26</v>
      </c>
      <c r="E1173" s="2">
        <v>546</v>
      </c>
      <c r="F1173" s="2">
        <v>591</v>
      </c>
      <c r="G1173" s="2">
        <v>5985</v>
      </c>
      <c r="H1173" s="2" t="s">
        <v>27</v>
      </c>
      <c r="I1173" s="2" t="e">
        <f>VLOOKUP($D1173,$L$1:$M$3,2,FALSE)</f>
        <v>#N/A</v>
      </c>
      <c r="J1173" s="9">
        <f>IF(ISNA(I1173),8,I1173)</f>
        <v>8</v>
      </c>
    </row>
    <row r="1174" spans="1:10" x14ac:dyDescent="0.2">
      <c r="A1174" s="2" t="s">
        <v>992</v>
      </c>
      <c r="B1174" s="2" t="s">
        <v>993</v>
      </c>
      <c r="C1174" s="2">
        <v>147</v>
      </c>
      <c r="D1174" s="2" t="s">
        <v>10</v>
      </c>
      <c r="E1174" s="2">
        <v>3</v>
      </c>
      <c r="F1174" s="2">
        <v>89</v>
      </c>
      <c r="G1174" s="2">
        <v>1660</v>
      </c>
      <c r="H1174" s="2" t="s">
        <v>11</v>
      </c>
      <c r="I1174" s="2">
        <f>VLOOKUP($D1174,$L$1:$M$3,2,FALSE)</f>
        <v>1</v>
      </c>
      <c r="J1174" s="9">
        <f>IF(ISNA(I1174),8,I1174)</f>
        <v>1</v>
      </c>
    </row>
    <row r="1175" spans="1:10" x14ac:dyDescent="0.2">
      <c r="A1175" s="2" t="s">
        <v>994</v>
      </c>
      <c r="B1175" s="2" t="s">
        <v>995</v>
      </c>
      <c r="C1175" s="2">
        <v>95</v>
      </c>
      <c r="D1175" s="2" t="s">
        <v>10</v>
      </c>
      <c r="E1175" s="2">
        <v>1</v>
      </c>
      <c r="F1175" s="2">
        <v>74</v>
      </c>
      <c r="G1175" s="2">
        <v>1660</v>
      </c>
      <c r="H1175" s="2" t="s">
        <v>11</v>
      </c>
      <c r="I1175" s="2">
        <f>VLOOKUP($D1175,$L$1:$M$3,2,FALSE)</f>
        <v>1</v>
      </c>
      <c r="J1175" s="9">
        <f>IF(ISNA(I1175),8,I1175)</f>
        <v>1</v>
      </c>
    </row>
    <row r="1176" spans="1:10" x14ac:dyDescent="0.2">
      <c r="A1176" s="2" t="s">
        <v>996</v>
      </c>
      <c r="B1176" s="2" t="s">
        <v>997</v>
      </c>
      <c r="C1176" s="2">
        <v>373</v>
      </c>
      <c r="D1176" s="2" t="s">
        <v>10</v>
      </c>
      <c r="E1176" s="2">
        <v>3</v>
      </c>
      <c r="F1176" s="2">
        <v>89</v>
      </c>
      <c r="G1176" s="2">
        <v>1660</v>
      </c>
      <c r="H1176" s="2" t="s">
        <v>11</v>
      </c>
      <c r="I1176" s="2">
        <f>VLOOKUP($D1176,$L$1:$M$3,2,FALSE)</f>
        <v>1</v>
      </c>
      <c r="J1176" s="9">
        <f>IF(ISNA(I1176),8,I1176)</f>
        <v>1</v>
      </c>
    </row>
    <row r="1177" spans="1:10" x14ac:dyDescent="0.2">
      <c r="A1177" s="2" t="s">
        <v>996</v>
      </c>
      <c r="B1177" s="2" t="s">
        <v>997</v>
      </c>
      <c r="C1177" s="2">
        <v>373</v>
      </c>
      <c r="D1177" s="2" t="s">
        <v>14</v>
      </c>
      <c r="E1177" s="2">
        <v>132</v>
      </c>
      <c r="F1177" s="2">
        <v>369</v>
      </c>
      <c r="G1177" s="2">
        <v>4033</v>
      </c>
      <c r="H1177" s="2" t="s">
        <v>15</v>
      </c>
      <c r="I1177" s="2">
        <f>VLOOKUP($D1177,$L$1:$M$3,2,FALSE)</f>
        <v>2</v>
      </c>
      <c r="J1177" s="9">
        <f>IF(ISNA(I1177),8,I1177)</f>
        <v>2</v>
      </c>
    </row>
    <row r="1178" spans="1:10" x14ac:dyDescent="0.2">
      <c r="A1178" s="2" t="s">
        <v>998</v>
      </c>
      <c r="B1178" s="2" t="s">
        <v>999</v>
      </c>
      <c r="C1178" s="2">
        <v>1070</v>
      </c>
      <c r="D1178" s="2" t="s">
        <v>10</v>
      </c>
      <c r="E1178" s="2">
        <v>77</v>
      </c>
      <c r="F1178" s="2">
        <v>163</v>
      </c>
      <c r="G1178" s="2">
        <v>1660</v>
      </c>
      <c r="H1178" s="2" t="s">
        <v>11</v>
      </c>
      <c r="I1178" s="2">
        <f>VLOOKUP($D1178,$L$1:$M$3,2,FALSE)</f>
        <v>1</v>
      </c>
      <c r="J1178" s="9">
        <f>IF(ISNA(I1178),8,I1178)</f>
        <v>1</v>
      </c>
    </row>
    <row r="1179" spans="1:10" x14ac:dyDescent="0.2">
      <c r="A1179" s="2" t="s">
        <v>1000</v>
      </c>
      <c r="B1179" s="2" t="s">
        <v>1001</v>
      </c>
      <c r="C1179" s="2">
        <v>278</v>
      </c>
      <c r="D1179" s="2" t="s">
        <v>10</v>
      </c>
      <c r="E1179" s="2">
        <v>18</v>
      </c>
      <c r="F1179" s="2">
        <v>102</v>
      </c>
      <c r="G1179" s="2">
        <v>1660</v>
      </c>
      <c r="H1179" s="2" t="s">
        <v>11</v>
      </c>
      <c r="I1179" s="2">
        <f>VLOOKUP($D1179,$L$1:$M$3,2,FALSE)</f>
        <v>1</v>
      </c>
      <c r="J1179" s="9">
        <f>IF(ISNA(I1179),8,I1179)</f>
        <v>1</v>
      </c>
    </row>
    <row r="1180" spans="1:10" x14ac:dyDescent="0.2">
      <c r="A1180" s="2" t="s">
        <v>1002</v>
      </c>
      <c r="B1180" s="2" t="s">
        <v>1003</v>
      </c>
      <c r="C1180" s="2">
        <v>1175</v>
      </c>
      <c r="D1180" s="2" t="s">
        <v>10</v>
      </c>
      <c r="E1180" s="2">
        <v>8</v>
      </c>
      <c r="F1180" s="2">
        <v>91</v>
      </c>
      <c r="G1180" s="2">
        <v>1660</v>
      </c>
      <c r="H1180" s="2" t="s">
        <v>11</v>
      </c>
      <c r="I1180" s="2">
        <f>VLOOKUP($D1180,$L$1:$M$3,2,FALSE)</f>
        <v>1</v>
      </c>
      <c r="J1180" s="9">
        <f>IF(ISNA(I1180),8,I1180)</f>
        <v>1</v>
      </c>
    </row>
    <row r="1181" spans="1:10" x14ac:dyDescent="0.2">
      <c r="A1181" s="2" t="s">
        <v>1004</v>
      </c>
      <c r="B1181" s="2" t="s">
        <v>1005</v>
      </c>
      <c r="C1181" s="2">
        <v>1230</v>
      </c>
      <c r="D1181" s="2" t="s">
        <v>10</v>
      </c>
      <c r="E1181" s="2">
        <v>1139</v>
      </c>
      <c r="F1181" s="2">
        <v>1222</v>
      </c>
      <c r="G1181" s="2">
        <v>1660</v>
      </c>
      <c r="H1181" s="2" t="s">
        <v>11</v>
      </c>
      <c r="I1181" s="2">
        <f>VLOOKUP($D1181,$L$1:$M$3,2,FALSE)</f>
        <v>1</v>
      </c>
      <c r="J1181" s="9">
        <f>IF(ISNA(I1181),8,I1181)</f>
        <v>1</v>
      </c>
    </row>
    <row r="1182" spans="1:10" x14ac:dyDescent="0.2">
      <c r="A1182" s="2" t="s">
        <v>1004</v>
      </c>
      <c r="B1182" s="2" t="s">
        <v>1005</v>
      </c>
      <c r="C1182" s="2">
        <v>1230</v>
      </c>
      <c r="D1182" s="2" t="s">
        <v>32</v>
      </c>
      <c r="E1182" s="2">
        <v>867</v>
      </c>
      <c r="F1182" s="2">
        <v>1121</v>
      </c>
      <c r="G1182" s="2">
        <v>140</v>
      </c>
      <c r="H1182" s="2" t="s">
        <v>33</v>
      </c>
      <c r="I1182" s="2" t="e">
        <f>VLOOKUP($D1182,$L$1:$M$3,2,FALSE)</f>
        <v>#N/A</v>
      </c>
      <c r="J1182" s="9">
        <f>IF(ISNA(I1182),8,I1182)</f>
        <v>8</v>
      </c>
    </row>
    <row r="1183" spans="1:10" x14ac:dyDescent="0.2">
      <c r="A1183" s="2" t="s">
        <v>1004</v>
      </c>
      <c r="B1183" s="2" t="s">
        <v>1005</v>
      </c>
      <c r="C1183" s="2">
        <v>1230</v>
      </c>
      <c r="D1183" s="2" t="s">
        <v>34</v>
      </c>
      <c r="E1183" s="2">
        <v>625</v>
      </c>
      <c r="F1183" s="2">
        <v>648</v>
      </c>
      <c r="G1183" s="2">
        <v>30484</v>
      </c>
      <c r="H1183" s="2" t="s">
        <v>35</v>
      </c>
      <c r="I1183" s="2" t="e">
        <f>VLOOKUP($D1183,$L$1:$M$3,2,FALSE)</f>
        <v>#N/A</v>
      </c>
      <c r="J1183" s="9">
        <f>IF(ISNA(I1183),8,I1183)</f>
        <v>8</v>
      </c>
    </row>
    <row r="1184" spans="1:10" x14ac:dyDescent="0.2">
      <c r="A1184" s="2" t="s">
        <v>1004</v>
      </c>
      <c r="B1184" s="2" t="s">
        <v>1005</v>
      </c>
      <c r="C1184" s="2">
        <v>1230</v>
      </c>
      <c r="D1184" s="2" t="s">
        <v>34</v>
      </c>
      <c r="E1184" s="2">
        <v>682</v>
      </c>
      <c r="F1184" s="2">
        <v>705</v>
      </c>
      <c r="G1184" s="2">
        <v>30484</v>
      </c>
      <c r="H1184" s="2" t="s">
        <v>35</v>
      </c>
      <c r="I1184" s="2" t="e">
        <f>VLOOKUP($D1184,$L$1:$M$3,2,FALSE)</f>
        <v>#N/A</v>
      </c>
      <c r="J1184" s="9">
        <f>IF(ISNA(I1184),8,I1184)</f>
        <v>8</v>
      </c>
    </row>
    <row r="1185" spans="1:10" x14ac:dyDescent="0.2">
      <c r="A1185" s="2" t="s">
        <v>1004</v>
      </c>
      <c r="B1185" s="2" t="s">
        <v>1005</v>
      </c>
      <c r="C1185" s="2">
        <v>1230</v>
      </c>
      <c r="D1185" s="2" t="s">
        <v>36</v>
      </c>
      <c r="E1185" s="2">
        <v>126</v>
      </c>
      <c r="F1185" s="2">
        <v>295</v>
      </c>
      <c r="G1185" s="2">
        <v>5874</v>
      </c>
      <c r="H1185" s="2" t="s">
        <v>37</v>
      </c>
      <c r="I1185" s="2" t="e">
        <f>VLOOKUP($D1185,$L$1:$M$3,2,FALSE)</f>
        <v>#N/A</v>
      </c>
      <c r="J1185" s="9">
        <f>IF(ISNA(I1185),8,I1185)</f>
        <v>8</v>
      </c>
    </row>
    <row r="1186" spans="1:10" x14ac:dyDescent="0.2">
      <c r="A1186" s="2" t="s">
        <v>1006</v>
      </c>
      <c r="B1186" s="2" t="s">
        <v>1007</v>
      </c>
      <c r="C1186" s="2">
        <v>442</v>
      </c>
      <c r="D1186" s="2" t="s">
        <v>10</v>
      </c>
      <c r="E1186" s="2">
        <v>339</v>
      </c>
      <c r="F1186" s="2">
        <v>425</v>
      </c>
      <c r="G1186" s="2">
        <v>1660</v>
      </c>
      <c r="H1186" s="2" t="s">
        <v>11</v>
      </c>
      <c r="I1186" s="2">
        <f>VLOOKUP($D1186,$L$1:$M$3,2,FALSE)</f>
        <v>1</v>
      </c>
      <c r="J1186" s="9">
        <f>IF(ISNA(I1186),8,I1186)</f>
        <v>1</v>
      </c>
    </row>
    <row r="1187" spans="1:10" x14ac:dyDescent="0.2">
      <c r="A1187" s="2" t="s">
        <v>1006</v>
      </c>
      <c r="B1187" s="2" t="s">
        <v>1007</v>
      </c>
      <c r="C1187" s="2">
        <v>442</v>
      </c>
      <c r="D1187" s="2" t="s">
        <v>18</v>
      </c>
      <c r="E1187" s="2">
        <v>1</v>
      </c>
      <c r="F1187" s="2">
        <v>193</v>
      </c>
      <c r="G1187" s="2">
        <v>114309</v>
      </c>
      <c r="H1187" s="2" t="s">
        <v>19</v>
      </c>
      <c r="I1187" s="2" t="e">
        <f>VLOOKUP($D1187,$L$1:$M$3,2,FALSE)</f>
        <v>#N/A</v>
      </c>
      <c r="J1187" s="9">
        <f>IF(ISNA(I1187),8,I1187)</f>
        <v>8</v>
      </c>
    </row>
    <row r="1188" spans="1:10" x14ac:dyDescent="0.2">
      <c r="A1188" s="2" t="s">
        <v>1008</v>
      </c>
      <c r="B1188" s="2" t="s">
        <v>1009</v>
      </c>
      <c r="C1188" s="2">
        <v>991</v>
      </c>
      <c r="D1188" s="2" t="s">
        <v>10</v>
      </c>
      <c r="E1188" s="2">
        <v>20</v>
      </c>
      <c r="F1188" s="2">
        <v>107</v>
      </c>
      <c r="G1188" s="2">
        <v>1660</v>
      </c>
      <c r="H1188" s="2" t="s">
        <v>11</v>
      </c>
      <c r="I1188" s="2">
        <f>VLOOKUP($D1188,$L$1:$M$3,2,FALSE)</f>
        <v>1</v>
      </c>
      <c r="J1188" s="9">
        <f>IF(ISNA(I1188),8,I1188)</f>
        <v>1</v>
      </c>
    </row>
    <row r="1189" spans="1:10" x14ac:dyDescent="0.2">
      <c r="A1189" s="2" t="s">
        <v>1010</v>
      </c>
      <c r="B1189" s="2" t="s">
        <v>1011</v>
      </c>
      <c r="C1189" s="2">
        <v>474</v>
      </c>
      <c r="D1189" s="2" t="s">
        <v>10</v>
      </c>
      <c r="E1189" s="2">
        <v>8</v>
      </c>
      <c r="F1189" s="2">
        <v>95</v>
      </c>
      <c r="G1189" s="2">
        <v>1660</v>
      </c>
      <c r="H1189" s="2" t="s">
        <v>11</v>
      </c>
      <c r="I1189" s="2">
        <f>VLOOKUP($D1189,$L$1:$M$3,2,FALSE)</f>
        <v>1</v>
      </c>
      <c r="J1189" s="9">
        <f>IF(ISNA(I1189),8,I1189)</f>
        <v>1</v>
      </c>
    </row>
    <row r="1190" spans="1:10" x14ac:dyDescent="0.2">
      <c r="A1190" s="2" t="s">
        <v>1010</v>
      </c>
      <c r="B1190" s="2" t="s">
        <v>1011</v>
      </c>
      <c r="C1190" s="2">
        <v>474</v>
      </c>
      <c r="D1190" s="2" t="s">
        <v>14</v>
      </c>
      <c r="E1190" s="2">
        <v>221</v>
      </c>
      <c r="F1190" s="2">
        <v>465</v>
      </c>
      <c r="G1190" s="2">
        <v>4033</v>
      </c>
      <c r="H1190" s="2" t="s">
        <v>15</v>
      </c>
      <c r="I1190" s="2">
        <f>VLOOKUP($D1190,$L$1:$M$3,2,FALSE)</f>
        <v>2</v>
      </c>
      <c r="J1190" s="9">
        <f>IF(ISNA(I1190),8,I1190)</f>
        <v>2</v>
      </c>
    </row>
    <row r="1191" spans="1:10" x14ac:dyDescent="0.2">
      <c r="A1191" s="2" t="s">
        <v>1012</v>
      </c>
      <c r="B1191" s="2" t="s">
        <v>1013</v>
      </c>
      <c r="C1191" s="2">
        <v>420</v>
      </c>
      <c r="D1191" s="2" t="s">
        <v>10</v>
      </c>
      <c r="E1191" s="2">
        <v>4</v>
      </c>
      <c r="F1191" s="2">
        <v>91</v>
      </c>
      <c r="G1191" s="2">
        <v>1660</v>
      </c>
      <c r="H1191" s="2" t="s">
        <v>11</v>
      </c>
      <c r="I1191" s="2">
        <f>VLOOKUP($D1191,$L$1:$M$3,2,FALSE)</f>
        <v>1</v>
      </c>
      <c r="J1191" s="9">
        <f>IF(ISNA(I1191),8,I1191)</f>
        <v>1</v>
      </c>
    </row>
    <row r="1192" spans="1:10" x14ac:dyDescent="0.2">
      <c r="A1192" s="2" t="s">
        <v>1012</v>
      </c>
      <c r="B1192" s="2" t="s">
        <v>1013</v>
      </c>
      <c r="C1192" s="2">
        <v>420</v>
      </c>
      <c r="D1192" s="2" t="s">
        <v>14</v>
      </c>
      <c r="E1192" s="2">
        <v>177</v>
      </c>
      <c r="F1192" s="2">
        <v>416</v>
      </c>
      <c r="G1192" s="2">
        <v>4033</v>
      </c>
      <c r="H1192" s="2" t="s">
        <v>15</v>
      </c>
      <c r="I1192" s="2">
        <f>VLOOKUP($D1192,$L$1:$M$3,2,FALSE)</f>
        <v>2</v>
      </c>
      <c r="J1192" s="9">
        <f>IF(ISNA(I1192),8,I1192)</f>
        <v>2</v>
      </c>
    </row>
    <row r="1193" spans="1:10" x14ac:dyDescent="0.2">
      <c r="A1193" s="2" t="s">
        <v>1014</v>
      </c>
      <c r="B1193" s="2" t="s">
        <v>1015</v>
      </c>
      <c r="C1193" s="2">
        <v>1210</v>
      </c>
      <c r="D1193" s="2" t="s">
        <v>10</v>
      </c>
      <c r="E1193" s="2">
        <v>1119</v>
      </c>
      <c r="F1193" s="2">
        <v>1202</v>
      </c>
      <c r="G1193" s="2">
        <v>1660</v>
      </c>
      <c r="H1193" s="2" t="s">
        <v>11</v>
      </c>
      <c r="I1193" s="2">
        <f>VLOOKUP($D1193,$L$1:$M$3,2,FALSE)</f>
        <v>1</v>
      </c>
      <c r="J1193" s="9">
        <f>IF(ISNA(I1193),8,I1193)</f>
        <v>1</v>
      </c>
    </row>
    <row r="1194" spans="1:10" x14ac:dyDescent="0.2">
      <c r="A1194" s="2" t="s">
        <v>1014</v>
      </c>
      <c r="B1194" s="2" t="s">
        <v>1015</v>
      </c>
      <c r="C1194" s="2">
        <v>1210</v>
      </c>
      <c r="D1194" s="2" t="s">
        <v>32</v>
      </c>
      <c r="E1194" s="2">
        <v>847</v>
      </c>
      <c r="F1194" s="2">
        <v>1101</v>
      </c>
      <c r="G1194" s="2">
        <v>140</v>
      </c>
      <c r="H1194" s="2" t="s">
        <v>33</v>
      </c>
      <c r="I1194" s="2" t="e">
        <f>VLOOKUP($D1194,$L$1:$M$3,2,FALSE)</f>
        <v>#N/A</v>
      </c>
      <c r="J1194" s="9">
        <f>IF(ISNA(I1194),8,I1194)</f>
        <v>8</v>
      </c>
    </row>
    <row r="1195" spans="1:10" x14ac:dyDescent="0.2">
      <c r="A1195" s="2" t="s">
        <v>1014</v>
      </c>
      <c r="B1195" s="2" t="s">
        <v>1015</v>
      </c>
      <c r="C1195" s="2">
        <v>1210</v>
      </c>
      <c r="D1195" s="2" t="s">
        <v>34</v>
      </c>
      <c r="E1195" s="2">
        <v>662</v>
      </c>
      <c r="F1195" s="2">
        <v>686</v>
      </c>
      <c r="G1195" s="2">
        <v>30484</v>
      </c>
      <c r="H1195" s="2" t="s">
        <v>35</v>
      </c>
      <c r="I1195" s="2" t="e">
        <f>VLOOKUP($D1195,$L$1:$M$3,2,FALSE)</f>
        <v>#N/A</v>
      </c>
      <c r="J1195" s="9">
        <f>IF(ISNA(I1195),8,I1195)</f>
        <v>8</v>
      </c>
    </row>
    <row r="1196" spans="1:10" x14ac:dyDescent="0.2">
      <c r="A1196" s="2" t="s">
        <v>1014</v>
      </c>
      <c r="B1196" s="2" t="s">
        <v>1015</v>
      </c>
      <c r="C1196" s="2">
        <v>1210</v>
      </c>
      <c r="D1196" s="2" t="s">
        <v>34</v>
      </c>
      <c r="E1196" s="2">
        <v>720</v>
      </c>
      <c r="F1196" s="2">
        <v>743</v>
      </c>
      <c r="G1196" s="2">
        <v>30484</v>
      </c>
      <c r="H1196" s="2" t="s">
        <v>35</v>
      </c>
      <c r="I1196" s="2" t="e">
        <f>VLOOKUP($D1196,$L$1:$M$3,2,FALSE)</f>
        <v>#N/A</v>
      </c>
      <c r="J1196" s="9">
        <f>IF(ISNA(I1196),8,I1196)</f>
        <v>8</v>
      </c>
    </row>
    <row r="1197" spans="1:10" x14ac:dyDescent="0.2">
      <c r="A1197" s="2" t="s">
        <v>1014</v>
      </c>
      <c r="B1197" s="2" t="s">
        <v>1015</v>
      </c>
      <c r="C1197" s="2">
        <v>1210</v>
      </c>
      <c r="D1197" s="2" t="s">
        <v>36</v>
      </c>
      <c r="E1197" s="2">
        <v>167</v>
      </c>
      <c r="F1197" s="2">
        <v>336</v>
      </c>
      <c r="G1197" s="2">
        <v>5874</v>
      </c>
      <c r="H1197" s="2" t="s">
        <v>37</v>
      </c>
      <c r="I1197" s="2" t="e">
        <f>VLOOKUP($D1197,$L$1:$M$3,2,FALSE)</f>
        <v>#N/A</v>
      </c>
      <c r="J1197" s="9">
        <f>IF(ISNA(I1197),8,I1197)</f>
        <v>8</v>
      </c>
    </row>
    <row r="1198" spans="1:10" x14ac:dyDescent="0.2">
      <c r="A1198" s="2" t="s">
        <v>1016</v>
      </c>
      <c r="B1198" s="2" t="s">
        <v>1017</v>
      </c>
      <c r="C1198" s="2">
        <v>536</v>
      </c>
      <c r="D1198" s="2" t="s">
        <v>10</v>
      </c>
      <c r="E1198" s="2">
        <v>11</v>
      </c>
      <c r="F1198" s="2">
        <v>97</v>
      </c>
      <c r="G1198" s="2">
        <v>1660</v>
      </c>
      <c r="H1198" s="2" t="s">
        <v>11</v>
      </c>
      <c r="I1198" s="2">
        <f>VLOOKUP($D1198,$L$1:$M$3,2,FALSE)</f>
        <v>1</v>
      </c>
      <c r="J1198" s="9">
        <f>IF(ISNA(I1198),8,I1198)</f>
        <v>1</v>
      </c>
    </row>
    <row r="1199" spans="1:10" x14ac:dyDescent="0.2">
      <c r="A1199" s="2" t="s">
        <v>1018</v>
      </c>
      <c r="B1199" s="2" t="s">
        <v>1019</v>
      </c>
      <c r="C1199" s="2">
        <v>401</v>
      </c>
      <c r="D1199" s="2" t="s">
        <v>10</v>
      </c>
      <c r="E1199" s="2">
        <v>2</v>
      </c>
      <c r="F1199" s="2">
        <v>89</v>
      </c>
      <c r="G1199" s="2">
        <v>1660</v>
      </c>
      <c r="H1199" s="2" t="s">
        <v>11</v>
      </c>
      <c r="I1199" s="2">
        <f>VLOOKUP($D1199,$L$1:$M$3,2,FALSE)</f>
        <v>1</v>
      </c>
      <c r="J1199" s="9">
        <f>IF(ISNA(I1199),8,I1199)</f>
        <v>1</v>
      </c>
    </row>
    <row r="1200" spans="1:10" x14ac:dyDescent="0.2">
      <c r="A1200" s="2" t="s">
        <v>1018</v>
      </c>
      <c r="B1200" s="2" t="s">
        <v>1019</v>
      </c>
      <c r="C1200" s="2">
        <v>401</v>
      </c>
      <c r="D1200" s="2" t="s">
        <v>14</v>
      </c>
      <c r="E1200" s="2">
        <v>161</v>
      </c>
      <c r="F1200" s="2">
        <v>397</v>
      </c>
      <c r="G1200" s="2">
        <v>4033</v>
      </c>
      <c r="H1200" s="2" t="s">
        <v>15</v>
      </c>
      <c r="I1200" s="2">
        <f>VLOOKUP($D1200,$L$1:$M$3,2,FALSE)</f>
        <v>2</v>
      </c>
      <c r="J1200" s="9">
        <f>IF(ISNA(I1200),8,I1200)</f>
        <v>2</v>
      </c>
    </row>
    <row r="1201" spans="1:10" x14ac:dyDescent="0.2">
      <c r="A1201" s="2" t="s">
        <v>1020</v>
      </c>
      <c r="B1201" s="2" t="s">
        <v>1021</v>
      </c>
      <c r="C1201" s="2">
        <v>232</v>
      </c>
      <c r="D1201" s="2" t="s">
        <v>10</v>
      </c>
      <c r="E1201" s="2">
        <v>17</v>
      </c>
      <c r="F1201" s="2">
        <v>101</v>
      </c>
      <c r="G1201" s="2">
        <v>1660</v>
      </c>
      <c r="H1201" s="2" t="s">
        <v>11</v>
      </c>
      <c r="I1201" s="2">
        <f>VLOOKUP($D1201,$L$1:$M$3,2,FALSE)</f>
        <v>1</v>
      </c>
      <c r="J1201" s="9">
        <f>IF(ISNA(I1201),8,I1201)</f>
        <v>1</v>
      </c>
    </row>
    <row r="1202" spans="1:10" x14ac:dyDescent="0.2">
      <c r="A1202" s="2" t="s">
        <v>1022</v>
      </c>
      <c r="B1202" s="2" t="s">
        <v>1023</v>
      </c>
      <c r="C1202" s="2">
        <v>1157</v>
      </c>
      <c r="D1202" s="2" t="s">
        <v>10</v>
      </c>
      <c r="E1202" s="2">
        <v>23</v>
      </c>
      <c r="F1202" s="2">
        <v>109</v>
      </c>
      <c r="G1202" s="2">
        <v>1660</v>
      </c>
      <c r="H1202" s="2" t="s">
        <v>11</v>
      </c>
      <c r="I1202" s="2">
        <f>VLOOKUP($D1202,$L$1:$M$3,2,FALSE)</f>
        <v>1</v>
      </c>
      <c r="J1202" s="9">
        <f>IF(ISNA(I1202),8,I1202)</f>
        <v>1</v>
      </c>
    </row>
    <row r="1203" spans="1:10" x14ac:dyDescent="0.2">
      <c r="A1203" s="2" t="s">
        <v>1024</v>
      </c>
      <c r="B1203" s="2" t="s">
        <v>1025</v>
      </c>
      <c r="C1203" s="2">
        <v>419</v>
      </c>
      <c r="D1203" s="2" t="s">
        <v>10</v>
      </c>
      <c r="E1203" s="2">
        <v>4</v>
      </c>
      <c r="F1203" s="2">
        <v>91</v>
      </c>
      <c r="G1203" s="2">
        <v>1660</v>
      </c>
      <c r="H1203" s="2" t="s">
        <v>11</v>
      </c>
      <c r="I1203" s="2">
        <f>VLOOKUP($D1203,$L$1:$M$3,2,FALSE)</f>
        <v>1</v>
      </c>
      <c r="J1203" s="9">
        <f>IF(ISNA(I1203),8,I1203)</f>
        <v>1</v>
      </c>
    </row>
    <row r="1204" spans="1:10" x14ac:dyDescent="0.2">
      <c r="A1204" s="2" t="s">
        <v>1024</v>
      </c>
      <c r="B1204" s="2" t="s">
        <v>1025</v>
      </c>
      <c r="C1204" s="2">
        <v>419</v>
      </c>
      <c r="D1204" s="2" t="s">
        <v>14</v>
      </c>
      <c r="E1204" s="2">
        <v>176</v>
      </c>
      <c r="F1204" s="2">
        <v>415</v>
      </c>
      <c r="G1204" s="2">
        <v>4033</v>
      </c>
      <c r="H1204" s="2" t="s">
        <v>15</v>
      </c>
      <c r="I1204" s="2">
        <f>VLOOKUP($D1204,$L$1:$M$3,2,FALSE)</f>
        <v>2</v>
      </c>
      <c r="J1204" s="9">
        <f>IF(ISNA(I1204),8,I1204)</f>
        <v>2</v>
      </c>
    </row>
    <row r="1205" spans="1:10" x14ac:dyDescent="0.2">
      <c r="A1205" s="2" t="s">
        <v>1026</v>
      </c>
      <c r="B1205" s="2" t="s">
        <v>1027</v>
      </c>
      <c r="C1205" s="2">
        <v>1151</v>
      </c>
      <c r="D1205" s="2" t="s">
        <v>10</v>
      </c>
      <c r="E1205" s="2">
        <v>23</v>
      </c>
      <c r="F1205" s="2">
        <v>109</v>
      </c>
      <c r="G1205" s="2">
        <v>1660</v>
      </c>
      <c r="H1205" s="2" t="s">
        <v>11</v>
      </c>
      <c r="I1205" s="2">
        <f>VLOOKUP($D1205,$L$1:$M$3,2,FALSE)</f>
        <v>1</v>
      </c>
      <c r="J1205" s="9">
        <f>IF(ISNA(I1205),8,I1205)</f>
        <v>1</v>
      </c>
    </row>
    <row r="1206" spans="1:10" x14ac:dyDescent="0.2">
      <c r="A1206" s="2" t="s">
        <v>1028</v>
      </c>
      <c r="B1206" s="2" t="s">
        <v>1029</v>
      </c>
      <c r="C1206" s="2">
        <v>1023</v>
      </c>
      <c r="D1206" s="2" t="s">
        <v>10</v>
      </c>
      <c r="E1206" s="2">
        <v>1</v>
      </c>
      <c r="F1206" s="2">
        <v>87</v>
      </c>
      <c r="G1206" s="2">
        <v>1660</v>
      </c>
      <c r="H1206" s="2" t="s">
        <v>11</v>
      </c>
      <c r="I1206" s="2">
        <f>VLOOKUP($D1206,$L$1:$M$3,2,FALSE)</f>
        <v>1</v>
      </c>
      <c r="J1206" s="9">
        <f>IF(ISNA(I1206),8,I1206)</f>
        <v>1</v>
      </c>
    </row>
    <row r="1207" spans="1:10" x14ac:dyDescent="0.2">
      <c r="A1207" s="2" t="s">
        <v>1028</v>
      </c>
      <c r="B1207" s="2" t="s">
        <v>1029</v>
      </c>
      <c r="C1207" s="2">
        <v>1023</v>
      </c>
      <c r="D1207" s="2" t="s">
        <v>36</v>
      </c>
      <c r="E1207" s="2">
        <v>163</v>
      </c>
      <c r="F1207" s="2">
        <v>316</v>
      </c>
      <c r="G1207" s="2">
        <v>5874</v>
      </c>
      <c r="H1207" s="2" t="s">
        <v>37</v>
      </c>
      <c r="I1207" s="2" t="e">
        <f>VLOOKUP($D1207,$L$1:$M$3,2,FALSE)</f>
        <v>#N/A</v>
      </c>
      <c r="J1207" s="9">
        <f>IF(ISNA(I1207),8,I1207)</f>
        <v>8</v>
      </c>
    </row>
    <row r="1208" spans="1:10" x14ac:dyDescent="0.2">
      <c r="A1208" s="2" t="s">
        <v>1030</v>
      </c>
      <c r="B1208" s="2" t="s">
        <v>1031</v>
      </c>
      <c r="C1208" s="2">
        <v>592</v>
      </c>
      <c r="D1208" s="2" t="s">
        <v>24</v>
      </c>
      <c r="E1208" s="2">
        <v>29</v>
      </c>
      <c r="F1208" s="2">
        <v>94</v>
      </c>
      <c r="G1208" s="2">
        <v>1889</v>
      </c>
      <c r="H1208" s="2" t="s">
        <v>25</v>
      </c>
      <c r="I1208" s="2" t="e">
        <f>VLOOKUP($D1208,$L$1:$M$3,2,FALSE)</f>
        <v>#N/A</v>
      </c>
      <c r="J1208" s="9">
        <f>IF(ISNA(I1208),8,I1208)</f>
        <v>8</v>
      </c>
    </row>
    <row r="1209" spans="1:10" x14ac:dyDescent="0.2">
      <c r="A1209" s="2" t="s">
        <v>1030</v>
      </c>
      <c r="B1209" s="2" t="s">
        <v>1031</v>
      </c>
      <c r="C1209" s="2">
        <v>592</v>
      </c>
      <c r="D1209" s="2" t="s">
        <v>24</v>
      </c>
      <c r="E1209" s="2">
        <v>160</v>
      </c>
      <c r="F1209" s="2">
        <v>224</v>
      </c>
      <c r="G1209" s="2">
        <v>1889</v>
      </c>
      <c r="H1209" s="2" t="s">
        <v>25</v>
      </c>
      <c r="I1209" s="2" t="e">
        <f>VLOOKUP($D1209,$L$1:$M$3,2,FALSE)</f>
        <v>#N/A</v>
      </c>
      <c r="J1209" s="9">
        <f>IF(ISNA(I1209),8,I1209)</f>
        <v>8</v>
      </c>
    </row>
    <row r="1210" spans="1:10" x14ac:dyDescent="0.2">
      <c r="A1210" s="2" t="s">
        <v>1030</v>
      </c>
      <c r="B1210" s="2" t="s">
        <v>1031</v>
      </c>
      <c r="C1210" s="2">
        <v>592</v>
      </c>
      <c r="D1210" s="2" t="s">
        <v>24</v>
      </c>
      <c r="E1210" s="2">
        <v>245</v>
      </c>
      <c r="F1210" s="2">
        <v>310</v>
      </c>
      <c r="G1210" s="2">
        <v>1889</v>
      </c>
      <c r="H1210" s="2" t="s">
        <v>25</v>
      </c>
      <c r="I1210" s="2" t="e">
        <f>VLOOKUP($D1210,$L$1:$M$3,2,FALSE)</f>
        <v>#N/A</v>
      </c>
      <c r="J1210" s="9">
        <f>IF(ISNA(I1210),8,I1210)</f>
        <v>8</v>
      </c>
    </row>
    <row r="1211" spans="1:10" x14ac:dyDescent="0.2">
      <c r="A1211" s="2" t="s">
        <v>1030</v>
      </c>
      <c r="B1211" s="2" t="s">
        <v>1031</v>
      </c>
      <c r="C1211" s="2">
        <v>592</v>
      </c>
      <c r="D1211" s="2" t="s">
        <v>10</v>
      </c>
      <c r="E1211" s="2">
        <v>432</v>
      </c>
      <c r="F1211" s="2">
        <v>516</v>
      </c>
      <c r="G1211" s="2">
        <v>1660</v>
      </c>
      <c r="H1211" s="2" t="s">
        <v>11</v>
      </c>
      <c r="I1211" s="2">
        <f>VLOOKUP($D1211,$L$1:$M$3,2,FALSE)</f>
        <v>1</v>
      </c>
      <c r="J1211" s="9">
        <f>IF(ISNA(I1211),8,I1211)</f>
        <v>1</v>
      </c>
    </row>
    <row r="1212" spans="1:10" x14ac:dyDescent="0.2">
      <c r="A1212" s="2" t="s">
        <v>1030</v>
      </c>
      <c r="B1212" s="2" t="s">
        <v>1031</v>
      </c>
      <c r="C1212" s="2">
        <v>592</v>
      </c>
      <c r="D1212" s="2" t="s">
        <v>26</v>
      </c>
      <c r="E1212" s="2">
        <v>541</v>
      </c>
      <c r="F1212" s="2">
        <v>586</v>
      </c>
      <c r="G1212" s="2">
        <v>5985</v>
      </c>
      <c r="H1212" s="2" t="s">
        <v>27</v>
      </c>
      <c r="I1212" s="2" t="e">
        <f>VLOOKUP($D1212,$L$1:$M$3,2,FALSE)</f>
        <v>#N/A</v>
      </c>
      <c r="J1212" s="9">
        <f>IF(ISNA(I1212),8,I1212)</f>
        <v>8</v>
      </c>
    </row>
    <row r="1213" spans="1:10" x14ac:dyDescent="0.2">
      <c r="A1213" s="2" t="s">
        <v>1032</v>
      </c>
      <c r="B1213" s="2" t="s">
        <v>1033</v>
      </c>
      <c r="C1213" s="2">
        <v>454</v>
      </c>
      <c r="D1213" s="2" t="s">
        <v>10</v>
      </c>
      <c r="E1213" s="2">
        <v>6</v>
      </c>
      <c r="F1213" s="2">
        <v>92</v>
      </c>
      <c r="G1213" s="2">
        <v>1660</v>
      </c>
      <c r="H1213" s="2" t="s">
        <v>11</v>
      </c>
      <c r="I1213" s="2">
        <f>VLOOKUP($D1213,$L$1:$M$3,2,FALSE)</f>
        <v>1</v>
      </c>
      <c r="J1213" s="9">
        <f>IF(ISNA(I1213),8,I1213)</f>
        <v>1</v>
      </c>
    </row>
    <row r="1214" spans="1:10" x14ac:dyDescent="0.2">
      <c r="A1214" s="2" t="s">
        <v>1032</v>
      </c>
      <c r="B1214" s="2" t="s">
        <v>1033</v>
      </c>
      <c r="C1214" s="2">
        <v>454</v>
      </c>
      <c r="D1214" s="2" t="s">
        <v>14</v>
      </c>
      <c r="E1214" s="2">
        <v>199</v>
      </c>
      <c r="F1214" s="2">
        <v>451</v>
      </c>
      <c r="G1214" s="2">
        <v>4033</v>
      </c>
      <c r="H1214" s="2" t="s">
        <v>15</v>
      </c>
      <c r="I1214" s="2">
        <f>VLOOKUP($D1214,$L$1:$M$3,2,FALSE)</f>
        <v>2</v>
      </c>
      <c r="J1214" s="9">
        <f>IF(ISNA(I1214),8,I1214)</f>
        <v>2</v>
      </c>
    </row>
    <row r="1215" spans="1:10" x14ac:dyDescent="0.2">
      <c r="A1215" s="2" t="s">
        <v>1034</v>
      </c>
      <c r="B1215" s="2" t="s">
        <v>1035</v>
      </c>
      <c r="C1215" s="2">
        <v>229</v>
      </c>
      <c r="D1215" s="2" t="s">
        <v>10</v>
      </c>
      <c r="E1215" s="2">
        <v>6</v>
      </c>
      <c r="F1215" s="2">
        <v>92</v>
      </c>
      <c r="G1215" s="2">
        <v>1660</v>
      </c>
      <c r="H1215" s="2" t="s">
        <v>11</v>
      </c>
      <c r="I1215" s="2">
        <f>VLOOKUP($D1215,$L$1:$M$3,2,FALSE)</f>
        <v>1</v>
      </c>
      <c r="J1215" s="9">
        <f>IF(ISNA(I1215),8,I1215)</f>
        <v>1</v>
      </c>
    </row>
    <row r="1216" spans="1:10" x14ac:dyDescent="0.2">
      <c r="A1216" s="2" t="s">
        <v>1036</v>
      </c>
      <c r="B1216" s="2" t="s">
        <v>1037</v>
      </c>
      <c r="C1216" s="2">
        <v>604</v>
      </c>
      <c r="D1216" s="2" t="s">
        <v>24</v>
      </c>
      <c r="E1216" s="2">
        <v>32</v>
      </c>
      <c r="F1216" s="2">
        <v>97</v>
      </c>
      <c r="G1216" s="2">
        <v>1889</v>
      </c>
      <c r="H1216" s="2" t="s">
        <v>25</v>
      </c>
      <c r="I1216" s="2" t="e">
        <f>VLOOKUP($D1216,$L$1:$M$3,2,FALSE)</f>
        <v>#N/A</v>
      </c>
      <c r="J1216" s="9">
        <f>IF(ISNA(I1216),8,I1216)</f>
        <v>8</v>
      </c>
    </row>
    <row r="1217" spans="1:10" x14ac:dyDescent="0.2">
      <c r="A1217" s="2" t="s">
        <v>1036</v>
      </c>
      <c r="B1217" s="2" t="s">
        <v>1037</v>
      </c>
      <c r="C1217" s="2">
        <v>604</v>
      </c>
      <c r="D1217" s="2" t="s">
        <v>24</v>
      </c>
      <c r="E1217" s="2">
        <v>172</v>
      </c>
      <c r="F1217" s="2">
        <v>236</v>
      </c>
      <c r="G1217" s="2">
        <v>1889</v>
      </c>
      <c r="H1217" s="2" t="s">
        <v>25</v>
      </c>
      <c r="I1217" s="2" t="e">
        <f>VLOOKUP($D1217,$L$1:$M$3,2,FALSE)</f>
        <v>#N/A</v>
      </c>
      <c r="J1217" s="9">
        <f>IF(ISNA(I1217),8,I1217)</f>
        <v>8</v>
      </c>
    </row>
    <row r="1218" spans="1:10" x14ac:dyDescent="0.2">
      <c r="A1218" s="2" t="s">
        <v>1036</v>
      </c>
      <c r="B1218" s="2" t="s">
        <v>1037</v>
      </c>
      <c r="C1218" s="2">
        <v>604</v>
      </c>
      <c r="D1218" s="2" t="s">
        <v>24</v>
      </c>
      <c r="E1218" s="2">
        <v>258</v>
      </c>
      <c r="F1218" s="2">
        <v>323</v>
      </c>
      <c r="G1218" s="2">
        <v>1889</v>
      </c>
      <c r="H1218" s="2" t="s">
        <v>25</v>
      </c>
      <c r="I1218" s="2" t="e">
        <f>VLOOKUP($D1218,$L$1:$M$3,2,FALSE)</f>
        <v>#N/A</v>
      </c>
      <c r="J1218" s="9">
        <f>IF(ISNA(I1218),8,I1218)</f>
        <v>8</v>
      </c>
    </row>
    <row r="1219" spans="1:10" x14ac:dyDescent="0.2">
      <c r="A1219" s="2" t="s">
        <v>1036</v>
      </c>
      <c r="B1219" s="2" t="s">
        <v>1037</v>
      </c>
      <c r="C1219" s="2">
        <v>604</v>
      </c>
      <c r="D1219" s="2" t="s">
        <v>10</v>
      </c>
      <c r="E1219" s="2">
        <v>444</v>
      </c>
      <c r="F1219" s="2">
        <v>528</v>
      </c>
      <c r="G1219" s="2">
        <v>1660</v>
      </c>
      <c r="H1219" s="2" t="s">
        <v>11</v>
      </c>
      <c r="I1219" s="2">
        <f>VLOOKUP($D1219,$L$1:$M$3,2,FALSE)</f>
        <v>1</v>
      </c>
      <c r="J1219" s="9">
        <f>IF(ISNA(I1219),8,I1219)</f>
        <v>1</v>
      </c>
    </row>
    <row r="1220" spans="1:10" x14ac:dyDescent="0.2">
      <c r="A1220" s="2" t="s">
        <v>1036</v>
      </c>
      <c r="B1220" s="2" t="s">
        <v>1037</v>
      </c>
      <c r="C1220" s="2">
        <v>604</v>
      </c>
      <c r="D1220" s="2" t="s">
        <v>26</v>
      </c>
      <c r="E1220" s="2">
        <v>553</v>
      </c>
      <c r="F1220" s="2">
        <v>598</v>
      </c>
      <c r="G1220" s="2">
        <v>5985</v>
      </c>
      <c r="H1220" s="2" t="s">
        <v>27</v>
      </c>
      <c r="I1220" s="2" t="e">
        <f>VLOOKUP($D1220,$L$1:$M$3,2,FALSE)</f>
        <v>#N/A</v>
      </c>
      <c r="J1220" s="9">
        <f>IF(ISNA(I1220),8,I1220)</f>
        <v>8</v>
      </c>
    </row>
    <row r="1221" spans="1:10" x14ac:dyDescent="0.2">
      <c r="A1221" s="2" t="s">
        <v>1038</v>
      </c>
      <c r="B1221" s="2" t="s">
        <v>1039</v>
      </c>
      <c r="C1221" s="2">
        <v>1040</v>
      </c>
      <c r="D1221" s="2" t="s">
        <v>10</v>
      </c>
      <c r="E1221" s="2">
        <v>24</v>
      </c>
      <c r="F1221" s="2">
        <v>110</v>
      </c>
      <c r="G1221" s="2">
        <v>1660</v>
      </c>
      <c r="H1221" s="2" t="s">
        <v>11</v>
      </c>
      <c r="I1221" s="2">
        <f>VLOOKUP($D1221,$L$1:$M$3,2,FALSE)</f>
        <v>1</v>
      </c>
      <c r="J1221" s="9">
        <f>IF(ISNA(I1221),8,I1221)</f>
        <v>1</v>
      </c>
    </row>
    <row r="1222" spans="1:10" x14ac:dyDescent="0.2">
      <c r="A1222" s="2" t="s">
        <v>1038</v>
      </c>
      <c r="B1222" s="2" t="s">
        <v>1039</v>
      </c>
      <c r="C1222" s="2">
        <v>1040</v>
      </c>
      <c r="D1222" s="2" t="s">
        <v>36</v>
      </c>
      <c r="E1222" s="2">
        <v>186</v>
      </c>
      <c r="F1222" s="2">
        <v>339</v>
      </c>
      <c r="G1222" s="2">
        <v>5874</v>
      </c>
      <c r="H1222" s="2" t="s">
        <v>37</v>
      </c>
      <c r="I1222" s="2" t="e">
        <f>VLOOKUP($D1222,$L$1:$M$3,2,FALSE)</f>
        <v>#N/A</v>
      </c>
      <c r="J1222" s="9">
        <f>IF(ISNA(I1222),8,I1222)</f>
        <v>8</v>
      </c>
    </row>
    <row r="1223" spans="1:10" x14ac:dyDescent="0.2">
      <c r="A1223" s="2" t="s">
        <v>1040</v>
      </c>
      <c r="B1223" s="2" t="s">
        <v>1041</v>
      </c>
      <c r="C1223" s="2">
        <v>195</v>
      </c>
      <c r="D1223" s="2" t="s">
        <v>10</v>
      </c>
      <c r="E1223" s="2">
        <v>112</v>
      </c>
      <c r="F1223" s="2">
        <v>195</v>
      </c>
      <c r="G1223" s="2">
        <v>1660</v>
      </c>
      <c r="H1223" s="2" t="s">
        <v>11</v>
      </c>
      <c r="I1223" s="2">
        <f>VLOOKUP($D1223,$L$1:$M$3,2,FALSE)</f>
        <v>1</v>
      </c>
      <c r="J1223" s="9">
        <f>IF(ISNA(I1223),8,I1223)</f>
        <v>1</v>
      </c>
    </row>
    <row r="1224" spans="1:10" x14ac:dyDescent="0.2">
      <c r="A1224" s="2" t="s">
        <v>1040</v>
      </c>
      <c r="B1224" s="2" t="s">
        <v>1041</v>
      </c>
      <c r="C1224" s="2">
        <v>195</v>
      </c>
      <c r="D1224" s="2" t="s">
        <v>84</v>
      </c>
      <c r="E1224" s="2">
        <v>4</v>
      </c>
      <c r="F1224" s="2">
        <v>87</v>
      </c>
      <c r="G1224" s="2">
        <v>767</v>
      </c>
      <c r="H1224" s="2" t="s">
        <v>85</v>
      </c>
      <c r="I1224" s="2">
        <f>VLOOKUP($D1224,$L$1:$M$3,2,FALSE)</f>
        <v>4</v>
      </c>
      <c r="J1224" s="9">
        <f>IF(ISNA(I1224),8,I1224)</f>
        <v>4</v>
      </c>
    </row>
    <row r="1225" spans="1:10" x14ac:dyDescent="0.2">
      <c r="A1225" s="2" t="s">
        <v>1042</v>
      </c>
      <c r="B1225" s="2" t="s">
        <v>1043</v>
      </c>
      <c r="C1225" s="2">
        <v>599</v>
      </c>
      <c r="D1225" s="2" t="s">
        <v>24</v>
      </c>
      <c r="E1225" s="2">
        <v>29</v>
      </c>
      <c r="F1225" s="2">
        <v>94</v>
      </c>
      <c r="G1225" s="2">
        <v>1889</v>
      </c>
      <c r="H1225" s="2" t="s">
        <v>25</v>
      </c>
      <c r="I1225" s="2" t="e">
        <f>VLOOKUP($D1225,$L$1:$M$3,2,FALSE)</f>
        <v>#N/A</v>
      </c>
      <c r="J1225" s="9">
        <f>IF(ISNA(I1225),8,I1225)</f>
        <v>8</v>
      </c>
    </row>
    <row r="1226" spans="1:10" x14ac:dyDescent="0.2">
      <c r="A1226" s="2" t="s">
        <v>1042</v>
      </c>
      <c r="B1226" s="2" t="s">
        <v>1043</v>
      </c>
      <c r="C1226" s="2">
        <v>599</v>
      </c>
      <c r="D1226" s="2" t="s">
        <v>24</v>
      </c>
      <c r="E1226" s="2">
        <v>169</v>
      </c>
      <c r="F1226" s="2">
        <v>233</v>
      </c>
      <c r="G1226" s="2">
        <v>1889</v>
      </c>
      <c r="H1226" s="2" t="s">
        <v>25</v>
      </c>
      <c r="I1226" s="2" t="e">
        <f>VLOOKUP($D1226,$L$1:$M$3,2,FALSE)</f>
        <v>#N/A</v>
      </c>
      <c r="J1226" s="9">
        <f>IF(ISNA(I1226),8,I1226)</f>
        <v>8</v>
      </c>
    </row>
    <row r="1227" spans="1:10" x14ac:dyDescent="0.2">
      <c r="A1227" s="2" t="s">
        <v>1042</v>
      </c>
      <c r="B1227" s="2" t="s">
        <v>1043</v>
      </c>
      <c r="C1227" s="2">
        <v>599</v>
      </c>
      <c r="D1227" s="2" t="s">
        <v>24</v>
      </c>
      <c r="E1227" s="2">
        <v>255</v>
      </c>
      <c r="F1227" s="2">
        <v>320</v>
      </c>
      <c r="G1227" s="2">
        <v>1889</v>
      </c>
      <c r="H1227" s="2" t="s">
        <v>25</v>
      </c>
      <c r="I1227" s="2" t="e">
        <f>VLOOKUP($D1227,$L$1:$M$3,2,FALSE)</f>
        <v>#N/A</v>
      </c>
      <c r="J1227" s="9">
        <f>IF(ISNA(I1227),8,I1227)</f>
        <v>8</v>
      </c>
    </row>
    <row r="1228" spans="1:10" x14ac:dyDescent="0.2">
      <c r="A1228" s="2" t="s">
        <v>1042</v>
      </c>
      <c r="B1228" s="2" t="s">
        <v>1043</v>
      </c>
      <c r="C1228" s="2">
        <v>599</v>
      </c>
      <c r="D1228" s="2" t="s">
        <v>10</v>
      </c>
      <c r="E1228" s="2">
        <v>439</v>
      </c>
      <c r="F1228" s="2">
        <v>523</v>
      </c>
      <c r="G1228" s="2">
        <v>1660</v>
      </c>
      <c r="H1228" s="2" t="s">
        <v>11</v>
      </c>
      <c r="I1228" s="2">
        <f>VLOOKUP($D1228,$L$1:$M$3,2,FALSE)</f>
        <v>1</v>
      </c>
      <c r="J1228" s="9">
        <f>IF(ISNA(I1228),8,I1228)</f>
        <v>1</v>
      </c>
    </row>
    <row r="1229" spans="1:10" x14ac:dyDescent="0.2">
      <c r="A1229" s="2" t="s">
        <v>1042</v>
      </c>
      <c r="B1229" s="2" t="s">
        <v>1043</v>
      </c>
      <c r="C1229" s="2">
        <v>599</v>
      </c>
      <c r="D1229" s="2" t="s">
        <v>26</v>
      </c>
      <c r="E1229" s="2">
        <v>548</v>
      </c>
      <c r="F1229" s="2">
        <v>593</v>
      </c>
      <c r="G1229" s="2">
        <v>5985</v>
      </c>
      <c r="H1229" s="2" t="s">
        <v>27</v>
      </c>
      <c r="I1229" s="2" t="e">
        <f>VLOOKUP($D1229,$L$1:$M$3,2,FALSE)</f>
        <v>#N/A</v>
      </c>
      <c r="J1229" s="9">
        <f>IF(ISNA(I1229),8,I1229)</f>
        <v>8</v>
      </c>
    </row>
    <row r="1230" spans="1:10" x14ac:dyDescent="0.2">
      <c r="A1230" s="2" t="s">
        <v>1044</v>
      </c>
      <c r="B1230" s="2" t="s">
        <v>1045</v>
      </c>
      <c r="C1230" s="2">
        <v>1251</v>
      </c>
      <c r="D1230" s="2" t="s">
        <v>10</v>
      </c>
      <c r="E1230" s="2">
        <v>8</v>
      </c>
      <c r="F1230" s="2">
        <v>92</v>
      </c>
      <c r="G1230" s="2">
        <v>1660</v>
      </c>
      <c r="H1230" s="2" t="s">
        <v>11</v>
      </c>
      <c r="I1230" s="2">
        <f>VLOOKUP($D1230,$L$1:$M$3,2,FALSE)</f>
        <v>1</v>
      </c>
      <c r="J1230" s="9">
        <f>IF(ISNA(I1230),8,I1230)</f>
        <v>1</v>
      </c>
    </row>
    <row r="1231" spans="1:10" x14ac:dyDescent="0.2">
      <c r="A1231" s="2" t="s">
        <v>1044</v>
      </c>
      <c r="B1231" s="2" t="s">
        <v>1045</v>
      </c>
      <c r="C1231" s="2">
        <v>1251</v>
      </c>
      <c r="D1231" s="2" t="s">
        <v>74</v>
      </c>
      <c r="E1231" s="2">
        <v>131</v>
      </c>
      <c r="F1231" s="2">
        <v>416</v>
      </c>
      <c r="G1231" s="2">
        <v>16257</v>
      </c>
      <c r="H1231" s="2" t="s">
        <v>75</v>
      </c>
      <c r="I1231" s="2" t="e">
        <f>VLOOKUP($D1231,$L$1:$M$3,2,FALSE)</f>
        <v>#N/A</v>
      </c>
      <c r="J1231" s="9">
        <f>IF(ISNA(I1231),8,I1231)</f>
        <v>8</v>
      </c>
    </row>
    <row r="1232" spans="1:10" x14ac:dyDescent="0.2">
      <c r="A1232" s="2" t="s">
        <v>1044</v>
      </c>
      <c r="B1232" s="2" t="s">
        <v>1045</v>
      </c>
      <c r="C1232" s="2">
        <v>1251</v>
      </c>
      <c r="D1232" s="2" t="s">
        <v>76</v>
      </c>
      <c r="E1232" s="2">
        <v>609</v>
      </c>
      <c r="F1232" s="2">
        <v>645</v>
      </c>
      <c r="G1232" s="2">
        <v>193252</v>
      </c>
      <c r="H1232" s="2" t="s">
        <v>77</v>
      </c>
      <c r="I1232" s="2" t="e">
        <f>VLOOKUP($D1232,$L$1:$M$3,2,FALSE)</f>
        <v>#N/A</v>
      </c>
      <c r="J1232" s="9">
        <f>IF(ISNA(I1232),8,I1232)</f>
        <v>8</v>
      </c>
    </row>
    <row r="1233" spans="1:10" x14ac:dyDescent="0.2">
      <c r="A1233" s="2" t="s">
        <v>1044</v>
      </c>
      <c r="B1233" s="2" t="s">
        <v>1045</v>
      </c>
      <c r="C1233" s="2">
        <v>1251</v>
      </c>
      <c r="D1233" s="2" t="s">
        <v>76</v>
      </c>
      <c r="E1233" s="2">
        <v>649</v>
      </c>
      <c r="F1233" s="2">
        <v>687</v>
      </c>
      <c r="G1233" s="2">
        <v>193252</v>
      </c>
      <c r="H1233" s="2" t="s">
        <v>77</v>
      </c>
      <c r="I1233" s="2" t="e">
        <f>VLOOKUP($D1233,$L$1:$M$3,2,FALSE)</f>
        <v>#N/A</v>
      </c>
      <c r="J1233" s="9">
        <f>IF(ISNA(I1233),8,I1233)</f>
        <v>8</v>
      </c>
    </row>
    <row r="1234" spans="1:10" x14ac:dyDescent="0.2">
      <c r="A1234" s="2" t="s">
        <v>1044</v>
      </c>
      <c r="B1234" s="2" t="s">
        <v>1045</v>
      </c>
      <c r="C1234" s="2">
        <v>1251</v>
      </c>
      <c r="D1234" s="2" t="s">
        <v>76</v>
      </c>
      <c r="E1234" s="2">
        <v>691</v>
      </c>
      <c r="F1234" s="2">
        <v>731</v>
      </c>
      <c r="G1234" s="2">
        <v>193252</v>
      </c>
      <c r="H1234" s="2" t="s">
        <v>77</v>
      </c>
      <c r="I1234" s="2" t="e">
        <f>VLOOKUP($D1234,$L$1:$M$3,2,FALSE)</f>
        <v>#N/A</v>
      </c>
      <c r="J1234" s="9">
        <f>IF(ISNA(I1234),8,I1234)</f>
        <v>8</v>
      </c>
    </row>
    <row r="1235" spans="1:10" x14ac:dyDescent="0.2">
      <c r="A1235" s="2" t="s">
        <v>1044</v>
      </c>
      <c r="B1235" s="2" t="s">
        <v>1045</v>
      </c>
      <c r="C1235" s="2">
        <v>1251</v>
      </c>
      <c r="D1235" s="2" t="s">
        <v>76</v>
      </c>
      <c r="E1235" s="2">
        <v>735</v>
      </c>
      <c r="F1235" s="2">
        <v>773</v>
      </c>
      <c r="G1235" s="2">
        <v>193252</v>
      </c>
      <c r="H1235" s="2" t="s">
        <v>77</v>
      </c>
      <c r="I1235" s="2" t="e">
        <f>VLOOKUP($D1235,$L$1:$M$3,2,FALSE)</f>
        <v>#N/A</v>
      </c>
      <c r="J1235" s="9">
        <f>IF(ISNA(I1235),8,I1235)</f>
        <v>8</v>
      </c>
    </row>
    <row r="1236" spans="1:10" x14ac:dyDescent="0.2">
      <c r="A1236" s="2" t="s">
        <v>1044</v>
      </c>
      <c r="B1236" s="2" t="s">
        <v>1045</v>
      </c>
      <c r="C1236" s="2">
        <v>1251</v>
      </c>
      <c r="D1236" s="2" t="s">
        <v>76</v>
      </c>
      <c r="E1236" s="2">
        <v>874</v>
      </c>
      <c r="F1236" s="2">
        <v>912</v>
      </c>
      <c r="G1236" s="2">
        <v>193252</v>
      </c>
      <c r="H1236" s="2" t="s">
        <v>77</v>
      </c>
      <c r="I1236" s="2" t="e">
        <f>VLOOKUP($D1236,$L$1:$M$3,2,FALSE)</f>
        <v>#N/A</v>
      </c>
      <c r="J1236" s="9">
        <f>IF(ISNA(I1236),8,I1236)</f>
        <v>8</v>
      </c>
    </row>
    <row r="1237" spans="1:10" x14ac:dyDescent="0.2">
      <c r="A1237" s="2" t="s">
        <v>1044</v>
      </c>
      <c r="B1237" s="2" t="s">
        <v>1045</v>
      </c>
      <c r="C1237" s="2">
        <v>1251</v>
      </c>
      <c r="D1237" s="2" t="s">
        <v>76</v>
      </c>
      <c r="E1237" s="2">
        <v>956</v>
      </c>
      <c r="F1237" s="2">
        <v>989</v>
      </c>
      <c r="G1237" s="2">
        <v>193252</v>
      </c>
      <c r="H1237" s="2" t="s">
        <v>77</v>
      </c>
      <c r="I1237" s="2" t="e">
        <f>VLOOKUP($D1237,$L$1:$M$3,2,FALSE)</f>
        <v>#N/A</v>
      </c>
      <c r="J1237" s="9">
        <f>IF(ISNA(I1237),8,I1237)</f>
        <v>8</v>
      </c>
    </row>
    <row r="1238" spans="1:10" x14ac:dyDescent="0.2">
      <c r="A1238" s="2" t="s">
        <v>1044</v>
      </c>
      <c r="B1238" s="2" t="s">
        <v>1045</v>
      </c>
      <c r="C1238" s="2">
        <v>1251</v>
      </c>
      <c r="D1238" s="2" t="s">
        <v>76</v>
      </c>
      <c r="E1238" s="2">
        <v>997</v>
      </c>
      <c r="F1238" s="2">
        <v>1033</v>
      </c>
      <c r="G1238" s="2">
        <v>193252</v>
      </c>
      <c r="H1238" s="2" t="s">
        <v>77</v>
      </c>
      <c r="I1238" s="2" t="e">
        <f>VLOOKUP($D1238,$L$1:$M$3,2,FALSE)</f>
        <v>#N/A</v>
      </c>
      <c r="J1238" s="9">
        <f>IF(ISNA(I1238),8,I1238)</f>
        <v>8</v>
      </c>
    </row>
    <row r="1239" spans="1:10" x14ac:dyDescent="0.2">
      <c r="A1239" s="2" t="s">
        <v>1044</v>
      </c>
      <c r="B1239" s="2" t="s">
        <v>1045</v>
      </c>
      <c r="C1239" s="2">
        <v>1251</v>
      </c>
      <c r="D1239" s="2" t="s">
        <v>76</v>
      </c>
      <c r="E1239" s="2">
        <v>1037</v>
      </c>
      <c r="F1239" s="2">
        <v>1073</v>
      </c>
      <c r="G1239" s="2">
        <v>193252</v>
      </c>
      <c r="H1239" s="2" t="s">
        <v>77</v>
      </c>
      <c r="I1239" s="2" t="e">
        <f>VLOOKUP($D1239,$L$1:$M$3,2,FALSE)</f>
        <v>#N/A</v>
      </c>
      <c r="J1239" s="9">
        <f>IF(ISNA(I1239),8,I1239)</f>
        <v>8</v>
      </c>
    </row>
    <row r="1240" spans="1:10" x14ac:dyDescent="0.2">
      <c r="A1240" s="2" t="s">
        <v>1044</v>
      </c>
      <c r="B1240" s="2" t="s">
        <v>1045</v>
      </c>
      <c r="C1240" s="2">
        <v>1251</v>
      </c>
      <c r="D1240" s="2" t="s">
        <v>76</v>
      </c>
      <c r="E1240" s="2">
        <v>1078</v>
      </c>
      <c r="F1240" s="2">
        <v>1115</v>
      </c>
      <c r="G1240" s="2">
        <v>193252</v>
      </c>
      <c r="H1240" s="2" t="s">
        <v>77</v>
      </c>
      <c r="I1240" s="2" t="e">
        <f>VLOOKUP($D1240,$L$1:$M$3,2,FALSE)</f>
        <v>#N/A</v>
      </c>
      <c r="J1240" s="9">
        <f>IF(ISNA(I1240),8,I1240)</f>
        <v>8</v>
      </c>
    </row>
    <row r="1241" spans="1:10" x14ac:dyDescent="0.2">
      <c r="A1241" s="2" t="s">
        <v>1044</v>
      </c>
      <c r="B1241" s="2" t="s">
        <v>1045</v>
      </c>
      <c r="C1241" s="2">
        <v>1251</v>
      </c>
      <c r="D1241" s="2" t="s">
        <v>76</v>
      </c>
      <c r="E1241" s="2">
        <v>1119</v>
      </c>
      <c r="F1241" s="2">
        <v>1157</v>
      </c>
      <c r="G1241" s="2">
        <v>193252</v>
      </c>
      <c r="H1241" s="2" t="s">
        <v>77</v>
      </c>
      <c r="I1241" s="2" t="e">
        <f>VLOOKUP($D1241,$L$1:$M$3,2,FALSE)</f>
        <v>#N/A</v>
      </c>
      <c r="J1241" s="9">
        <f>IF(ISNA(I1241),8,I1241)</f>
        <v>8</v>
      </c>
    </row>
    <row r="1242" spans="1:10" x14ac:dyDescent="0.2">
      <c r="A1242" s="2" t="s">
        <v>1044</v>
      </c>
      <c r="B1242" s="2" t="s">
        <v>1045</v>
      </c>
      <c r="C1242" s="2">
        <v>1251</v>
      </c>
      <c r="D1242" s="2" t="s">
        <v>76</v>
      </c>
      <c r="E1242" s="2">
        <v>1177</v>
      </c>
      <c r="F1242" s="2">
        <v>1201</v>
      </c>
      <c r="G1242" s="2">
        <v>193252</v>
      </c>
      <c r="H1242" s="2" t="s">
        <v>77</v>
      </c>
      <c r="I1242" s="2" t="e">
        <f>VLOOKUP($D1242,$L$1:$M$3,2,FALSE)</f>
        <v>#N/A</v>
      </c>
      <c r="J1242" s="9">
        <f>IF(ISNA(I1242),8,I1242)</f>
        <v>8</v>
      </c>
    </row>
    <row r="1243" spans="1:10" x14ac:dyDescent="0.2">
      <c r="A1243" s="2" t="s">
        <v>1046</v>
      </c>
      <c r="B1243" s="2" t="s">
        <v>1047</v>
      </c>
      <c r="C1243" s="2">
        <v>206</v>
      </c>
      <c r="D1243" s="2" t="s">
        <v>10</v>
      </c>
      <c r="E1243" s="2">
        <v>9</v>
      </c>
      <c r="F1243" s="2">
        <v>95</v>
      </c>
      <c r="G1243" s="2">
        <v>1660</v>
      </c>
      <c r="H1243" s="2" t="s">
        <v>11</v>
      </c>
      <c r="I1243" s="2">
        <f>VLOOKUP($D1243,$L$1:$M$3,2,FALSE)</f>
        <v>1</v>
      </c>
      <c r="J1243" s="9">
        <f>IF(ISNA(I1243),8,I1243)</f>
        <v>1</v>
      </c>
    </row>
    <row r="1244" spans="1:10" x14ac:dyDescent="0.2">
      <c r="A1244" s="2" t="s">
        <v>1048</v>
      </c>
      <c r="B1244" s="2" t="s">
        <v>1049</v>
      </c>
      <c r="C1244" s="2">
        <v>1028</v>
      </c>
      <c r="D1244" s="2" t="s">
        <v>10</v>
      </c>
      <c r="E1244" s="2">
        <v>28</v>
      </c>
      <c r="F1244" s="2">
        <v>114</v>
      </c>
      <c r="G1244" s="2">
        <v>1660</v>
      </c>
      <c r="H1244" s="2" t="s">
        <v>11</v>
      </c>
      <c r="I1244" s="2">
        <f>VLOOKUP($D1244,$L$1:$M$3,2,FALSE)</f>
        <v>1</v>
      </c>
      <c r="J1244" s="9">
        <f>IF(ISNA(I1244),8,I1244)</f>
        <v>1</v>
      </c>
    </row>
    <row r="1245" spans="1:10" x14ac:dyDescent="0.2">
      <c r="A1245" s="2" t="s">
        <v>1050</v>
      </c>
      <c r="B1245" s="2" t="s">
        <v>1051</v>
      </c>
      <c r="C1245" s="2">
        <v>320</v>
      </c>
      <c r="D1245" s="2" t="s">
        <v>10</v>
      </c>
      <c r="E1245" s="2">
        <v>3</v>
      </c>
      <c r="F1245" s="2">
        <v>71</v>
      </c>
      <c r="G1245" s="2">
        <v>1660</v>
      </c>
      <c r="H1245" s="2" t="s">
        <v>11</v>
      </c>
      <c r="I1245" s="2">
        <f>VLOOKUP($D1245,$L$1:$M$3,2,FALSE)</f>
        <v>1</v>
      </c>
      <c r="J1245" s="9">
        <f>IF(ISNA(I1245),8,I1245)</f>
        <v>1</v>
      </c>
    </row>
    <row r="1246" spans="1:10" x14ac:dyDescent="0.2">
      <c r="A1246" s="2" t="s">
        <v>1050</v>
      </c>
      <c r="B1246" s="2" t="s">
        <v>1051</v>
      </c>
      <c r="C1246" s="2">
        <v>320</v>
      </c>
      <c r="D1246" s="2" t="s">
        <v>14</v>
      </c>
      <c r="E1246" s="2">
        <v>79</v>
      </c>
      <c r="F1246" s="2">
        <v>316</v>
      </c>
      <c r="G1246" s="2">
        <v>4033</v>
      </c>
      <c r="H1246" s="2" t="s">
        <v>15</v>
      </c>
      <c r="I1246" s="2">
        <f>VLOOKUP($D1246,$L$1:$M$3,2,FALSE)</f>
        <v>2</v>
      </c>
      <c r="J1246" s="9">
        <f>IF(ISNA(I1246),8,I1246)</f>
        <v>2</v>
      </c>
    </row>
    <row r="1247" spans="1:10" x14ac:dyDescent="0.2">
      <c r="A1247" s="2" t="s">
        <v>1052</v>
      </c>
      <c r="B1247" s="2" t="s">
        <v>1053</v>
      </c>
      <c r="C1247" s="2">
        <v>424</v>
      </c>
      <c r="D1247" s="2" t="s">
        <v>10</v>
      </c>
      <c r="E1247" s="2">
        <v>12</v>
      </c>
      <c r="F1247" s="2">
        <v>96</v>
      </c>
      <c r="G1247" s="2">
        <v>1660</v>
      </c>
      <c r="H1247" s="2" t="s">
        <v>11</v>
      </c>
      <c r="I1247" s="2">
        <f>VLOOKUP($D1247,$L$1:$M$3,2,FALSE)</f>
        <v>1</v>
      </c>
      <c r="J1247" s="9">
        <f>IF(ISNA(I1247),8,I1247)</f>
        <v>1</v>
      </c>
    </row>
    <row r="1248" spans="1:10" x14ac:dyDescent="0.2">
      <c r="A1248" s="2" t="s">
        <v>1052</v>
      </c>
      <c r="B1248" s="2" t="s">
        <v>1053</v>
      </c>
      <c r="C1248" s="2">
        <v>424</v>
      </c>
      <c r="D1248" s="2" t="s">
        <v>14</v>
      </c>
      <c r="E1248" s="2">
        <v>171</v>
      </c>
      <c r="F1248" s="2">
        <v>416</v>
      </c>
      <c r="G1248" s="2">
        <v>4033</v>
      </c>
      <c r="H1248" s="2" t="s">
        <v>15</v>
      </c>
      <c r="I1248" s="2">
        <f>VLOOKUP($D1248,$L$1:$M$3,2,FALSE)</f>
        <v>2</v>
      </c>
      <c r="J1248" s="9">
        <f>IF(ISNA(I1248),8,I1248)</f>
        <v>2</v>
      </c>
    </row>
    <row r="1249" spans="1:10" x14ac:dyDescent="0.2">
      <c r="A1249" s="2" t="s">
        <v>1054</v>
      </c>
      <c r="B1249" s="2" t="s">
        <v>1055</v>
      </c>
      <c r="C1249" s="2">
        <v>1011</v>
      </c>
      <c r="D1249" s="2" t="s">
        <v>10</v>
      </c>
      <c r="E1249" s="2">
        <v>16</v>
      </c>
      <c r="F1249" s="2">
        <v>102</v>
      </c>
      <c r="G1249" s="2">
        <v>1660</v>
      </c>
      <c r="H1249" s="2" t="s">
        <v>11</v>
      </c>
      <c r="I1249" s="2">
        <f>VLOOKUP($D1249,$L$1:$M$3,2,FALSE)</f>
        <v>1</v>
      </c>
      <c r="J1249" s="9">
        <f>IF(ISNA(I1249),8,I1249)</f>
        <v>1</v>
      </c>
    </row>
    <row r="1250" spans="1:10" x14ac:dyDescent="0.2">
      <c r="A1250" s="2" t="s">
        <v>1056</v>
      </c>
      <c r="B1250" s="2" t="s">
        <v>1057</v>
      </c>
      <c r="C1250" s="2">
        <v>237</v>
      </c>
      <c r="D1250" s="2" t="s">
        <v>10</v>
      </c>
      <c r="E1250" s="2">
        <v>18</v>
      </c>
      <c r="F1250" s="2">
        <v>102</v>
      </c>
      <c r="G1250" s="2">
        <v>1660</v>
      </c>
      <c r="H1250" s="2" t="s">
        <v>11</v>
      </c>
      <c r="I1250" s="2">
        <f>VLOOKUP($D1250,$L$1:$M$3,2,FALSE)</f>
        <v>1</v>
      </c>
      <c r="J1250" s="9">
        <f>IF(ISNA(I1250),8,I1250)</f>
        <v>1</v>
      </c>
    </row>
    <row r="1251" spans="1:10" x14ac:dyDescent="0.2">
      <c r="A1251" s="2" t="s">
        <v>1058</v>
      </c>
      <c r="B1251" s="2" t="s">
        <v>1059</v>
      </c>
      <c r="C1251" s="2">
        <v>419</v>
      </c>
      <c r="D1251" s="2" t="s">
        <v>10</v>
      </c>
      <c r="E1251" s="2">
        <v>6</v>
      </c>
      <c r="F1251" s="2">
        <v>90</v>
      </c>
      <c r="G1251" s="2">
        <v>1660</v>
      </c>
      <c r="H1251" s="2" t="s">
        <v>11</v>
      </c>
      <c r="I1251" s="2">
        <f>VLOOKUP($D1251,$L$1:$M$3,2,FALSE)</f>
        <v>1</v>
      </c>
      <c r="J1251" s="9">
        <f>IF(ISNA(I1251),8,I1251)</f>
        <v>1</v>
      </c>
    </row>
    <row r="1252" spans="1:10" x14ac:dyDescent="0.2">
      <c r="A1252" s="2" t="s">
        <v>1058</v>
      </c>
      <c r="B1252" s="2" t="s">
        <v>1059</v>
      </c>
      <c r="C1252" s="2">
        <v>419</v>
      </c>
      <c r="D1252" s="2" t="s">
        <v>14</v>
      </c>
      <c r="E1252" s="2">
        <v>164</v>
      </c>
      <c r="F1252" s="2">
        <v>416</v>
      </c>
      <c r="G1252" s="2">
        <v>4033</v>
      </c>
      <c r="H1252" s="2" t="s">
        <v>15</v>
      </c>
      <c r="I1252" s="2">
        <f>VLOOKUP($D1252,$L$1:$M$3,2,FALSE)</f>
        <v>2</v>
      </c>
      <c r="J1252" s="9">
        <f>IF(ISNA(I1252),8,I1252)</f>
        <v>2</v>
      </c>
    </row>
    <row r="1253" spans="1:10" x14ac:dyDescent="0.2">
      <c r="A1253" s="2" t="s">
        <v>1060</v>
      </c>
      <c r="B1253" s="2" t="s">
        <v>1061</v>
      </c>
      <c r="C1253" s="2">
        <v>429</v>
      </c>
      <c r="D1253" s="2" t="s">
        <v>10</v>
      </c>
      <c r="E1253" s="2">
        <v>10</v>
      </c>
      <c r="F1253" s="2">
        <v>94</v>
      </c>
      <c r="G1253" s="2">
        <v>1660</v>
      </c>
      <c r="H1253" s="2" t="s">
        <v>11</v>
      </c>
      <c r="I1253" s="2">
        <f>VLOOKUP($D1253,$L$1:$M$3,2,FALSE)</f>
        <v>1</v>
      </c>
      <c r="J1253" s="9">
        <f>IF(ISNA(I1253),8,I1253)</f>
        <v>1</v>
      </c>
    </row>
    <row r="1254" spans="1:10" x14ac:dyDescent="0.2">
      <c r="A1254" s="2" t="s">
        <v>1060</v>
      </c>
      <c r="B1254" s="2" t="s">
        <v>1061</v>
      </c>
      <c r="C1254" s="2">
        <v>429</v>
      </c>
      <c r="D1254" s="2" t="s">
        <v>14</v>
      </c>
      <c r="E1254" s="2">
        <v>176</v>
      </c>
      <c r="F1254" s="2">
        <v>421</v>
      </c>
      <c r="G1254" s="2">
        <v>4033</v>
      </c>
      <c r="H1254" s="2" t="s">
        <v>15</v>
      </c>
      <c r="I1254" s="2">
        <f>VLOOKUP($D1254,$L$1:$M$3,2,FALSE)</f>
        <v>2</v>
      </c>
      <c r="J1254" s="9">
        <f>IF(ISNA(I1254),8,I1254)</f>
        <v>2</v>
      </c>
    </row>
    <row r="1255" spans="1:10" x14ac:dyDescent="0.2">
      <c r="A1255" s="2" t="s">
        <v>1062</v>
      </c>
      <c r="B1255" s="2" t="s">
        <v>1063</v>
      </c>
      <c r="C1255" s="2">
        <v>261</v>
      </c>
      <c r="D1255" s="2" t="s">
        <v>10</v>
      </c>
      <c r="E1255" s="2">
        <v>25</v>
      </c>
      <c r="F1255" s="2">
        <v>111</v>
      </c>
      <c r="G1255" s="2">
        <v>1660</v>
      </c>
      <c r="H1255" s="2" t="s">
        <v>11</v>
      </c>
      <c r="I1255" s="2">
        <f>VLOOKUP($D1255,$L$1:$M$3,2,FALSE)</f>
        <v>1</v>
      </c>
      <c r="J1255" s="9">
        <f>IF(ISNA(I1255),8,I1255)</f>
        <v>1</v>
      </c>
    </row>
    <row r="1256" spans="1:10" x14ac:dyDescent="0.2">
      <c r="A1256" s="2" t="s">
        <v>1064</v>
      </c>
      <c r="B1256" s="2" t="s">
        <v>1065</v>
      </c>
      <c r="C1256" s="2">
        <v>574</v>
      </c>
      <c r="D1256" s="2" t="s">
        <v>10</v>
      </c>
      <c r="E1256" s="2">
        <v>479</v>
      </c>
      <c r="F1256" s="2">
        <v>564</v>
      </c>
      <c r="G1256" s="2">
        <v>1660</v>
      </c>
      <c r="H1256" s="2" t="s">
        <v>11</v>
      </c>
      <c r="I1256" s="2">
        <f>VLOOKUP($D1256,$L$1:$M$3,2,FALSE)</f>
        <v>1</v>
      </c>
      <c r="J1256" s="9">
        <f>IF(ISNA(I1256),8,I1256)</f>
        <v>1</v>
      </c>
    </row>
    <row r="1257" spans="1:10" x14ac:dyDescent="0.2">
      <c r="A1257" s="2" t="s">
        <v>1064</v>
      </c>
      <c r="B1257" s="2" t="s">
        <v>1065</v>
      </c>
      <c r="C1257" s="2">
        <v>574</v>
      </c>
      <c r="D1257" s="2" t="s">
        <v>18</v>
      </c>
      <c r="E1257" s="2">
        <v>26</v>
      </c>
      <c r="F1257" s="2">
        <v>295</v>
      </c>
      <c r="G1257" s="2">
        <v>114309</v>
      </c>
      <c r="H1257" s="2" t="s">
        <v>19</v>
      </c>
      <c r="I1257" s="2" t="e">
        <f>VLOOKUP($D1257,$L$1:$M$3,2,FALSE)</f>
        <v>#N/A</v>
      </c>
      <c r="J1257" s="9">
        <f>IF(ISNA(I1257),8,I1257)</f>
        <v>8</v>
      </c>
    </row>
    <row r="1258" spans="1:10" x14ac:dyDescent="0.2">
      <c r="A1258" s="2" t="s">
        <v>1066</v>
      </c>
      <c r="B1258" s="2" t="s">
        <v>1067</v>
      </c>
      <c r="C1258" s="2">
        <v>388</v>
      </c>
      <c r="D1258" s="2" t="s">
        <v>10</v>
      </c>
      <c r="E1258" s="2">
        <v>1</v>
      </c>
      <c r="F1258" s="2">
        <v>84</v>
      </c>
      <c r="G1258" s="2">
        <v>1660</v>
      </c>
      <c r="H1258" s="2" t="s">
        <v>11</v>
      </c>
      <c r="I1258" s="2">
        <f>VLOOKUP($D1258,$L$1:$M$3,2,FALSE)</f>
        <v>1</v>
      </c>
      <c r="J1258" s="9">
        <f>IF(ISNA(I1258),8,I1258)</f>
        <v>1</v>
      </c>
    </row>
    <row r="1259" spans="1:10" x14ac:dyDescent="0.2">
      <c r="A1259" s="2" t="s">
        <v>1066</v>
      </c>
      <c r="B1259" s="2" t="s">
        <v>1067</v>
      </c>
      <c r="C1259" s="2">
        <v>388</v>
      </c>
      <c r="D1259" s="2" t="s">
        <v>14</v>
      </c>
      <c r="E1259" s="2">
        <v>147</v>
      </c>
      <c r="F1259" s="2">
        <v>384</v>
      </c>
      <c r="G1259" s="2">
        <v>4033</v>
      </c>
      <c r="H1259" s="2" t="s">
        <v>15</v>
      </c>
      <c r="I1259" s="2">
        <f>VLOOKUP($D1259,$L$1:$M$3,2,FALSE)</f>
        <v>2</v>
      </c>
      <c r="J1259" s="9">
        <f>IF(ISNA(I1259),8,I1259)</f>
        <v>2</v>
      </c>
    </row>
    <row r="1260" spans="1:10" x14ac:dyDescent="0.2">
      <c r="A1260" s="2" t="s">
        <v>1068</v>
      </c>
      <c r="B1260" s="2" t="s">
        <v>1069</v>
      </c>
      <c r="C1260" s="2">
        <v>1252</v>
      </c>
      <c r="D1260" s="2" t="s">
        <v>10</v>
      </c>
      <c r="E1260" s="2">
        <v>7</v>
      </c>
      <c r="F1260" s="2">
        <v>91</v>
      </c>
      <c r="G1260" s="2">
        <v>1660</v>
      </c>
      <c r="H1260" s="2" t="s">
        <v>11</v>
      </c>
      <c r="I1260" s="2">
        <f>VLOOKUP($D1260,$L$1:$M$3,2,FALSE)</f>
        <v>1</v>
      </c>
      <c r="J1260" s="9">
        <f>IF(ISNA(I1260),8,I1260)</f>
        <v>1</v>
      </c>
    </row>
    <row r="1261" spans="1:10" x14ac:dyDescent="0.2">
      <c r="A1261" s="2" t="s">
        <v>1068</v>
      </c>
      <c r="B1261" s="2" t="s">
        <v>1069</v>
      </c>
      <c r="C1261" s="2">
        <v>1252</v>
      </c>
      <c r="D1261" s="2" t="s">
        <v>74</v>
      </c>
      <c r="E1261" s="2">
        <v>130</v>
      </c>
      <c r="F1261" s="2">
        <v>416</v>
      </c>
      <c r="G1261" s="2">
        <v>16257</v>
      </c>
      <c r="H1261" s="2" t="s">
        <v>75</v>
      </c>
      <c r="I1261" s="2" t="e">
        <f>VLOOKUP($D1261,$L$1:$M$3,2,FALSE)</f>
        <v>#N/A</v>
      </c>
      <c r="J1261" s="9">
        <f>IF(ISNA(I1261),8,I1261)</f>
        <v>8</v>
      </c>
    </row>
    <row r="1262" spans="1:10" x14ac:dyDescent="0.2">
      <c r="A1262" s="2" t="s">
        <v>1068</v>
      </c>
      <c r="B1262" s="2" t="s">
        <v>1069</v>
      </c>
      <c r="C1262" s="2">
        <v>1252</v>
      </c>
      <c r="D1262" s="2" t="s">
        <v>76</v>
      </c>
      <c r="E1262" s="2">
        <v>608</v>
      </c>
      <c r="F1262" s="2">
        <v>643</v>
      </c>
      <c r="G1262" s="2">
        <v>193252</v>
      </c>
      <c r="H1262" s="2" t="s">
        <v>77</v>
      </c>
      <c r="I1262" s="2" t="e">
        <f>VLOOKUP($D1262,$L$1:$M$3,2,FALSE)</f>
        <v>#N/A</v>
      </c>
      <c r="J1262" s="9">
        <f>IF(ISNA(I1262),8,I1262)</f>
        <v>8</v>
      </c>
    </row>
    <row r="1263" spans="1:10" x14ac:dyDescent="0.2">
      <c r="A1263" s="2" t="s">
        <v>1068</v>
      </c>
      <c r="B1263" s="2" t="s">
        <v>1069</v>
      </c>
      <c r="C1263" s="2">
        <v>1252</v>
      </c>
      <c r="D1263" s="2" t="s">
        <v>76</v>
      </c>
      <c r="E1263" s="2">
        <v>647</v>
      </c>
      <c r="F1263" s="2">
        <v>685</v>
      </c>
      <c r="G1263" s="2">
        <v>193252</v>
      </c>
      <c r="H1263" s="2" t="s">
        <v>77</v>
      </c>
      <c r="I1263" s="2" t="e">
        <f>VLOOKUP($D1263,$L$1:$M$3,2,FALSE)</f>
        <v>#N/A</v>
      </c>
      <c r="J1263" s="9">
        <f>IF(ISNA(I1263),8,I1263)</f>
        <v>8</v>
      </c>
    </row>
    <row r="1264" spans="1:10" x14ac:dyDescent="0.2">
      <c r="A1264" s="2" t="s">
        <v>1068</v>
      </c>
      <c r="B1264" s="2" t="s">
        <v>1069</v>
      </c>
      <c r="C1264" s="2">
        <v>1252</v>
      </c>
      <c r="D1264" s="2" t="s">
        <v>76</v>
      </c>
      <c r="E1264" s="2">
        <v>689</v>
      </c>
      <c r="F1264" s="2">
        <v>729</v>
      </c>
      <c r="G1264" s="2">
        <v>193252</v>
      </c>
      <c r="H1264" s="2" t="s">
        <v>77</v>
      </c>
      <c r="I1264" s="2" t="e">
        <f>VLOOKUP($D1264,$L$1:$M$3,2,FALSE)</f>
        <v>#N/A</v>
      </c>
      <c r="J1264" s="9">
        <f>IF(ISNA(I1264),8,I1264)</f>
        <v>8</v>
      </c>
    </row>
    <row r="1265" spans="1:10" x14ac:dyDescent="0.2">
      <c r="A1265" s="2" t="s">
        <v>1068</v>
      </c>
      <c r="B1265" s="2" t="s">
        <v>1069</v>
      </c>
      <c r="C1265" s="2">
        <v>1252</v>
      </c>
      <c r="D1265" s="2" t="s">
        <v>76</v>
      </c>
      <c r="E1265" s="2">
        <v>733</v>
      </c>
      <c r="F1265" s="2">
        <v>771</v>
      </c>
      <c r="G1265" s="2">
        <v>193252</v>
      </c>
      <c r="H1265" s="2" t="s">
        <v>77</v>
      </c>
      <c r="I1265" s="2" t="e">
        <f>VLOOKUP($D1265,$L$1:$M$3,2,FALSE)</f>
        <v>#N/A</v>
      </c>
      <c r="J1265" s="9">
        <f>IF(ISNA(I1265),8,I1265)</f>
        <v>8</v>
      </c>
    </row>
    <row r="1266" spans="1:10" x14ac:dyDescent="0.2">
      <c r="A1266" s="2" t="s">
        <v>1068</v>
      </c>
      <c r="B1266" s="2" t="s">
        <v>1069</v>
      </c>
      <c r="C1266" s="2">
        <v>1252</v>
      </c>
      <c r="D1266" s="2" t="s">
        <v>76</v>
      </c>
      <c r="E1266" s="2">
        <v>873</v>
      </c>
      <c r="F1266" s="2">
        <v>910</v>
      </c>
      <c r="G1266" s="2">
        <v>193252</v>
      </c>
      <c r="H1266" s="2" t="s">
        <v>77</v>
      </c>
      <c r="I1266" s="2" t="e">
        <f>VLOOKUP($D1266,$L$1:$M$3,2,FALSE)</f>
        <v>#N/A</v>
      </c>
      <c r="J1266" s="9">
        <f>IF(ISNA(I1266),8,I1266)</f>
        <v>8</v>
      </c>
    </row>
    <row r="1267" spans="1:10" x14ac:dyDescent="0.2">
      <c r="A1267" s="2" t="s">
        <v>1068</v>
      </c>
      <c r="B1267" s="2" t="s">
        <v>1069</v>
      </c>
      <c r="C1267" s="2">
        <v>1252</v>
      </c>
      <c r="D1267" s="2" t="s">
        <v>76</v>
      </c>
      <c r="E1267" s="2">
        <v>1038</v>
      </c>
      <c r="F1267" s="2">
        <v>1074</v>
      </c>
      <c r="G1267" s="2">
        <v>193252</v>
      </c>
      <c r="H1267" s="2" t="s">
        <v>77</v>
      </c>
      <c r="I1267" s="2" t="e">
        <f>VLOOKUP($D1267,$L$1:$M$3,2,FALSE)</f>
        <v>#N/A</v>
      </c>
      <c r="J1267" s="9">
        <f>IF(ISNA(I1267),8,I1267)</f>
        <v>8</v>
      </c>
    </row>
    <row r="1268" spans="1:10" x14ac:dyDescent="0.2">
      <c r="A1268" s="2" t="s">
        <v>1068</v>
      </c>
      <c r="B1268" s="2" t="s">
        <v>1069</v>
      </c>
      <c r="C1268" s="2">
        <v>1252</v>
      </c>
      <c r="D1268" s="2" t="s">
        <v>76</v>
      </c>
      <c r="E1268" s="2">
        <v>1078</v>
      </c>
      <c r="F1268" s="2">
        <v>1116</v>
      </c>
      <c r="G1268" s="2">
        <v>193252</v>
      </c>
      <c r="H1268" s="2" t="s">
        <v>77</v>
      </c>
      <c r="I1268" s="2" t="e">
        <f>VLOOKUP($D1268,$L$1:$M$3,2,FALSE)</f>
        <v>#N/A</v>
      </c>
      <c r="J1268" s="9">
        <f>IF(ISNA(I1268),8,I1268)</f>
        <v>8</v>
      </c>
    </row>
    <row r="1269" spans="1:10" x14ac:dyDescent="0.2">
      <c r="A1269" s="2" t="s">
        <v>1068</v>
      </c>
      <c r="B1269" s="2" t="s">
        <v>1069</v>
      </c>
      <c r="C1269" s="2">
        <v>1252</v>
      </c>
      <c r="D1269" s="2" t="s">
        <v>76</v>
      </c>
      <c r="E1269" s="2">
        <v>1120</v>
      </c>
      <c r="F1269" s="2">
        <v>1158</v>
      </c>
      <c r="G1269" s="2">
        <v>193252</v>
      </c>
      <c r="H1269" s="2" t="s">
        <v>77</v>
      </c>
      <c r="I1269" s="2" t="e">
        <f>VLOOKUP($D1269,$L$1:$M$3,2,FALSE)</f>
        <v>#N/A</v>
      </c>
      <c r="J1269" s="9">
        <f>IF(ISNA(I1269),8,I1269)</f>
        <v>8</v>
      </c>
    </row>
    <row r="1270" spans="1:10" x14ac:dyDescent="0.2">
      <c r="A1270" s="2" t="s">
        <v>1068</v>
      </c>
      <c r="B1270" s="2" t="s">
        <v>1069</v>
      </c>
      <c r="C1270" s="2">
        <v>1252</v>
      </c>
      <c r="D1270" s="2" t="s">
        <v>76</v>
      </c>
      <c r="E1270" s="2">
        <v>1176</v>
      </c>
      <c r="F1270" s="2">
        <v>1207</v>
      </c>
      <c r="G1270" s="2">
        <v>193252</v>
      </c>
      <c r="H1270" s="2" t="s">
        <v>77</v>
      </c>
      <c r="I1270" s="2" t="e">
        <f>VLOOKUP($D1270,$L$1:$M$3,2,FALSE)</f>
        <v>#N/A</v>
      </c>
      <c r="J1270" s="9">
        <f>IF(ISNA(I1270),8,I1270)</f>
        <v>8</v>
      </c>
    </row>
    <row r="1271" spans="1:10" x14ac:dyDescent="0.2">
      <c r="A1271" s="2" t="s">
        <v>1070</v>
      </c>
      <c r="B1271" s="2" t="s">
        <v>1071</v>
      </c>
      <c r="C1271" s="2">
        <v>181</v>
      </c>
      <c r="D1271" s="2" t="s">
        <v>10</v>
      </c>
      <c r="E1271" s="2">
        <v>35</v>
      </c>
      <c r="F1271" s="2">
        <v>111</v>
      </c>
      <c r="G1271" s="2">
        <v>1660</v>
      </c>
      <c r="H1271" s="2" t="s">
        <v>11</v>
      </c>
      <c r="I1271" s="2">
        <f>VLOOKUP($D1271,$L$1:$M$3,2,FALSE)</f>
        <v>1</v>
      </c>
      <c r="J1271" s="9">
        <f>IF(ISNA(I1271),8,I1271)</f>
        <v>1</v>
      </c>
    </row>
    <row r="1272" spans="1:10" x14ac:dyDescent="0.2">
      <c r="A1272" s="2" t="s">
        <v>1072</v>
      </c>
      <c r="B1272" s="2" t="s">
        <v>1073</v>
      </c>
      <c r="C1272" s="2">
        <v>380</v>
      </c>
      <c r="D1272" s="2" t="s">
        <v>10</v>
      </c>
      <c r="E1272" s="2">
        <v>1</v>
      </c>
      <c r="F1272" s="2">
        <v>87</v>
      </c>
      <c r="G1272" s="2">
        <v>1660</v>
      </c>
      <c r="H1272" s="2" t="s">
        <v>11</v>
      </c>
      <c r="I1272" s="2">
        <f>VLOOKUP($D1272,$L$1:$M$3,2,FALSE)</f>
        <v>1</v>
      </c>
      <c r="J1272" s="9">
        <f>IF(ISNA(I1272),8,I1272)</f>
        <v>1</v>
      </c>
    </row>
    <row r="1273" spans="1:10" x14ac:dyDescent="0.2">
      <c r="A1273" s="2" t="s">
        <v>1072</v>
      </c>
      <c r="B1273" s="2" t="s">
        <v>1073</v>
      </c>
      <c r="C1273" s="2">
        <v>380</v>
      </c>
      <c r="D1273" s="2" t="s">
        <v>14</v>
      </c>
      <c r="E1273" s="2">
        <v>139</v>
      </c>
      <c r="F1273" s="2">
        <v>376</v>
      </c>
      <c r="G1273" s="2">
        <v>4033</v>
      </c>
      <c r="H1273" s="2" t="s">
        <v>15</v>
      </c>
      <c r="I1273" s="2">
        <f>VLOOKUP($D1273,$L$1:$M$3,2,FALSE)</f>
        <v>2</v>
      </c>
      <c r="J1273" s="9">
        <f>IF(ISNA(I1273),8,I1273)</f>
        <v>2</v>
      </c>
    </row>
    <row r="1274" spans="1:10" x14ac:dyDescent="0.2">
      <c r="A1274" s="2" t="s">
        <v>1074</v>
      </c>
      <c r="B1274" s="2" t="s">
        <v>1075</v>
      </c>
      <c r="C1274" s="2">
        <v>418</v>
      </c>
      <c r="D1274" s="2" t="s">
        <v>10</v>
      </c>
      <c r="E1274" s="2">
        <v>42</v>
      </c>
      <c r="F1274" s="2">
        <v>127</v>
      </c>
      <c r="G1274" s="2">
        <v>1660</v>
      </c>
      <c r="H1274" s="2" t="s">
        <v>11</v>
      </c>
      <c r="I1274" s="2">
        <f>VLOOKUP($D1274,$L$1:$M$3,2,FALSE)</f>
        <v>1</v>
      </c>
      <c r="J1274" s="9">
        <f>IF(ISNA(I1274),8,I1274)</f>
        <v>1</v>
      </c>
    </row>
    <row r="1275" spans="1:10" x14ac:dyDescent="0.2">
      <c r="A1275" s="2" t="s">
        <v>1074</v>
      </c>
      <c r="B1275" s="2" t="s">
        <v>1075</v>
      </c>
      <c r="C1275" s="2">
        <v>418</v>
      </c>
      <c r="D1275" s="2" t="s">
        <v>14</v>
      </c>
      <c r="E1275" s="2">
        <v>177</v>
      </c>
      <c r="F1275" s="2">
        <v>414</v>
      </c>
      <c r="G1275" s="2">
        <v>4033</v>
      </c>
      <c r="H1275" s="2" t="s">
        <v>15</v>
      </c>
      <c r="I1275" s="2">
        <f>VLOOKUP($D1275,$L$1:$M$3,2,FALSE)</f>
        <v>2</v>
      </c>
      <c r="J1275" s="9">
        <f>IF(ISNA(I1275),8,I1275)</f>
        <v>2</v>
      </c>
    </row>
    <row r="1276" spans="1:10" x14ac:dyDescent="0.2">
      <c r="A1276" s="2" t="s">
        <v>1076</v>
      </c>
      <c r="B1276" s="2" t="s">
        <v>1077</v>
      </c>
      <c r="C1276" s="2">
        <v>404</v>
      </c>
      <c r="D1276" s="2" t="s">
        <v>10</v>
      </c>
      <c r="E1276" s="2">
        <v>3</v>
      </c>
      <c r="F1276" s="2">
        <v>90</v>
      </c>
      <c r="G1276" s="2">
        <v>1660</v>
      </c>
      <c r="H1276" s="2" t="s">
        <v>11</v>
      </c>
      <c r="I1276" s="2">
        <f>VLOOKUP($D1276,$L$1:$M$3,2,FALSE)</f>
        <v>1</v>
      </c>
      <c r="J1276" s="9">
        <f>IF(ISNA(I1276),8,I1276)</f>
        <v>1</v>
      </c>
    </row>
    <row r="1277" spans="1:10" x14ac:dyDescent="0.2">
      <c r="A1277" s="2" t="s">
        <v>1076</v>
      </c>
      <c r="B1277" s="2" t="s">
        <v>1077</v>
      </c>
      <c r="C1277" s="2">
        <v>404</v>
      </c>
      <c r="D1277" s="2" t="s">
        <v>14</v>
      </c>
      <c r="E1277" s="2">
        <v>163</v>
      </c>
      <c r="F1277" s="2">
        <v>400</v>
      </c>
      <c r="G1277" s="2">
        <v>4033</v>
      </c>
      <c r="H1277" s="2" t="s">
        <v>15</v>
      </c>
      <c r="I1277" s="2">
        <f>VLOOKUP($D1277,$L$1:$M$3,2,FALSE)</f>
        <v>2</v>
      </c>
      <c r="J1277" s="9">
        <f>IF(ISNA(I1277),8,I1277)</f>
        <v>2</v>
      </c>
    </row>
    <row r="1278" spans="1:10" x14ac:dyDescent="0.2">
      <c r="A1278" s="2" t="s">
        <v>1078</v>
      </c>
      <c r="B1278" s="2" t="s">
        <v>1079</v>
      </c>
      <c r="C1278" s="2">
        <v>1139</v>
      </c>
      <c r="D1278" s="2" t="s">
        <v>10</v>
      </c>
      <c r="E1278" s="2">
        <v>2</v>
      </c>
      <c r="F1278" s="2">
        <v>89</v>
      </c>
      <c r="G1278" s="2">
        <v>1660</v>
      </c>
      <c r="H1278" s="2" t="s">
        <v>11</v>
      </c>
      <c r="I1278" s="2">
        <f>VLOOKUP($D1278,$L$1:$M$3,2,FALSE)</f>
        <v>1</v>
      </c>
      <c r="J1278" s="9">
        <f>IF(ISNA(I1278),8,I1278)</f>
        <v>1</v>
      </c>
    </row>
    <row r="1279" spans="1:10" x14ac:dyDescent="0.2">
      <c r="A1279" s="2" t="s">
        <v>1080</v>
      </c>
      <c r="B1279" s="2" t="s">
        <v>1081</v>
      </c>
      <c r="C1279" s="2">
        <v>428</v>
      </c>
      <c r="D1279" s="2" t="s">
        <v>10</v>
      </c>
      <c r="E1279" s="2">
        <v>13</v>
      </c>
      <c r="F1279" s="2">
        <v>97</v>
      </c>
      <c r="G1279" s="2">
        <v>1660</v>
      </c>
      <c r="H1279" s="2" t="s">
        <v>11</v>
      </c>
      <c r="I1279" s="2">
        <f>VLOOKUP($D1279,$L$1:$M$3,2,FALSE)</f>
        <v>1</v>
      </c>
      <c r="J1279" s="9">
        <f>IF(ISNA(I1279),8,I1279)</f>
        <v>1</v>
      </c>
    </row>
    <row r="1280" spans="1:10" x14ac:dyDescent="0.2">
      <c r="A1280" s="2" t="s">
        <v>1080</v>
      </c>
      <c r="B1280" s="2" t="s">
        <v>1081</v>
      </c>
      <c r="C1280" s="2">
        <v>428</v>
      </c>
      <c r="D1280" s="2" t="s">
        <v>14</v>
      </c>
      <c r="E1280" s="2">
        <v>176</v>
      </c>
      <c r="F1280" s="2">
        <v>421</v>
      </c>
      <c r="G1280" s="2">
        <v>4033</v>
      </c>
      <c r="H1280" s="2" t="s">
        <v>15</v>
      </c>
      <c r="I1280" s="2">
        <f>VLOOKUP($D1280,$L$1:$M$3,2,FALSE)</f>
        <v>2</v>
      </c>
      <c r="J1280" s="9">
        <f>IF(ISNA(I1280),8,I1280)</f>
        <v>2</v>
      </c>
    </row>
    <row r="1281" spans="1:10" x14ac:dyDescent="0.2">
      <c r="A1281" s="2" t="s">
        <v>1082</v>
      </c>
      <c r="B1281" s="2" t="s">
        <v>1083</v>
      </c>
      <c r="C1281" s="2">
        <v>619</v>
      </c>
      <c r="D1281" s="2" t="s">
        <v>24</v>
      </c>
      <c r="E1281" s="2">
        <v>48</v>
      </c>
      <c r="F1281" s="2">
        <v>113</v>
      </c>
      <c r="G1281" s="2">
        <v>1889</v>
      </c>
      <c r="H1281" s="2" t="s">
        <v>25</v>
      </c>
      <c r="I1281" s="2" t="e">
        <f>VLOOKUP($D1281,$L$1:$M$3,2,FALSE)</f>
        <v>#N/A</v>
      </c>
      <c r="J1281" s="9">
        <f>IF(ISNA(I1281),8,I1281)</f>
        <v>8</v>
      </c>
    </row>
    <row r="1282" spans="1:10" x14ac:dyDescent="0.2">
      <c r="A1282" s="2" t="s">
        <v>1082</v>
      </c>
      <c r="B1282" s="2" t="s">
        <v>1083</v>
      </c>
      <c r="C1282" s="2">
        <v>619</v>
      </c>
      <c r="D1282" s="2" t="s">
        <v>24</v>
      </c>
      <c r="E1282" s="2">
        <v>186</v>
      </c>
      <c r="F1282" s="2">
        <v>250</v>
      </c>
      <c r="G1282" s="2">
        <v>1889</v>
      </c>
      <c r="H1282" s="2" t="s">
        <v>25</v>
      </c>
      <c r="I1282" s="2" t="e">
        <f>VLOOKUP($D1282,$L$1:$M$3,2,FALSE)</f>
        <v>#N/A</v>
      </c>
      <c r="J1282" s="9">
        <f>IF(ISNA(I1282),8,I1282)</f>
        <v>8</v>
      </c>
    </row>
    <row r="1283" spans="1:10" x14ac:dyDescent="0.2">
      <c r="A1283" s="2" t="s">
        <v>1082</v>
      </c>
      <c r="B1283" s="2" t="s">
        <v>1083</v>
      </c>
      <c r="C1283" s="2">
        <v>619</v>
      </c>
      <c r="D1283" s="2" t="s">
        <v>24</v>
      </c>
      <c r="E1283" s="2">
        <v>271</v>
      </c>
      <c r="F1283" s="2">
        <v>336</v>
      </c>
      <c r="G1283" s="2">
        <v>1889</v>
      </c>
      <c r="H1283" s="2" t="s">
        <v>25</v>
      </c>
      <c r="I1283" s="2" t="e">
        <f>VLOOKUP($D1283,$L$1:$M$3,2,FALSE)</f>
        <v>#N/A</v>
      </c>
      <c r="J1283" s="9">
        <f>IF(ISNA(I1283),8,I1283)</f>
        <v>8</v>
      </c>
    </row>
    <row r="1284" spans="1:10" x14ac:dyDescent="0.2">
      <c r="A1284" s="2" t="s">
        <v>1082</v>
      </c>
      <c r="B1284" s="2" t="s">
        <v>1083</v>
      </c>
      <c r="C1284" s="2">
        <v>619</v>
      </c>
      <c r="D1284" s="2" t="s">
        <v>10</v>
      </c>
      <c r="E1284" s="2">
        <v>459</v>
      </c>
      <c r="F1284" s="2">
        <v>543</v>
      </c>
      <c r="G1284" s="2">
        <v>1660</v>
      </c>
      <c r="H1284" s="2" t="s">
        <v>11</v>
      </c>
      <c r="I1284" s="2">
        <f>VLOOKUP($D1284,$L$1:$M$3,2,FALSE)</f>
        <v>1</v>
      </c>
      <c r="J1284" s="9">
        <f>IF(ISNA(I1284),8,I1284)</f>
        <v>1</v>
      </c>
    </row>
    <row r="1285" spans="1:10" x14ac:dyDescent="0.2">
      <c r="A1285" s="2" t="s">
        <v>1082</v>
      </c>
      <c r="B1285" s="2" t="s">
        <v>1083</v>
      </c>
      <c r="C1285" s="2">
        <v>619</v>
      </c>
      <c r="D1285" s="2" t="s">
        <v>26</v>
      </c>
      <c r="E1285" s="2">
        <v>568</v>
      </c>
      <c r="F1285" s="2">
        <v>613</v>
      </c>
      <c r="G1285" s="2">
        <v>5985</v>
      </c>
      <c r="H1285" s="2" t="s">
        <v>27</v>
      </c>
      <c r="I1285" s="2" t="e">
        <f>VLOOKUP($D1285,$L$1:$M$3,2,FALSE)</f>
        <v>#N/A</v>
      </c>
      <c r="J1285" s="9">
        <f>IF(ISNA(I1285),8,I1285)</f>
        <v>8</v>
      </c>
    </row>
    <row r="1286" spans="1:10" x14ac:dyDescent="0.2">
      <c r="A1286" s="2" t="s">
        <v>1084</v>
      </c>
      <c r="B1286" s="2" t="s">
        <v>1085</v>
      </c>
      <c r="C1286" s="2">
        <v>1155</v>
      </c>
      <c r="D1286" s="2" t="s">
        <v>10</v>
      </c>
      <c r="E1286" s="2">
        <v>26</v>
      </c>
      <c r="F1286" s="2">
        <v>112</v>
      </c>
      <c r="G1286" s="2">
        <v>1660</v>
      </c>
      <c r="H1286" s="2" t="s">
        <v>11</v>
      </c>
      <c r="I1286" s="2">
        <f>VLOOKUP($D1286,$L$1:$M$3,2,FALSE)</f>
        <v>1</v>
      </c>
      <c r="J1286" s="9">
        <f>IF(ISNA(I1286),8,I1286)</f>
        <v>1</v>
      </c>
    </row>
    <row r="1287" spans="1:10" x14ac:dyDescent="0.2">
      <c r="A1287" s="2" t="s">
        <v>1086</v>
      </c>
      <c r="B1287" s="2" t="s">
        <v>1087</v>
      </c>
      <c r="C1287" s="2">
        <v>1161</v>
      </c>
      <c r="D1287" s="2" t="s">
        <v>10</v>
      </c>
      <c r="E1287" s="2">
        <v>23</v>
      </c>
      <c r="F1287" s="2">
        <v>109</v>
      </c>
      <c r="G1287" s="2">
        <v>1660</v>
      </c>
      <c r="H1287" s="2" t="s">
        <v>11</v>
      </c>
      <c r="I1287" s="2">
        <f>VLOOKUP($D1287,$L$1:$M$3,2,FALSE)</f>
        <v>1</v>
      </c>
      <c r="J1287" s="9">
        <f>IF(ISNA(I1287),8,I1287)</f>
        <v>1</v>
      </c>
    </row>
    <row r="1288" spans="1:10" x14ac:dyDescent="0.2">
      <c r="A1288" s="2" t="s">
        <v>1088</v>
      </c>
      <c r="B1288" s="2" t="s">
        <v>1089</v>
      </c>
      <c r="C1288" s="2">
        <v>447</v>
      </c>
      <c r="D1288" s="2" t="s">
        <v>10</v>
      </c>
      <c r="E1288" s="2">
        <v>6</v>
      </c>
      <c r="F1288" s="2">
        <v>92</v>
      </c>
      <c r="G1288" s="2">
        <v>1660</v>
      </c>
      <c r="H1288" s="2" t="s">
        <v>11</v>
      </c>
      <c r="I1288" s="2">
        <f>VLOOKUP($D1288,$L$1:$M$3,2,FALSE)</f>
        <v>1</v>
      </c>
      <c r="J1288" s="9">
        <f>IF(ISNA(I1288),8,I1288)</f>
        <v>1</v>
      </c>
    </row>
    <row r="1289" spans="1:10" x14ac:dyDescent="0.2">
      <c r="A1289" s="2" t="s">
        <v>1088</v>
      </c>
      <c r="B1289" s="2" t="s">
        <v>1089</v>
      </c>
      <c r="C1289" s="2">
        <v>447</v>
      </c>
      <c r="D1289" s="2" t="s">
        <v>14</v>
      </c>
      <c r="E1289" s="2">
        <v>191</v>
      </c>
      <c r="F1289" s="2">
        <v>445</v>
      </c>
      <c r="G1289" s="2">
        <v>4033</v>
      </c>
      <c r="H1289" s="2" t="s">
        <v>15</v>
      </c>
      <c r="I1289" s="2">
        <f>VLOOKUP($D1289,$L$1:$M$3,2,FALSE)</f>
        <v>2</v>
      </c>
      <c r="J1289" s="9">
        <f>IF(ISNA(I1289),8,I1289)</f>
        <v>2</v>
      </c>
    </row>
    <row r="1290" spans="1:10" x14ac:dyDescent="0.2">
      <c r="A1290" s="2" t="s">
        <v>1090</v>
      </c>
      <c r="B1290" s="2" t="s">
        <v>1091</v>
      </c>
      <c r="C1290" s="2">
        <v>1256</v>
      </c>
      <c r="D1290" s="2" t="s">
        <v>10</v>
      </c>
      <c r="E1290" s="2">
        <v>8</v>
      </c>
      <c r="F1290" s="2">
        <v>92</v>
      </c>
      <c r="G1290" s="2">
        <v>1660</v>
      </c>
      <c r="H1290" s="2" t="s">
        <v>11</v>
      </c>
      <c r="I1290" s="2">
        <f>VLOOKUP($D1290,$L$1:$M$3,2,FALSE)</f>
        <v>1</v>
      </c>
      <c r="J1290" s="9">
        <f>IF(ISNA(I1290),8,I1290)</f>
        <v>1</v>
      </c>
    </row>
    <row r="1291" spans="1:10" x14ac:dyDescent="0.2">
      <c r="A1291" s="2" t="s">
        <v>1090</v>
      </c>
      <c r="B1291" s="2" t="s">
        <v>1091</v>
      </c>
      <c r="C1291" s="2">
        <v>1256</v>
      </c>
      <c r="D1291" s="2" t="s">
        <v>74</v>
      </c>
      <c r="E1291" s="2">
        <v>132</v>
      </c>
      <c r="F1291" s="2">
        <v>420</v>
      </c>
      <c r="G1291" s="2">
        <v>16257</v>
      </c>
      <c r="H1291" s="2" t="s">
        <v>75</v>
      </c>
      <c r="I1291" s="2" t="e">
        <f>VLOOKUP($D1291,$L$1:$M$3,2,FALSE)</f>
        <v>#N/A</v>
      </c>
      <c r="J1291" s="9">
        <f>IF(ISNA(I1291),8,I1291)</f>
        <v>8</v>
      </c>
    </row>
    <row r="1292" spans="1:10" x14ac:dyDescent="0.2">
      <c r="A1292" s="2" t="s">
        <v>1090</v>
      </c>
      <c r="B1292" s="2" t="s">
        <v>1091</v>
      </c>
      <c r="C1292" s="2">
        <v>1256</v>
      </c>
      <c r="D1292" s="2" t="s">
        <v>76</v>
      </c>
      <c r="E1292" s="2">
        <v>613</v>
      </c>
      <c r="F1292" s="2">
        <v>649</v>
      </c>
      <c r="G1292" s="2">
        <v>193252</v>
      </c>
      <c r="H1292" s="2" t="s">
        <v>77</v>
      </c>
      <c r="I1292" s="2" t="e">
        <f>VLOOKUP($D1292,$L$1:$M$3,2,FALSE)</f>
        <v>#N/A</v>
      </c>
      <c r="J1292" s="9">
        <f>IF(ISNA(I1292),8,I1292)</f>
        <v>8</v>
      </c>
    </row>
    <row r="1293" spans="1:10" x14ac:dyDescent="0.2">
      <c r="A1293" s="2" t="s">
        <v>1090</v>
      </c>
      <c r="B1293" s="2" t="s">
        <v>1091</v>
      </c>
      <c r="C1293" s="2">
        <v>1256</v>
      </c>
      <c r="D1293" s="2" t="s">
        <v>76</v>
      </c>
      <c r="E1293" s="2">
        <v>653</v>
      </c>
      <c r="F1293" s="2">
        <v>691</v>
      </c>
      <c r="G1293" s="2">
        <v>193252</v>
      </c>
      <c r="H1293" s="2" t="s">
        <v>77</v>
      </c>
      <c r="I1293" s="2" t="e">
        <f>VLOOKUP($D1293,$L$1:$M$3,2,FALSE)</f>
        <v>#N/A</v>
      </c>
      <c r="J1293" s="9">
        <f>IF(ISNA(I1293),8,I1293)</f>
        <v>8</v>
      </c>
    </row>
    <row r="1294" spans="1:10" x14ac:dyDescent="0.2">
      <c r="A1294" s="2" t="s">
        <v>1090</v>
      </c>
      <c r="B1294" s="2" t="s">
        <v>1091</v>
      </c>
      <c r="C1294" s="2">
        <v>1256</v>
      </c>
      <c r="D1294" s="2" t="s">
        <v>76</v>
      </c>
      <c r="E1294" s="2">
        <v>695</v>
      </c>
      <c r="F1294" s="2">
        <v>735</v>
      </c>
      <c r="G1294" s="2">
        <v>193252</v>
      </c>
      <c r="H1294" s="2" t="s">
        <v>77</v>
      </c>
      <c r="I1294" s="2" t="e">
        <f>VLOOKUP($D1294,$L$1:$M$3,2,FALSE)</f>
        <v>#N/A</v>
      </c>
      <c r="J1294" s="9">
        <f>IF(ISNA(I1294),8,I1294)</f>
        <v>8</v>
      </c>
    </row>
    <row r="1295" spans="1:10" x14ac:dyDescent="0.2">
      <c r="A1295" s="2" t="s">
        <v>1090</v>
      </c>
      <c r="B1295" s="2" t="s">
        <v>1091</v>
      </c>
      <c r="C1295" s="2">
        <v>1256</v>
      </c>
      <c r="D1295" s="2" t="s">
        <v>76</v>
      </c>
      <c r="E1295" s="2">
        <v>739</v>
      </c>
      <c r="F1295" s="2">
        <v>777</v>
      </c>
      <c r="G1295" s="2">
        <v>193252</v>
      </c>
      <c r="H1295" s="2" t="s">
        <v>77</v>
      </c>
      <c r="I1295" s="2" t="e">
        <f>VLOOKUP($D1295,$L$1:$M$3,2,FALSE)</f>
        <v>#N/A</v>
      </c>
      <c r="J1295" s="9">
        <f>IF(ISNA(I1295),8,I1295)</f>
        <v>8</v>
      </c>
    </row>
    <row r="1296" spans="1:10" x14ac:dyDescent="0.2">
      <c r="A1296" s="2" t="s">
        <v>1090</v>
      </c>
      <c r="B1296" s="2" t="s">
        <v>1091</v>
      </c>
      <c r="C1296" s="2">
        <v>1256</v>
      </c>
      <c r="D1296" s="2" t="s">
        <v>76</v>
      </c>
      <c r="E1296" s="2">
        <v>878</v>
      </c>
      <c r="F1296" s="2">
        <v>916</v>
      </c>
      <c r="G1296" s="2">
        <v>193252</v>
      </c>
      <c r="H1296" s="2" t="s">
        <v>77</v>
      </c>
      <c r="I1296" s="2" t="e">
        <f>VLOOKUP($D1296,$L$1:$M$3,2,FALSE)</f>
        <v>#N/A</v>
      </c>
      <c r="J1296" s="9">
        <f>IF(ISNA(I1296),8,I1296)</f>
        <v>8</v>
      </c>
    </row>
    <row r="1297" spans="1:10" x14ac:dyDescent="0.2">
      <c r="A1297" s="2" t="s">
        <v>1090</v>
      </c>
      <c r="B1297" s="2" t="s">
        <v>1091</v>
      </c>
      <c r="C1297" s="2">
        <v>1256</v>
      </c>
      <c r="D1297" s="2" t="s">
        <v>76</v>
      </c>
      <c r="E1297" s="2">
        <v>1001</v>
      </c>
      <c r="F1297" s="2">
        <v>1037</v>
      </c>
      <c r="G1297" s="2">
        <v>193252</v>
      </c>
      <c r="H1297" s="2" t="s">
        <v>77</v>
      </c>
      <c r="I1297" s="2" t="e">
        <f>VLOOKUP($D1297,$L$1:$M$3,2,FALSE)</f>
        <v>#N/A</v>
      </c>
      <c r="J1297" s="9">
        <f>IF(ISNA(I1297),8,I1297)</f>
        <v>8</v>
      </c>
    </row>
    <row r="1298" spans="1:10" x14ac:dyDescent="0.2">
      <c r="A1298" s="2" t="s">
        <v>1090</v>
      </c>
      <c r="B1298" s="2" t="s">
        <v>1091</v>
      </c>
      <c r="C1298" s="2">
        <v>1256</v>
      </c>
      <c r="D1298" s="2" t="s">
        <v>76</v>
      </c>
      <c r="E1298" s="2">
        <v>1082</v>
      </c>
      <c r="F1298" s="2">
        <v>1120</v>
      </c>
      <c r="G1298" s="2">
        <v>193252</v>
      </c>
      <c r="H1298" s="2" t="s">
        <v>77</v>
      </c>
      <c r="I1298" s="2" t="e">
        <f>VLOOKUP($D1298,$L$1:$M$3,2,FALSE)</f>
        <v>#N/A</v>
      </c>
      <c r="J1298" s="9">
        <f>IF(ISNA(I1298),8,I1298)</f>
        <v>8</v>
      </c>
    </row>
    <row r="1299" spans="1:10" x14ac:dyDescent="0.2">
      <c r="A1299" s="2" t="s">
        <v>1090</v>
      </c>
      <c r="B1299" s="2" t="s">
        <v>1091</v>
      </c>
      <c r="C1299" s="2">
        <v>1256</v>
      </c>
      <c r="D1299" s="2" t="s">
        <v>76</v>
      </c>
      <c r="E1299" s="2">
        <v>1124</v>
      </c>
      <c r="F1299" s="2">
        <v>1162</v>
      </c>
      <c r="G1299" s="2">
        <v>193252</v>
      </c>
      <c r="H1299" s="2" t="s">
        <v>77</v>
      </c>
      <c r="I1299" s="2" t="e">
        <f>VLOOKUP($D1299,$L$1:$M$3,2,FALSE)</f>
        <v>#N/A</v>
      </c>
      <c r="J1299" s="9">
        <f>IF(ISNA(I1299),8,I1299)</f>
        <v>8</v>
      </c>
    </row>
    <row r="1300" spans="1:10" x14ac:dyDescent="0.2">
      <c r="A1300" s="2" t="s">
        <v>1090</v>
      </c>
      <c r="B1300" s="2" t="s">
        <v>1091</v>
      </c>
      <c r="C1300" s="2">
        <v>1256</v>
      </c>
      <c r="D1300" s="2" t="s">
        <v>76</v>
      </c>
      <c r="E1300" s="2">
        <v>1182</v>
      </c>
      <c r="F1300" s="2">
        <v>1206</v>
      </c>
      <c r="G1300" s="2">
        <v>193252</v>
      </c>
      <c r="H1300" s="2" t="s">
        <v>77</v>
      </c>
      <c r="I1300" s="2" t="e">
        <f>VLOOKUP($D1300,$L$1:$M$3,2,FALSE)</f>
        <v>#N/A</v>
      </c>
      <c r="J1300" s="9">
        <f>IF(ISNA(I1300),8,I1300)</f>
        <v>8</v>
      </c>
    </row>
    <row r="1301" spans="1:10" x14ac:dyDescent="0.2">
      <c r="A1301" s="2" t="s">
        <v>1092</v>
      </c>
      <c r="B1301" s="2" t="s">
        <v>1093</v>
      </c>
      <c r="C1301" s="2">
        <v>224</v>
      </c>
      <c r="D1301" s="2" t="s">
        <v>10</v>
      </c>
      <c r="E1301" s="2">
        <v>8</v>
      </c>
      <c r="F1301" s="2">
        <v>92</v>
      </c>
      <c r="G1301" s="2">
        <v>1660</v>
      </c>
      <c r="H1301" s="2" t="s">
        <v>11</v>
      </c>
      <c r="I1301" s="2">
        <f>VLOOKUP($D1301,$L$1:$M$3,2,FALSE)</f>
        <v>1</v>
      </c>
      <c r="J1301" s="9">
        <f>IF(ISNA(I1301),8,I1301)</f>
        <v>1</v>
      </c>
    </row>
    <row r="1302" spans="1:10" x14ac:dyDescent="0.2">
      <c r="A1302" s="2" t="s">
        <v>1092</v>
      </c>
      <c r="B1302" s="2" t="s">
        <v>1093</v>
      </c>
      <c r="C1302" s="2">
        <v>224</v>
      </c>
      <c r="D1302" s="2" t="s">
        <v>112</v>
      </c>
      <c r="E1302" s="2">
        <v>139</v>
      </c>
      <c r="F1302" s="2">
        <v>215</v>
      </c>
      <c r="G1302" s="2">
        <v>3125</v>
      </c>
      <c r="H1302" s="2" t="s">
        <v>113</v>
      </c>
      <c r="I1302" s="2" t="e">
        <f>VLOOKUP($D1302,$L$1:$M$3,2,FALSE)</f>
        <v>#N/A</v>
      </c>
      <c r="J1302" s="9">
        <f>IF(ISNA(I1302),8,I1302)</f>
        <v>8</v>
      </c>
    </row>
    <row r="1303" spans="1:10" x14ac:dyDescent="0.2">
      <c r="A1303" s="2" t="s">
        <v>1094</v>
      </c>
      <c r="B1303" s="2" t="s">
        <v>1095</v>
      </c>
      <c r="C1303" s="2">
        <v>464</v>
      </c>
      <c r="D1303" s="2" t="s">
        <v>10</v>
      </c>
      <c r="E1303" s="2">
        <v>6</v>
      </c>
      <c r="F1303" s="2">
        <v>90</v>
      </c>
      <c r="G1303" s="2">
        <v>1660</v>
      </c>
      <c r="H1303" s="2" t="s">
        <v>11</v>
      </c>
      <c r="I1303" s="2">
        <f>VLOOKUP($D1303,$L$1:$M$3,2,FALSE)</f>
        <v>1</v>
      </c>
      <c r="J1303" s="9">
        <f>IF(ISNA(I1303),8,I1303)</f>
        <v>1</v>
      </c>
    </row>
    <row r="1304" spans="1:10" x14ac:dyDescent="0.2">
      <c r="A1304" s="2" t="s">
        <v>1094</v>
      </c>
      <c r="B1304" s="2" t="s">
        <v>1095</v>
      </c>
      <c r="C1304" s="2">
        <v>464</v>
      </c>
      <c r="D1304" s="2" t="s">
        <v>74</v>
      </c>
      <c r="E1304" s="2">
        <v>132</v>
      </c>
      <c r="F1304" s="2">
        <v>416</v>
      </c>
      <c r="G1304" s="2">
        <v>16257</v>
      </c>
      <c r="H1304" s="2" t="s">
        <v>75</v>
      </c>
      <c r="I1304" s="2" t="e">
        <f>VLOOKUP($D1304,$L$1:$M$3,2,FALSE)</f>
        <v>#N/A</v>
      </c>
      <c r="J1304" s="9">
        <f>IF(ISNA(I1304),8,I1304)</f>
        <v>8</v>
      </c>
    </row>
    <row r="1305" spans="1:10" x14ac:dyDescent="0.2">
      <c r="A1305" s="2" t="s">
        <v>1096</v>
      </c>
      <c r="B1305" s="2" t="s">
        <v>1097</v>
      </c>
      <c r="C1305" s="2">
        <v>436</v>
      </c>
      <c r="D1305" s="2" t="s">
        <v>10</v>
      </c>
      <c r="E1305" s="2">
        <v>6</v>
      </c>
      <c r="F1305" s="2">
        <v>90</v>
      </c>
      <c r="G1305" s="2">
        <v>1660</v>
      </c>
      <c r="H1305" s="2" t="s">
        <v>11</v>
      </c>
      <c r="I1305" s="2">
        <f>VLOOKUP($D1305,$L$1:$M$3,2,FALSE)</f>
        <v>1</v>
      </c>
      <c r="J1305" s="9">
        <f>IF(ISNA(I1305),8,I1305)</f>
        <v>1</v>
      </c>
    </row>
    <row r="1306" spans="1:10" x14ac:dyDescent="0.2">
      <c r="A1306" s="2" t="s">
        <v>1096</v>
      </c>
      <c r="B1306" s="2" t="s">
        <v>1097</v>
      </c>
      <c r="C1306" s="2">
        <v>436</v>
      </c>
      <c r="D1306" s="2" t="s">
        <v>14</v>
      </c>
      <c r="E1306" s="2">
        <v>172</v>
      </c>
      <c r="F1306" s="2">
        <v>431</v>
      </c>
      <c r="G1306" s="2">
        <v>4033</v>
      </c>
      <c r="H1306" s="2" t="s">
        <v>15</v>
      </c>
      <c r="I1306" s="2">
        <f>VLOOKUP($D1306,$L$1:$M$3,2,FALSE)</f>
        <v>2</v>
      </c>
      <c r="J1306" s="9">
        <f>IF(ISNA(I1306),8,I1306)</f>
        <v>2</v>
      </c>
    </row>
    <row r="1307" spans="1:10" x14ac:dyDescent="0.2">
      <c r="A1307" s="2" t="s">
        <v>1098</v>
      </c>
      <c r="B1307" s="2" t="s">
        <v>1099</v>
      </c>
      <c r="C1307" s="2">
        <v>947</v>
      </c>
      <c r="D1307" s="2" t="s">
        <v>10</v>
      </c>
      <c r="E1307" s="2">
        <v>19</v>
      </c>
      <c r="F1307" s="2">
        <v>99</v>
      </c>
      <c r="G1307" s="2">
        <v>1660</v>
      </c>
      <c r="H1307" s="2" t="s">
        <v>11</v>
      </c>
      <c r="I1307" s="2">
        <f>VLOOKUP($D1307,$L$1:$M$3,2,FALSE)</f>
        <v>1</v>
      </c>
      <c r="J1307" s="9">
        <f>IF(ISNA(I1307),8,I1307)</f>
        <v>1</v>
      </c>
    </row>
    <row r="1308" spans="1:10" x14ac:dyDescent="0.2">
      <c r="A1308" s="2" t="s">
        <v>1098</v>
      </c>
      <c r="B1308" s="2" t="s">
        <v>1099</v>
      </c>
      <c r="C1308" s="2">
        <v>947</v>
      </c>
      <c r="D1308" s="2" t="s">
        <v>34</v>
      </c>
      <c r="E1308" s="2">
        <v>777</v>
      </c>
      <c r="F1308" s="2">
        <v>800</v>
      </c>
      <c r="G1308" s="2">
        <v>30484</v>
      </c>
      <c r="H1308" s="2" t="s">
        <v>35</v>
      </c>
      <c r="I1308" s="2" t="e">
        <f>VLOOKUP($D1308,$L$1:$M$3,2,FALSE)</f>
        <v>#N/A</v>
      </c>
      <c r="J1308" s="9">
        <f>IF(ISNA(I1308),8,I1308)</f>
        <v>8</v>
      </c>
    </row>
    <row r="1309" spans="1:10" x14ac:dyDescent="0.2">
      <c r="A1309" s="2" t="s">
        <v>1098</v>
      </c>
      <c r="B1309" s="2" t="s">
        <v>1099</v>
      </c>
      <c r="C1309" s="2">
        <v>947</v>
      </c>
      <c r="D1309" s="2" t="s">
        <v>34</v>
      </c>
      <c r="E1309" s="2">
        <v>833</v>
      </c>
      <c r="F1309" s="2">
        <v>856</v>
      </c>
      <c r="G1309" s="2">
        <v>30484</v>
      </c>
      <c r="H1309" s="2" t="s">
        <v>35</v>
      </c>
      <c r="I1309" s="2" t="e">
        <f>VLOOKUP($D1309,$L$1:$M$3,2,FALSE)</f>
        <v>#N/A</v>
      </c>
      <c r="J1309" s="9">
        <f>IF(ISNA(I1309),8,I1309)</f>
        <v>8</v>
      </c>
    </row>
    <row r="1310" spans="1:10" x14ac:dyDescent="0.2">
      <c r="A1310" s="2" t="s">
        <v>1098</v>
      </c>
      <c r="B1310" s="2" t="s">
        <v>1099</v>
      </c>
      <c r="C1310" s="2">
        <v>947</v>
      </c>
      <c r="D1310" s="2" t="s">
        <v>36</v>
      </c>
      <c r="E1310" s="2">
        <v>194</v>
      </c>
      <c r="F1310" s="2">
        <v>367</v>
      </c>
      <c r="G1310" s="2">
        <v>5874</v>
      </c>
      <c r="H1310" s="2" t="s">
        <v>37</v>
      </c>
      <c r="I1310" s="2" t="e">
        <f>VLOOKUP($D1310,$L$1:$M$3,2,FALSE)</f>
        <v>#N/A</v>
      </c>
      <c r="J1310" s="9">
        <f>IF(ISNA(I1310),8,I1310)</f>
        <v>8</v>
      </c>
    </row>
    <row r="1311" spans="1:10" x14ac:dyDescent="0.2">
      <c r="A1311" s="2" t="s">
        <v>1100</v>
      </c>
      <c r="B1311" s="2" t="s">
        <v>1101</v>
      </c>
      <c r="C1311" s="2">
        <v>584</v>
      </c>
      <c r="D1311" s="2" t="s">
        <v>10</v>
      </c>
      <c r="E1311" s="2">
        <v>470</v>
      </c>
      <c r="F1311" s="2">
        <v>557</v>
      </c>
      <c r="G1311" s="2">
        <v>1660</v>
      </c>
      <c r="H1311" s="2" t="s">
        <v>11</v>
      </c>
      <c r="I1311" s="2">
        <f>VLOOKUP($D1311,$L$1:$M$3,2,FALSE)</f>
        <v>1</v>
      </c>
      <c r="J1311" s="9">
        <f>IF(ISNA(I1311),8,I1311)</f>
        <v>1</v>
      </c>
    </row>
    <row r="1312" spans="1:10" x14ac:dyDescent="0.2">
      <c r="A1312" s="2" t="s">
        <v>1100</v>
      </c>
      <c r="B1312" s="2" t="s">
        <v>1101</v>
      </c>
      <c r="C1312" s="2">
        <v>584</v>
      </c>
      <c r="D1312" s="2" t="s">
        <v>18</v>
      </c>
      <c r="E1312" s="2">
        <v>28</v>
      </c>
      <c r="F1312" s="2">
        <v>300</v>
      </c>
      <c r="G1312" s="2">
        <v>114309</v>
      </c>
      <c r="H1312" s="2" t="s">
        <v>19</v>
      </c>
      <c r="I1312" s="2" t="e">
        <f>VLOOKUP($D1312,$L$1:$M$3,2,FALSE)</f>
        <v>#N/A</v>
      </c>
      <c r="J1312" s="9">
        <f>IF(ISNA(I1312),8,I1312)</f>
        <v>8</v>
      </c>
    </row>
    <row r="1313" spans="1:10" x14ac:dyDescent="0.2">
      <c r="A1313" s="2" t="s">
        <v>1102</v>
      </c>
      <c r="B1313" s="2" t="s">
        <v>1103</v>
      </c>
      <c r="C1313" s="2">
        <v>347</v>
      </c>
      <c r="D1313" s="2" t="s">
        <v>10</v>
      </c>
      <c r="E1313" s="2">
        <v>7</v>
      </c>
      <c r="F1313" s="2">
        <v>84</v>
      </c>
      <c r="G1313" s="2">
        <v>1660</v>
      </c>
      <c r="H1313" s="2" t="s">
        <v>11</v>
      </c>
      <c r="I1313" s="2">
        <f>VLOOKUP($D1313,$L$1:$M$3,2,FALSE)</f>
        <v>1</v>
      </c>
      <c r="J1313" s="9">
        <f>IF(ISNA(I1313),8,I1313)</f>
        <v>1</v>
      </c>
    </row>
    <row r="1314" spans="1:10" x14ac:dyDescent="0.2">
      <c r="A1314" s="2" t="s">
        <v>1102</v>
      </c>
      <c r="B1314" s="2" t="s">
        <v>1103</v>
      </c>
      <c r="C1314" s="2">
        <v>347</v>
      </c>
      <c r="D1314" s="2" t="s">
        <v>14</v>
      </c>
      <c r="E1314" s="2">
        <v>114</v>
      </c>
      <c r="F1314" s="2">
        <v>342</v>
      </c>
      <c r="G1314" s="2">
        <v>4033</v>
      </c>
      <c r="H1314" s="2" t="s">
        <v>15</v>
      </c>
      <c r="I1314" s="2">
        <f>VLOOKUP($D1314,$L$1:$M$3,2,FALSE)</f>
        <v>2</v>
      </c>
      <c r="J1314" s="9">
        <f>IF(ISNA(I1314),8,I1314)</f>
        <v>2</v>
      </c>
    </row>
    <row r="1315" spans="1:10" x14ac:dyDescent="0.2">
      <c r="A1315" s="2" t="s">
        <v>1104</v>
      </c>
      <c r="B1315" s="2" t="s">
        <v>1105</v>
      </c>
      <c r="C1315" s="2">
        <v>204</v>
      </c>
      <c r="D1315" s="2" t="s">
        <v>10</v>
      </c>
      <c r="E1315" s="2">
        <v>11</v>
      </c>
      <c r="F1315" s="2">
        <v>98</v>
      </c>
      <c r="G1315" s="2">
        <v>1660</v>
      </c>
      <c r="H1315" s="2" t="s">
        <v>11</v>
      </c>
      <c r="I1315" s="2">
        <f>VLOOKUP($D1315,$L$1:$M$3,2,FALSE)</f>
        <v>1</v>
      </c>
      <c r="J1315" s="9">
        <f>IF(ISNA(I1315),8,I1315)</f>
        <v>1</v>
      </c>
    </row>
    <row r="1316" spans="1:10" x14ac:dyDescent="0.2">
      <c r="A1316" s="2" t="s">
        <v>1106</v>
      </c>
      <c r="B1316" s="2" t="s">
        <v>1107</v>
      </c>
      <c r="C1316" s="2">
        <v>196</v>
      </c>
      <c r="D1316" s="2" t="s">
        <v>10</v>
      </c>
      <c r="E1316" s="2">
        <v>113</v>
      </c>
      <c r="F1316" s="2">
        <v>196</v>
      </c>
      <c r="G1316" s="2">
        <v>1660</v>
      </c>
      <c r="H1316" s="2" t="s">
        <v>11</v>
      </c>
      <c r="I1316" s="2">
        <f>VLOOKUP($D1316,$L$1:$M$3,2,FALSE)</f>
        <v>1</v>
      </c>
      <c r="J1316" s="9">
        <f>IF(ISNA(I1316),8,I1316)</f>
        <v>1</v>
      </c>
    </row>
    <row r="1317" spans="1:10" x14ac:dyDescent="0.2">
      <c r="A1317" s="2" t="s">
        <v>1106</v>
      </c>
      <c r="B1317" s="2" t="s">
        <v>1107</v>
      </c>
      <c r="C1317" s="2">
        <v>196</v>
      </c>
      <c r="D1317" s="2" t="s">
        <v>84</v>
      </c>
      <c r="E1317" s="2">
        <v>4</v>
      </c>
      <c r="F1317" s="2">
        <v>87</v>
      </c>
      <c r="G1317" s="2">
        <v>767</v>
      </c>
      <c r="H1317" s="2" t="s">
        <v>85</v>
      </c>
      <c r="I1317" s="2">
        <f>VLOOKUP($D1317,$L$1:$M$3,2,FALSE)</f>
        <v>4</v>
      </c>
      <c r="J1317" s="9">
        <f>IF(ISNA(I1317),8,I1317)</f>
        <v>4</v>
      </c>
    </row>
    <row r="1318" spans="1:10" x14ac:dyDescent="0.2">
      <c r="A1318" s="2" t="s">
        <v>1108</v>
      </c>
      <c r="B1318" s="2" t="s">
        <v>1109</v>
      </c>
      <c r="C1318" s="2">
        <v>415</v>
      </c>
      <c r="D1318" s="2" t="s">
        <v>10</v>
      </c>
      <c r="E1318" s="2">
        <v>20</v>
      </c>
      <c r="F1318" s="2">
        <v>106</v>
      </c>
      <c r="G1318" s="2">
        <v>1660</v>
      </c>
      <c r="H1318" s="2" t="s">
        <v>11</v>
      </c>
      <c r="I1318" s="2">
        <f>VLOOKUP($D1318,$L$1:$M$3,2,FALSE)</f>
        <v>1</v>
      </c>
      <c r="J1318" s="9">
        <f>IF(ISNA(I1318),8,I1318)</f>
        <v>1</v>
      </c>
    </row>
    <row r="1319" spans="1:10" x14ac:dyDescent="0.2">
      <c r="A1319" s="2" t="s">
        <v>1110</v>
      </c>
      <c r="B1319" s="2" t="s">
        <v>1111</v>
      </c>
      <c r="C1319" s="2">
        <v>950</v>
      </c>
      <c r="D1319" s="2" t="s">
        <v>10</v>
      </c>
      <c r="E1319" s="2">
        <v>20</v>
      </c>
      <c r="F1319" s="2">
        <v>104</v>
      </c>
      <c r="G1319" s="2">
        <v>1660</v>
      </c>
      <c r="H1319" s="2" t="s">
        <v>11</v>
      </c>
      <c r="I1319" s="2">
        <f>VLOOKUP($D1319,$L$1:$M$3,2,FALSE)</f>
        <v>1</v>
      </c>
      <c r="J1319" s="9">
        <f>IF(ISNA(I1319),8,I1319)</f>
        <v>1</v>
      </c>
    </row>
    <row r="1320" spans="1:10" x14ac:dyDescent="0.2">
      <c r="A1320" s="2" t="s">
        <v>1110</v>
      </c>
      <c r="B1320" s="2" t="s">
        <v>1111</v>
      </c>
      <c r="C1320" s="2">
        <v>950</v>
      </c>
      <c r="D1320" s="2" t="s">
        <v>34</v>
      </c>
      <c r="E1320" s="2">
        <v>724</v>
      </c>
      <c r="F1320" s="2">
        <v>748</v>
      </c>
      <c r="G1320" s="2">
        <v>30484</v>
      </c>
      <c r="H1320" s="2" t="s">
        <v>35</v>
      </c>
      <c r="I1320" s="2" t="e">
        <f>VLOOKUP($D1320,$L$1:$M$3,2,FALSE)</f>
        <v>#N/A</v>
      </c>
      <c r="J1320" s="9">
        <f>IF(ISNA(I1320),8,I1320)</f>
        <v>8</v>
      </c>
    </row>
    <row r="1321" spans="1:10" x14ac:dyDescent="0.2">
      <c r="A1321" s="2" t="s">
        <v>1110</v>
      </c>
      <c r="B1321" s="2" t="s">
        <v>1111</v>
      </c>
      <c r="C1321" s="2">
        <v>950</v>
      </c>
      <c r="D1321" s="2" t="s">
        <v>34</v>
      </c>
      <c r="E1321" s="2">
        <v>781</v>
      </c>
      <c r="F1321" s="2">
        <v>804</v>
      </c>
      <c r="G1321" s="2">
        <v>30484</v>
      </c>
      <c r="H1321" s="2" t="s">
        <v>35</v>
      </c>
      <c r="I1321" s="2" t="e">
        <f>VLOOKUP($D1321,$L$1:$M$3,2,FALSE)</f>
        <v>#N/A</v>
      </c>
      <c r="J1321" s="9">
        <f>IF(ISNA(I1321),8,I1321)</f>
        <v>8</v>
      </c>
    </row>
    <row r="1322" spans="1:10" x14ac:dyDescent="0.2">
      <c r="A1322" s="2" t="s">
        <v>1110</v>
      </c>
      <c r="B1322" s="2" t="s">
        <v>1111</v>
      </c>
      <c r="C1322" s="2">
        <v>950</v>
      </c>
      <c r="D1322" s="2" t="s">
        <v>34</v>
      </c>
      <c r="E1322" s="2">
        <v>813</v>
      </c>
      <c r="F1322" s="2">
        <v>832</v>
      </c>
      <c r="G1322" s="2">
        <v>30484</v>
      </c>
      <c r="H1322" s="2" t="s">
        <v>35</v>
      </c>
      <c r="I1322" s="2" t="e">
        <f>VLOOKUP($D1322,$L$1:$M$3,2,FALSE)</f>
        <v>#N/A</v>
      </c>
      <c r="J1322" s="9">
        <f>IF(ISNA(I1322),8,I1322)</f>
        <v>8</v>
      </c>
    </row>
    <row r="1323" spans="1:10" x14ac:dyDescent="0.2">
      <c r="A1323" s="2" t="s">
        <v>1110</v>
      </c>
      <c r="B1323" s="2" t="s">
        <v>1111</v>
      </c>
      <c r="C1323" s="2">
        <v>950</v>
      </c>
      <c r="D1323" s="2" t="s">
        <v>34</v>
      </c>
      <c r="E1323" s="2">
        <v>837</v>
      </c>
      <c r="F1323" s="2">
        <v>860</v>
      </c>
      <c r="G1323" s="2">
        <v>30484</v>
      </c>
      <c r="H1323" s="2" t="s">
        <v>35</v>
      </c>
      <c r="I1323" s="2" t="e">
        <f>VLOOKUP($D1323,$L$1:$M$3,2,FALSE)</f>
        <v>#N/A</v>
      </c>
      <c r="J1323" s="9">
        <f>IF(ISNA(I1323),8,I1323)</f>
        <v>8</v>
      </c>
    </row>
    <row r="1324" spans="1:10" x14ac:dyDescent="0.2">
      <c r="A1324" s="2" t="s">
        <v>1110</v>
      </c>
      <c r="B1324" s="2" t="s">
        <v>1111</v>
      </c>
      <c r="C1324" s="2">
        <v>950</v>
      </c>
      <c r="D1324" s="2" t="s">
        <v>36</v>
      </c>
      <c r="E1324" s="2">
        <v>197</v>
      </c>
      <c r="F1324" s="2">
        <v>367</v>
      </c>
      <c r="G1324" s="2">
        <v>5874</v>
      </c>
      <c r="H1324" s="2" t="s">
        <v>37</v>
      </c>
      <c r="I1324" s="2" t="e">
        <f>VLOOKUP($D1324,$L$1:$M$3,2,FALSE)</f>
        <v>#N/A</v>
      </c>
      <c r="J1324" s="9">
        <f>IF(ISNA(I1324),8,I1324)</f>
        <v>8</v>
      </c>
    </row>
    <row r="1325" spans="1:10" x14ac:dyDescent="0.2">
      <c r="A1325" s="2" t="s">
        <v>1112</v>
      </c>
      <c r="B1325" s="2" t="s">
        <v>1113</v>
      </c>
      <c r="C1325" s="2">
        <v>951</v>
      </c>
      <c r="D1325" s="2" t="s">
        <v>10</v>
      </c>
      <c r="E1325" s="2">
        <v>20</v>
      </c>
      <c r="F1325" s="2">
        <v>104</v>
      </c>
      <c r="G1325" s="2">
        <v>1660</v>
      </c>
      <c r="H1325" s="2" t="s">
        <v>11</v>
      </c>
      <c r="I1325" s="2">
        <f>VLOOKUP($D1325,$L$1:$M$3,2,FALSE)</f>
        <v>1</v>
      </c>
      <c r="J1325" s="9">
        <f>IF(ISNA(I1325),8,I1325)</f>
        <v>1</v>
      </c>
    </row>
    <row r="1326" spans="1:10" x14ac:dyDescent="0.2">
      <c r="A1326" s="2" t="s">
        <v>1112</v>
      </c>
      <c r="B1326" s="2" t="s">
        <v>1113</v>
      </c>
      <c r="C1326" s="2">
        <v>951</v>
      </c>
      <c r="D1326" s="2" t="s">
        <v>34</v>
      </c>
      <c r="E1326" s="2">
        <v>724</v>
      </c>
      <c r="F1326" s="2">
        <v>748</v>
      </c>
      <c r="G1326" s="2">
        <v>30484</v>
      </c>
      <c r="H1326" s="2" t="s">
        <v>35</v>
      </c>
      <c r="I1326" s="2" t="e">
        <f>VLOOKUP($D1326,$L$1:$M$3,2,FALSE)</f>
        <v>#N/A</v>
      </c>
      <c r="J1326" s="9">
        <f>IF(ISNA(I1326),8,I1326)</f>
        <v>8</v>
      </c>
    </row>
    <row r="1327" spans="1:10" x14ac:dyDescent="0.2">
      <c r="A1327" s="2" t="s">
        <v>1112</v>
      </c>
      <c r="B1327" s="2" t="s">
        <v>1113</v>
      </c>
      <c r="C1327" s="2">
        <v>951</v>
      </c>
      <c r="D1327" s="2" t="s">
        <v>34</v>
      </c>
      <c r="E1327" s="2">
        <v>781</v>
      </c>
      <c r="F1327" s="2">
        <v>804</v>
      </c>
      <c r="G1327" s="2">
        <v>30484</v>
      </c>
      <c r="H1327" s="2" t="s">
        <v>35</v>
      </c>
      <c r="I1327" s="2" t="e">
        <f>VLOOKUP($D1327,$L$1:$M$3,2,FALSE)</f>
        <v>#N/A</v>
      </c>
      <c r="J1327" s="9">
        <f>IF(ISNA(I1327),8,I1327)</f>
        <v>8</v>
      </c>
    </row>
    <row r="1328" spans="1:10" x14ac:dyDescent="0.2">
      <c r="A1328" s="2" t="s">
        <v>1112</v>
      </c>
      <c r="B1328" s="2" t="s">
        <v>1113</v>
      </c>
      <c r="C1328" s="2">
        <v>951</v>
      </c>
      <c r="D1328" s="2" t="s">
        <v>34</v>
      </c>
      <c r="E1328" s="2">
        <v>813</v>
      </c>
      <c r="F1328" s="2">
        <v>832</v>
      </c>
      <c r="G1328" s="2">
        <v>30484</v>
      </c>
      <c r="H1328" s="2" t="s">
        <v>35</v>
      </c>
      <c r="I1328" s="2" t="e">
        <f>VLOOKUP($D1328,$L$1:$M$3,2,FALSE)</f>
        <v>#N/A</v>
      </c>
      <c r="J1328" s="9">
        <f>IF(ISNA(I1328),8,I1328)</f>
        <v>8</v>
      </c>
    </row>
    <row r="1329" spans="1:10" x14ac:dyDescent="0.2">
      <c r="A1329" s="2" t="s">
        <v>1112</v>
      </c>
      <c r="B1329" s="2" t="s">
        <v>1113</v>
      </c>
      <c r="C1329" s="2">
        <v>951</v>
      </c>
      <c r="D1329" s="2" t="s">
        <v>34</v>
      </c>
      <c r="E1329" s="2">
        <v>837</v>
      </c>
      <c r="F1329" s="2">
        <v>860</v>
      </c>
      <c r="G1329" s="2">
        <v>30484</v>
      </c>
      <c r="H1329" s="2" t="s">
        <v>35</v>
      </c>
      <c r="I1329" s="2" t="e">
        <f>VLOOKUP($D1329,$L$1:$M$3,2,FALSE)</f>
        <v>#N/A</v>
      </c>
      <c r="J1329" s="9">
        <f>IF(ISNA(I1329),8,I1329)</f>
        <v>8</v>
      </c>
    </row>
    <row r="1330" spans="1:10" x14ac:dyDescent="0.2">
      <c r="A1330" s="2" t="s">
        <v>1112</v>
      </c>
      <c r="B1330" s="2" t="s">
        <v>1113</v>
      </c>
      <c r="C1330" s="2">
        <v>951</v>
      </c>
      <c r="D1330" s="2" t="s">
        <v>36</v>
      </c>
      <c r="E1330" s="2">
        <v>197</v>
      </c>
      <c r="F1330" s="2">
        <v>367</v>
      </c>
      <c r="G1330" s="2">
        <v>5874</v>
      </c>
      <c r="H1330" s="2" t="s">
        <v>37</v>
      </c>
      <c r="I1330" s="2" t="e">
        <f>VLOOKUP($D1330,$L$1:$M$3,2,FALSE)</f>
        <v>#N/A</v>
      </c>
      <c r="J1330" s="9">
        <f>IF(ISNA(I1330),8,I1330)</f>
        <v>8</v>
      </c>
    </row>
    <row r="1331" spans="1:10" x14ac:dyDescent="0.2">
      <c r="A1331" s="2" t="s">
        <v>1114</v>
      </c>
      <c r="B1331" s="2" t="s">
        <v>1115</v>
      </c>
      <c r="C1331" s="2">
        <v>123</v>
      </c>
      <c r="D1331" s="2" t="s">
        <v>10</v>
      </c>
      <c r="E1331" s="2">
        <v>6</v>
      </c>
      <c r="F1331" s="2">
        <v>89</v>
      </c>
      <c r="G1331" s="2">
        <v>1660</v>
      </c>
      <c r="H1331" s="2" t="s">
        <v>11</v>
      </c>
      <c r="I1331" s="2">
        <f>VLOOKUP($D1331,$L$1:$M$3,2,FALSE)</f>
        <v>1</v>
      </c>
      <c r="J1331" s="9">
        <f>IF(ISNA(I1331),8,I1331)</f>
        <v>1</v>
      </c>
    </row>
    <row r="1332" spans="1:10" x14ac:dyDescent="0.2">
      <c r="A1332" s="2" t="s">
        <v>1116</v>
      </c>
      <c r="B1332" s="2" t="s">
        <v>1117</v>
      </c>
      <c r="C1332" s="2">
        <v>1251</v>
      </c>
      <c r="D1332" s="2" t="s">
        <v>10</v>
      </c>
      <c r="E1332" s="2">
        <v>8</v>
      </c>
      <c r="F1332" s="2">
        <v>92</v>
      </c>
      <c r="G1332" s="2">
        <v>1660</v>
      </c>
      <c r="H1332" s="2" t="s">
        <v>11</v>
      </c>
      <c r="I1332" s="2">
        <f>VLOOKUP($D1332,$L$1:$M$3,2,FALSE)</f>
        <v>1</v>
      </c>
      <c r="J1332" s="9">
        <f>IF(ISNA(I1332),8,I1332)</f>
        <v>1</v>
      </c>
    </row>
    <row r="1333" spans="1:10" x14ac:dyDescent="0.2">
      <c r="A1333" s="2" t="s">
        <v>1116</v>
      </c>
      <c r="B1333" s="2" t="s">
        <v>1117</v>
      </c>
      <c r="C1333" s="2">
        <v>1251</v>
      </c>
      <c r="D1333" s="2" t="s">
        <v>74</v>
      </c>
      <c r="E1333" s="2">
        <v>131</v>
      </c>
      <c r="F1333" s="2">
        <v>416</v>
      </c>
      <c r="G1333" s="2">
        <v>16257</v>
      </c>
      <c r="H1333" s="2" t="s">
        <v>75</v>
      </c>
      <c r="I1333" s="2" t="e">
        <f>VLOOKUP($D1333,$L$1:$M$3,2,FALSE)</f>
        <v>#N/A</v>
      </c>
      <c r="J1333" s="9">
        <f>IF(ISNA(I1333),8,I1333)</f>
        <v>8</v>
      </c>
    </row>
    <row r="1334" spans="1:10" x14ac:dyDescent="0.2">
      <c r="A1334" s="2" t="s">
        <v>1116</v>
      </c>
      <c r="B1334" s="2" t="s">
        <v>1117</v>
      </c>
      <c r="C1334" s="2">
        <v>1251</v>
      </c>
      <c r="D1334" s="2" t="s">
        <v>76</v>
      </c>
      <c r="E1334" s="2">
        <v>609</v>
      </c>
      <c r="F1334" s="2">
        <v>645</v>
      </c>
      <c r="G1334" s="2">
        <v>193252</v>
      </c>
      <c r="H1334" s="2" t="s">
        <v>77</v>
      </c>
      <c r="I1334" s="2" t="e">
        <f>VLOOKUP($D1334,$L$1:$M$3,2,FALSE)</f>
        <v>#N/A</v>
      </c>
      <c r="J1334" s="9">
        <f>IF(ISNA(I1334),8,I1334)</f>
        <v>8</v>
      </c>
    </row>
    <row r="1335" spans="1:10" x14ac:dyDescent="0.2">
      <c r="A1335" s="2" t="s">
        <v>1116</v>
      </c>
      <c r="B1335" s="2" t="s">
        <v>1117</v>
      </c>
      <c r="C1335" s="2">
        <v>1251</v>
      </c>
      <c r="D1335" s="2" t="s">
        <v>76</v>
      </c>
      <c r="E1335" s="2">
        <v>649</v>
      </c>
      <c r="F1335" s="2">
        <v>687</v>
      </c>
      <c r="G1335" s="2">
        <v>193252</v>
      </c>
      <c r="H1335" s="2" t="s">
        <v>77</v>
      </c>
      <c r="I1335" s="2" t="e">
        <f>VLOOKUP($D1335,$L$1:$M$3,2,FALSE)</f>
        <v>#N/A</v>
      </c>
      <c r="J1335" s="9">
        <f>IF(ISNA(I1335),8,I1335)</f>
        <v>8</v>
      </c>
    </row>
    <row r="1336" spans="1:10" x14ac:dyDescent="0.2">
      <c r="A1336" s="2" t="s">
        <v>1116</v>
      </c>
      <c r="B1336" s="2" t="s">
        <v>1117</v>
      </c>
      <c r="C1336" s="2">
        <v>1251</v>
      </c>
      <c r="D1336" s="2" t="s">
        <v>76</v>
      </c>
      <c r="E1336" s="2">
        <v>691</v>
      </c>
      <c r="F1336" s="2">
        <v>731</v>
      </c>
      <c r="G1336" s="2">
        <v>193252</v>
      </c>
      <c r="H1336" s="2" t="s">
        <v>77</v>
      </c>
      <c r="I1336" s="2" t="e">
        <f>VLOOKUP($D1336,$L$1:$M$3,2,FALSE)</f>
        <v>#N/A</v>
      </c>
      <c r="J1336" s="9">
        <f>IF(ISNA(I1336),8,I1336)</f>
        <v>8</v>
      </c>
    </row>
    <row r="1337" spans="1:10" x14ac:dyDescent="0.2">
      <c r="A1337" s="2" t="s">
        <v>1116</v>
      </c>
      <c r="B1337" s="2" t="s">
        <v>1117</v>
      </c>
      <c r="C1337" s="2">
        <v>1251</v>
      </c>
      <c r="D1337" s="2" t="s">
        <v>76</v>
      </c>
      <c r="E1337" s="2">
        <v>735</v>
      </c>
      <c r="F1337" s="2">
        <v>773</v>
      </c>
      <c r="G1337" s="2">
        <v>193252</v>
      </c>
      <c r="H1337" s="2" t="s">
        <v>77</v>
      </c>
      <c r="I1337" s="2" t="e">
        <f>VLOOKUP($D1337,$L$1:$M$3,2,FALSE)</f>
        <v>#N/A</v>
      </c>
      <c r="J1337" s="9">
        <f>IF(ISNA(I1337),8,I1337)</f>
        <v>8</v>
      </c>
    </row>
    <row r="1338" spans="1:10" x14ac:dyDescent="0.2">
      <c r="A1338" s="2" t="s">
        <v>1116</v>
      </c>
      <c r="B1338" s="2" t="s">
        <v>1117</v>
      </c>
      <c r="C1338" s="2">
        <v>1251</v>
      </c>
      <c r="D1338" s="2" t="s">
        <v>76</v>
      </c>
      <c r="E1338" s="2">
        <v>874</v>
      </c>
      <c r="F1338" s="2">
        <v>912</v>
      </c>
      <c r="G1338" s="2">
        <v>193252</v>
      </c>
      <c r="H1338" s="2" t="s">
        <v>77</v>
      </c>
      <c r="I1338" s="2" t="e">
        <f>VLOOKUP($D1338,$L$1:$M$3,2,FALSE)</f>
        <v>#N/A</v>
      </c>
      <c r="J1338" s="9">
        <f>IF(ISNA(I1338),8,I1338)</f>
        <v>8</v>
      </c>
    </row>
    <row r="1339" spans="1:10" x14ac:dyDescent="0.2">
      <c r="A1339" s="2" t="s">
        <v>1116</v>
      </c>
      <c r="B1339" s="2" t="s">
        <v>1117</v>
      </c>
      <c r="C1339" s="2">
        <v>1251</v>
      </c>
      <c r="D1339" s="2" t="s">
        <v>76</v>
      </c>
      <c r="E1339" s="2">
        <v>954</v>
      </c>
      <c r="F1339" s="2">
        <v>989</v>
      </c>
      <c r="G1339" s="2">
        <v>193252</v>
      </c>
      <c r="H1339" s="2" t="s">
        <v>77</v>
      </c>
      <c r="I1339" s="2" t="e">
        <f>VLOOKUP($D1339,$L$1:$M$3,2,FALSE)</f>
        <v>#N/A</v>
      </c>
      <c r="J1339" s="9">
        <f>IF(ISNA(I1339),8,I1339)</f>
        <v>8</v>
      </c>
    </row>
    <row r="1340" spans="1:10" x14ac:dyDescent="0.2">
      <c r="A1340" s="2" t="s">
        <v>1116</v>
      </c>
      <c r="B1340" s="2" t="s">
        <v>1117</v>
      </c>
      <c r="C1340" s="2">
        <v>1251</v>
      </c>
      <c r="D1340" s="2" t="s">
        <v>76</v>
      </c>
      <c r="E1340" s="2">
        <v>997</v>
      </c>
      <c r="F1340" s="2">
        <v>1033</v>
      </c>
      <c r="G1340" s="2">
        <v>193252</v>
      </c>
      <c r="H1340" s="2" t="s">
        <v>77</v>
      </c>
      <c r="I1340" s="2" t="e">
        <f>VLOOKUP($D1340,$L$1:$M$3,2,FALSE)</f>
        <v>#N/A</v>
      </c>
      <c r="J1340" s="9">
        <f>IF(ISNA(I1340),8,I1340)</f>
        <v>8</v>
      </c>
    </row>
    <row r="1341" spans="1:10" x14ac:dyDescent="0.2">
      <c r="A1341" s="2" t="s">
        <v>1116</v>
      </c>
      <c r="B1341" s="2" t="s">
        <v>1117</v>
      </c>
      <c r="C1341" s="2">
        <v>1251</v>
      </c>
      <c r="D1341" s="2" t="s">
        <v>76</v>
      </c>
      <c r="E1341" s="2">
        <v>1036</v>
      </c>
      <c r="F1341" s="2">
        <v>1073</v>
      </c>
      <c r="G1341" s="2">
        <v>193252</v>
      </c>
      <c r="H1341" s="2" t="s">
        <v>77</v>
      </c>
      <c r="I1341" s="2" t="e">
        <f>VLOOKUP($D1341,$L$1:$M$3,2,FALSE)</f>
        <v>#N/A</v>
      </c>
      <c r="J1341" s="9">
        <f>IF(ISNA(I1341),8,I1341)</f>
        <v>8</v>
      </c>
    </row>
    <row r="1342" spans="1:10" x14ac:dyDescent="0.2">
      <c r="A1342" s="2" t="s">
        <v>1116</v>
      </c>
      <c r="B1342" s="2" t="s">
        <v>1117</v>
      </c>
      <c r="C1342" s="2">
        <v>1251</v>
      </c>
      <c r="D1342" s="2" t="s">
        <v>76</v>
      </c>
      <c r="E1342" s="2">
        <v>1077</v>
      </c>
      <c r="F1342" s="2">
        <v>1115</v>
      </c>
      <c r="G1342" s="2">
        <v>193252</v>
      </c>
      <c r="H1342" s="2" t="s">
        <v>77</v>
      </c>
      <c r="I1342" s="2" t="e">
        <f>VLOOKUP($D1342,$L$1:$M$3,2,FALSE)</f>
        <v>#N/A</v>
      </c>
      <c r="J1342" s="9">
        <f>IF(ISNA(I1342),8,I1342)</f>
        <v>8</v>
      </c>
    </row>
    <row r="1343" spans="1:10" x14ac:dyDescent="0.2">
      <c r="A1343" s="2" t="s">
        <v>1116</v>
      </c>
      <c r="B1343" s="2" t="s">
        <v>1117</v>
      </c>
      <c r="C1343" s="2">
        <v>1251</v>
      </c>
      <c r="D1343" s="2" t="s">
        <v>76</v>
      </c>
      <c r="E1343" s="2">
        <v>1119</v>
      </c>
      <c r="F1343" s="2">
        <v>1157</v>
      </c>
      <c r="G1343" s="2">
        <v>193252</v>
      </c>
      <c r="H1343" s="2" t="s">
        <v>77</v>
      </c>
      <c r="I1343" s="2" t="e">
        <f>VLOOKUP($D1343,$L$1:$M$3,2,FALSE)</f>
        <v>#N/A</v>
      </c>
      <c r="J1343" s="9">
        <f>IF(ISNA(I1343),8,I1343)</f>
        <v>8</v>
      </c>
    </row>
    <row r="1344" spans="1:10" x14ac:dyDescent="0.2">
      <c r="A1344" s="2" t="s">
        <v>1116</v>
      </c>
      <c r="B1344" s="2" t="s">
        <v>1117</v>
      </c>
      <c r="C1344" s="2">
        <v>1251</v>
      </c>
      <c r="D1344" s="2" t="s">
        <v>76</v>
      </c>
      <c r="E1344" s="2">
        <v>1177</v>
      </c>
      <c r="F1344" s="2">
        <v>1201</v>
      </c>
      <c r="G1344" s="2">
        <v>193252</v>
      </c>
      <c r="H1344" s="2" t="s">
        <v>77</v>
      </c>
      <c r="I1344" s="2" t="e">
        <f>VLOOKUP($D1344,$L$1:$M$3,2,FALSE)</f>
        <v>#N/A</v>
      </c>
      <c r="J1344" s="9">
        <f>IF(ISNA(I1344),8,I1344)</f>
        <v>8</v>
      </c>
    </row>
    <row r="1345" spans="1:10" x14ac:dyDescent="0.2">
      <c r="A1345" s="2" t="s">
        <v>1118</v>
      </c>
      <c r="B1345" s="2" t="s">
        <v>1119</v>
      </c>
      <c r="C1345" s="2">
        <v>445</v>
      </c>
      <c r="D1345" s="2" t="s">
        <v>10</v>
      </c>
      <c r="E1345" s="2">
        <v>37</v>
      </c>
      <c r="F1345" s="2">
        <v>121</v>
      </c>
      <c r="G1345" s="2">
        <v>1660</v>
      </c>
      <c r="H1345" s="2" t="s">
        <v>11</v>
      </c>
      <c r="I1345" s="2">
        <f>VLOOKUP($D1345,$L$1:$M$3,2,FALSE)</f>
        <v>1</v>
      </c>
      <c r="J1345" s="9">
        <f>IF(ISNA(I1345),8,I1345)</f>
        <v>1</v>
      </c>
    </row>
    <row r="1346" spans="1:10" x14ac:dyDescent="0.2">
      <c r="A1346" s="2" t="s">
        <v>1118</v>
      </c>
      <c r="B1346" s="2" t="s">
        <v>1119</v>
      </c>
      <c r="C1346" s="2">
        <v>445</v>
      </c>
      <c r="D1346" s="2" t="s">
        <v>14</v>
      </c>
      <c r="E1346" s="2">
        <v>200</v>
      </c>
      <c r="F1346" s="2">
        <v>444</v>
      </c>
      <c r="G1346" s="2">
        <v>4033</v>
      </c>
      <c r="H1346" s="2" t="s">
        <v>15</v>
      </c>
      <c r="I1346" s="2">
        <f>VLOOKUP($D1346,$L$1:$M$3,2,FALSE)</f>
        <v>2</v>
      </c>
      <c r="J1346" s="9">
        <f>IF(ISNA(I1346),8,I1346)</f>
        <v>2</v>
      </c>
    </row>
    <row r="1347" spans="1:10" x14ac:dyDescent="0.2">
      <c r="A1347" s="2" t="s">
        <v>1120</v>
      </c>
      <c r="B1347" s="2" t="s">
        <v>1121</v>
      </c>
      <c r="C1347" s="2">
        <v>438</v>
      </c>
      <c r="D1347" s="2" t="s">
        <v>10</v>
      </c>
      <c r="E1347" s="2">
        <v>6</v>
      </c>
      <c r="F1347" s="2">
        <v>92</v>
      </c>
      <c r="G1347" s="2">
        <v>1660</v>
      </c>
      <c r="H1347" s="2" t="s">
        <v>11</v>
      </c>
      <c r="I1347" s="2">
        <f>VLOOKUP($D1347,$L$1:$M$3,2,FALSE)</f>
        <v>1</v>
      </c>
      <c r="J1347" s="9">
        <f>IF(ISNA(I1347),8,I1347)</f>
        <v>1</v>
      </c>
    </row>
    <row r="1348" spans="1:10" x14ac:dyDescent="0.2">
      <c r="A1348" s="2" t="s">
        <v>1120</v>
      </c>
      <c r="B1348" s="2" t="s">
        <v>1121</v>
      </c>
      <c r="C1348" s="2">
        <v>438</v>
      </c>
      <c r="D1348" s="2" t="s">
        <v>14</v>
      </c>
      <c r="E1348" s="2">
        <v>184</v>
      </c>
      <c r="F1348" s="2">
        <v>436</v>
      </c>
      <c r="G1348" s="2">
        <v>4033</v>
      </c>
      <c r="H1348" s="2" t="s">
        <v>15</v>
      </c>
      <c r="I1348" s="2">
        <f>VLOOKUP($D1348,$L$1:$M$3,2,FALSE)</f>
        <v>2</v>
      </c>
      <c r="J1348" s="9">
        <f>IF(ISNA(I1348),8,I1348)</f>
        <v>2</v>
      </c>
    </row>
    <row r="1349" spans="1:10" x14ac:dyDescent="0.2">
      <c r="A1349" s="2" t="s">
        <v>1122</v>
      </c>
      <c r="B1349" s="2" t="s">
        <v>1123</v>
      </c>
      <c r="C1349" s="2">
        <v>260</v>
      </c>
      <c r="D1349" s="2" t="s">
        <v>10</v>
      </c>
      <c r="E1349" s="2">
        <v>168</v>
      </c>
      <c r="F1349" s="2">
        <v>248</v>
      </c>
      <c r="G1349" s="2">
        <v>1660</v>
      </c>
      <c r="H1349" s="2" t="s">
        <v>11</v>
      </c>
      <c r="I1349" s="2">
        <f>VLOOKUP($D1349,$L$1:$M$3,2,FALSE)</f>
        <v>1</v>
      </c>
      <c r="J1349" s="9">
        <f>IF(ISNA(I1349),8,I1349)</f>
        <v>1</v>
      </c>
    </row>
    <row r="1350" spans="1:10" x14ac:dyDescent="0.2">
      <c r="A1350" s="2" t="s">
        <v>1124</v>
      </c>
      <c r="B1350" s="2" t="s">
        <v>1125</v>
      </c>
      <c r="C1350" s="2">
        <v>1001</v>
      </c>
      <c r="D1350" s="2" t="s">
        <v>10</v>
      </c>
      <c r="E1350" s="2">
        <v>112</v>
      </c>
      <c r="F1350" s="2">
        <v>198</v>
      </c>
      <c r="G1350" s="2">
        <v>1660</v>
      </c>
      <c r="H1350" s="2" t="s">
        <v>11</v>
      </c>
      <c r="I1350" s="2">
        <f>VLOOKUP($D1350,$L$1:$M$3,2,FALSE)</f>
        <v>1</v>
      </c>
      <c r="J1350" s="9">
        <f>IF(ISNA(I1350),8,I1350)</f>
        <v>1</v>
      </c>
    </row>
    <row r="1351" spans="1:10" x14ac:dyDescent="0.2">
      <c r="A1351" s="2" t="s">
        <v>1124</v>
      </c>
      <c r="B1351" s="2" t="s">
        <v>1125</v>
      </c>
      <c r="C1351" s="2">
        <v>1001</v>
      </c>
      <c r="D1351" s="2" t="s">
        <v>90</v>
      </c>
      <c r="E1351" s="2">
        <v>717</v>
      </c>
      <c r="F1351" s="2">
        <v>800</v>
      </c>
      <c r="G1351" s="2">
        <v>89228</v>
      </c>
      <c r="H1351" s="2" t="s">
        <v>91</v>
      </c>
      <c r="I1351" s="2" t="e">
        <f>VLOOKUP($D1351,$L$1:$M$3,2,FALSE)</f>
        <v>#N/A</v>
      </c>
      <c r="J1351" s="9">
        <f>IF(ISNA(I1351),8,I1351)</f>
        <v>8</v>
      </c>
    </row>
    <row r="1352" spans="1:10" x14ac:dyDescent="0.2">
      <c r="A1352" s="2" t="s">
        <v>1124</v>
      </c>
      <c r="B1352" s="2" t="s">
        <v>1125</v>
      </c>
      <c r="C1352" s="2">
        <v>1001</v>
      </c>
      <c r="D1352" s="2" t="s">
        <v>94</v>
      </c>
      <c r="E1352" s="2">
        <v>298</v>
      </c>
      <c r="F1352" s="2">
        <v>485</v>
      </c>
      <c r="G1352" s="2">
        <v>18536</v>
      </c>
      <c r="H1352" s="2" t="s">
        <v>95</v>
      </c>
      <c r="I1352" s="2" t="e">
        <f>VLOOKUP($D1352,$L$1:$M$3,2,FALSE)</f>
        <v>#N/A</v>
      </c>
      <c r="J1352" s="9">
        <f>IF(ISNA(I1352),8,I1352)</f>
        <v>8</v>
      </c>
    </row>
    <row r="1353" spans="1:10" x14ac:dyDescent="0.2">
      <c r="A1353" s="2" t="s">
        <v>1124</v>
      </c>
      <c r="B1353" s="2" t="s">
        <v>1125</v>
      </c>
      <c r="C1353" s="2">
        <v>1001</v>
      </c>
      <c r="D1353" s="2" t="s">
        <v>92</v>
      </c>
      <c r="E1353" s="2">
        <v>875</v>
      </c>
      <c r="F1353" s="2">
        <v>998</v>
      </c>
      <c r="G1353" s="2">
        <v>227</v>
      </c>
      <c r="H1353" s="2" t="s">
        <v>93</v>
      </c>
      <c r="I1353" s="2" t="e">
        <f>VLOOKUP($D1353,$L$1:$M$3,2,FALSE)</f>
        <v>#N/A</v>
      </c>
      <c r="J1353" s="9">
        <f>IF(ISNA(I1353),8,I1353)</f>
        <v>8</v>
      </c>
    </row>
    <row r="1354" spans="1:10" x14ac:dyDescent="0.2">
      <c r="A1354" s="2" t="s">
        <v>1126</v>
      </c>
      <c r="B1354" s="2" t="s">
        <v>1127</v>
      </c>
      <c r="C1354" s="2">
        <v>988</v>
      </c>
      <c r="D1354" s="2" t="s">
        <v>10</v>
      </c>
      <c r="E1354" s="2">
        <v>110</v>
      </c>
      <c r="F1354" s="2">
        <v>196</v>
      </c>
      <c r="G1354" s="2">
        <v>1660</v>
      </c>
      <c r="H1354" s="2" t="s">
        <v>11</v>
      </c>
      <c r="I1354" s="2">
        <f>VLOOKUP($D1354,$L$1:$M$3,2,FALSE)</f>
        <v>1</v>
      </c>
      <c r="J1354" s="9">
        <f>IF(ISNA(I1354),8,I1354)</f>
        <v>1</v>
      </c>
    </row>
    <row r="1355" spans="1:10" x14ac:dyDescent="0.2">
      <c r="A1355" s="2" t="s">
        <v>1126</v>
      </c>
      <c r="B1355" s="2" t="s">
        <v>1127</v>
      </c>
      <c r="C1355" s="2">
        <v>988</v>
      </c>
      <c r="D1355" s="2" t="s">
        <v>90</v>
      </c>
      <c r="E1355" s="2">
        <v>698</v>
      </c>
      <c r="F1355" s="2">
        <v>781</v>
      </c>
      <c r="G1355" s="2">
        <v>89228</v>
      </c>
      <c r="H1355" s="2" t="s">
        <v>91</v>
      </c>
      <c r="I1355" s="2" t="e">
        <f>VLOOKUP($D1355,$L$1:$M$3,2,FALSE)</f>
        <v>#N/A</v>
      </c>
      <c r="J1355" s="9">
        <f>IF(ISNA(I1355),8,I1355)</f>
        <v>8</v>
      </c>
    </row>
    <row r="1356" spans="1:10" x14ac:dyDescent="0.2">
      <c r="A1356" s="2" t="s">
        <v>1126</v>
      </c>
      <c r="B1356" s="2" t="s">
        <v>1127</v>
      </c>
      <c r="C1356" s="2">
        <v>988</v>
      </c>
      <c r="D1356" s="2" t="s">
        <v>94</v>
      </c>
      <c r="E1356" s="2">
        <v>287</v>
      </c>
      <c r="F1356" s="2">
        <v>475</v>
      </c>
      <c r="G1356" s="2">
        <v>18536</v>
      </c>
      <c r="H1356" s="2" t="s">
        <v>95</v>
      </c>
      <c r="I1356" s="2" t="e">
        <f>VLOOKUP($D1356,$L$1:$M$3,2,FALSE)</f>
        <v>#N/A</v>
      </c>
      <c r="J1356" s="9">
        <f>IF(ISNA(I1356),8,I1356)</f>
        <v>8</v>
      </c>
    </row>
    <row r="1357" spans="1:10" x14ac:dyDescent="0.2">
      <c r="A1357" s="2" t="s">
        <v>1126</v>
      </c>
      <c r="B1357" s="2" t="s">
        <v>1127</v>
      </c>
      <c r="C1357" s="2">
        <v>988</v>
      </c>
      <c r="D1357" s="2" t="s">
        <v>92</v>
      </c>
      <c r="E1357" s="2">
        <v>857</v>
      </c>
      <c r="F1357" s="2">
        <v>978</v>
      </c>
      <c r="G1357" s="2">
        <v>227</v>
      </c>
      <c r="H1357" s="2" t="s">
        <v>93</v>
      </c>
      <c r="I1357" s="2" t="e">
        <f>VLOOKUP($D1357,$L$1:$M$3,2,FALSE)</f>
        <v>#N/A</v>
      </c>
      <c r="J1357" s="9">
        <f>IF(ISNA(I1357),8,I1357)</f>
        <v>8</v>
      </c>
    </row>
    <row r="1358" spans="1:10" x14ac:dyDescent="0.2">
      <c r="A1358" s="2" t="s">
        <v>1128</v>
      </c>
      <c r="B1358" s="2" t="s">
        <v>1129</v>
      </c>
      <c r="C1358" s="2">
        <v>468</v>
      </c>
      <c r="D1358" s="2" t="s">
        <v>10</v>
      </c>
      <c r="E1358" s="2">
        <v>6</v>
      </c>
      <c r="F1358" s="2">
        <v>92</v>
      </c>
      <c r="G1358" s="2">
        <v>1660</v>
      </c>
      <c r="H1358" s="2" t="s">
        <v>11</v>
      </c>
      <c r="I1358" s="2">
        <f>VLOOKUP($D1358,$L$1:$M$3,2,FALSE)</f>
        <v>1</v>
      </c>
      <c r="J1358" s="9">
        <f>IF(ISNA(I1358),8,I1358)</f>
        <v>1</v>
      </c>
    </row>
    <row r="1359" spans="1:10" x14ac:dyDescent="0.2">
      <c r="A1359" s="2" t="s">
        <v>1130</v>
      </c>
      <c r="B1359" s="2" t="s">
        <v>1131</v>
      </c>
      <c r="C1359" s="2">
        <v>408</v>
      </c>
      <c r="D1359" s="2" t="s">
        <v>10</v>
      </c>
      <c r="E1359" s="2">
        <v>6</v>
      </c>
      <c r="F1359" s="2">
        <v>92</v>
      </c>
      <c r="G1359" s="2">
        <v>1660</v>
      </c>
      <c r="H1359" s="2" t="s">
        <v>11</v>
      </c>
      <c r="I1359" s="2">
        <f>VLOOKUP($D1359,$L$1:$M$3,2,FALSE)</f>
        <v>1</v>
      </c>
      <c r="J1359" s="9">
        <f>IF(ISNA(I1359),8,I1359)</f>
        <v>1</v>
      </c>
    </row>
    <row r="1360" spans="1:10" x14ac:dyDescent="0.2">
      <c r="A1360" s="2" t="s">
        <v>1130</v>
      </c>
      <c r="B1360" s="2" t="s">
        <v>1131</v>
      </c>
      <c r="C1360" s="2">
        <v>408</v>
      </c>
      <c r="D1360" s="2" t="s">
        <v>14</v>
      </c>
      <c r="E1360" s="2">
        <v>148</v>
      </c>
      <c r="F1360" s="2">
        <v>390</v>
      </c>
      <c r="G1360" s="2">
        <v>4033</v>
      </c>
      <c r="H1360" s="2" t="s">
        <v>15</v>
      </c>
      <c r="I1360" s="2">
        <f>VLOOKUP($D1360,$L$1:$M$3,2,FALSE)</f>
        <v>2</v>
      </c>
      <c r="J1360" s="9">
        <f>IF(ISNA(I1360),8,I1360)</f>
        <v>2</v>
      </c>
    </row>
    <row r="1361" spans="1:10" x14ac:dyDescent="0.2">
      <c r="A1361" s="2" t="s">
        <v>1132</v>
      </c>
      <c r="B1361" s="2" t="s">
        <v>1133</v>
      </c>
      <c r="C1361" s="2">
        <v>428</v>
      </c>
      <c r="D1361" s="2" t="s">
        <v>10</v>
      </c>
      <c r="E1361" s="2">
        <v>6</v>
      </c>
      <c r="F1361" s="2">
        <v>91</v>
      </c>
      <c r="G1361" s="2">
        <v>1660</v>
      </c>
      <c r="H1361" s="2" t="s">
        <v>11</v>
      </c>
      <c r="I1361" s="2">
        <f>VLOOKUP($D1361,$L$1:$M$3,2,FALSE)</f>
        <v>1</v>
      </c>
      <c r="J1361" s="9">
        <f>IF(ISNA(I1361),8,I1361)</f>
        <v>1</v>
      </c>
    </row>
    <row r="1362" spans="1:10" x14ac:dyDescent="0.2">
      <c r="A1362" s="2" t="s">
        <v>1132</v>
      </c>
      <c r="B1362" s="2" t="s">
        <v>1133</v>
      </c>
      <c r="C1362" s="2">
        <v>428</v>
      </c>
      <c r="D1362" s="2" t="s">
        <v>14</v>
      </c>
      <c r="E1362" s="2">
        <v>149</v>
      </c>
      <c r="F1362" s="2">
        <v>408</v>
      </c>
      <c r="G1362" s="2">
        <v>4033</v>
      </c>
      <c r="H1362" s="2" t="s">
        <v>15</v>
      </c>
      <c r="I1362" s="2">
        <f>VLOOKUP($D1362,$L$1:$M$3,2,FALSE)</f>
        <v>2</v>
      </c>
      <c r="J1362" s="9">
        <f>IF(ISNA(I1362),8,I1362)</f>
        <v>2</v>
      </c>
    </row>
    <row r="1363" spans="1:10" x14ac:dyDescent="0.2">
      <c r="A1363" s="2" t="s">
        <v>1134</v>
      </c>
      <c r="B1363" s="2" t="s">
        <v>1135</v>
      </c>
      <c r="C1363" s="2">
        <v>534</v>
      </c>
      <c r="D1363" s="2" t="s">
        <v>24</v>
      </c>
      <c r="E1363" s="2">
        <v>49</v>
      </c>
      <c r="F1363" s="2">
        <v>114</v>
      </c>
      <c r="G1363" s="2">
        <v>1889</v>
      </c>
      <c r="H1363" s="2" t="s">
        <v>25</v>
      </c>
      <c r="I1363" s="2" t="e">
        <f>VLOOKUP($D1363,$L$1:$M$3,2,FALSE)</f>
        <v>#N/A</v>
      </c>
      <c r="J1363" s="9">
        <f>IF(ISNA(I1363),8,I1363)</f>
        <v>8</v>
      </c>
    </row>
    <row r="1364" spans="1:10" x14ac:dyDescent="0.2">
      <c r="A1364" s="2" t="s">
        <v>1134</v>
      </c>
      <c r="B1364" s="2" t="s">
        <v>1135</v>
      </c>
      <c r="C1364" s="2">
        <v>534</v>
      </c>
      <c r="D1364" s="2" t="s">
        <v>24</v>
      </c>
      <c r="E1364" s="2">
        <v>187</v>
      </c>
      <c r="F1364" s="2">
        <v>251</v>
      </c>
      <c r="G1364" s="2">
        <v>1889</v>
      </c>
      <c r="H1364" s="2" t="s">
        <v>25</v>
      </c>
      <c r="I1364" s="2" t="e">
        <f>VLOOKUP($D1364,$L$1:$M$3,2,FALSE)</f>
        <v>#N/A</v>
      </c>
      <c r="J1364" s="9">
        <f>IF(ISNA(I1364),8,I1364)</f>
        <v>8</v>
      </c>
    </row>
    <row r="1365" spans="1:10" x14ac:dyDescent="0.2">
      <c r="A1365" s="2" t="s">
        <v>1134</v>
      </c>
      <c r="B1365" s="2" t="s">
        <v>1135</v>
      </c>
      <c r="C1365" s="2">
        <v>534</v>
      </c>
      <c r="D1365" s="2" t="s">
        <v>24</v>
      </c>
      <c r="E1365" s="2">
        <v>272</v>
      </c>
      <c r="F1365" s="2">
        <v>337</v>
      </c>
      <c r="G1365" s="2">
        <v>1889</v>
      </c>
      <c r="H1365" s="2" t="s">
        <v>25</v>
      </c>
      <c r="I1365" s="2" t="e">
        <f>VLOOKUP($D1365,$L$1:$M$3,2,FALSE)</f>
        <v>#N/A</v>
      </c>
      <c r="J1365" s="9">
        <f>IF(ISNA(I1365),8,I1365)</f>
        <v>8</v>
      </c>
    </row>
    <row r="1366" spans="1:10" x14ac:dyDescent="0.2">
      <c r="A1366" s="2" t="s">
        <v>1134</v>
      </c>
      <c r="B1366" s="2" t="s">
        <v>1135</v>
      </c>
      <c r="C1366" s="2">
        <v>534</v>
      </c>
      <c r="D1366" s="2" t="s">
        <v>10</v>
      </c>
      <c r="E1366" s="2">
        <v>458</v>
      </c>
      <c r="F1366" s="2">
        <v>534</v>
      </c>
      <c r="G1366" s="2">
        <v>1660</v>
      </c>
      <c r="H1366" s="2" t="s">
        <v>11</v>
      </c>
      <c r="I1366" s="2">
        <f>VLOOKUP($D1366,$L$1:$M$3,2,FALSE)</f>
        <v>1</v>
      </c>
      <c r="J1366" s="9">
        <f>IF(ISNA(I1366),8,I1366)</f>
        <v>1</v>
      </c>
    </row>
    <row r="1367" spans="1:10" x14ac:dyDescent="0.2">
      <c r="A1367" s="2" t="s">
        <v>1136</v>
      </c>
      <c r="B1367" s="2" t="s">
        <v>1137</v>
      </c>
      <c r="C1367" s="2">
        <v>121</v>
      </c>
      <c r="D1367" s="2" t="s">
        <v>10</v>
      </c>
      <c r="E1367" s="2">
        <v>6</v>
      </c>
      <c r="F1367" s="2">
        <v>89</v>
      </c>
      <c r="G1367" s="2">
        <v>1660</v>
      </c>
      <c r="H1367" s="2" t="s">
        <v>11</v>
      </c>
      <c r="I1367" s="2">
        <f>VLOOKUP($D1367,$L$1:$M$3,2,FALSE)</f>
        <v>1</v>
      </c>
      <c r="J1367" s="9">
        <f>IF(ISNA(I1367),8,I1367)</f>
        <v>1</v>
      </c>
    </row>
    <row r="1368" spans="1:10" x14ac:dyDescent="0.2">
      <c r="A1368" s="2" t="s">
        <v>1138</v>
      </c>
      <c r="B1368" s="2" t="s">
        <v>1139</v>
      </c>
      <c r="C1368" s="2">
        <v>969</v>
      </c>
      <c r="D1368" s="2" t="s">
        <v>10</v>
      </c>
      <c r="E1368" s="2">
        <v>26</v>
      </c>
      <c r="F1368" s="2">
        <v>108</v>
      </c>
      <c r="G1368" s="2">
        <v>1660</v>
      </c>
      <c r="H1368" s="2" t="s">
        <v>11</v>
      </c>
      <c r="I1368" s="2">
        <f>VLOOKUP($D1368,$L$1:$M$3,2,FALSE)</f>
        <v>1</v>
      </c>
      <c r="J1368" s="9">
        <f>IF(ISNA(I1368),8,I1368)</f>
        <v>1</v>
      </c>
    </row>
    <row r="1369" spans="1:10" x14ac:dyDescent="0.2">
      <c r="A1369" s="2" t="s">
        <v>1138</v>
      </c>
      <c r="B1369" s="2" t="s">
        <v>1139</v>
      </c>
      <c r="C1369" s="2">
        <v>969</v>
      </c>
      <c r="D1369" s="2" t="s">
        <v>34</v>
      </c>
      <c r="E1369" s="2">
        <v>712</v>
      </c>
      <c r="F1369" s="2">
        <v>734</v>
      </c>
      <c r="G1369" s="2">
        <v>30484</v>
      </c>
      <c r="H1369" s="2" t="s">
        <v>35</v>
      </c>
      <c r="I1369" s="2" t="e">
        <f>VLOOKUP($D1369,$L$1:$M$3,2,FALSE)</f>
        <v>#N/A</v>
      </c>
      <c r="J1369" s="9">
        <f>IF(ISNA(I1369),8,I1369)</f>
        <v>8</v>
      </c>
    </row>
    <row r="1370" spans="1:10" x14ac:dyDescent="0.2">
      <c r="A1370" s="2" t="s">
        <v>1138</v>
      </c>
      <c r="B1370" s="2" t="s">
        <v>1139</v>
      </c>
      <c r="C1370" s="2">
        <v>969</v>
      </c>
      <c r="D1370" s="2" t="s">
        <v>34</v>
      </c>
      <c r="E1370" s="2">
        <v>739</v>
      </c>
      <c r="F1370" s="2">
        <v>762</v>
      </c>
      <c r="G1370" s="2">
        <v>30484</v>
      </c>
      <c r="H1370" s="2" t="s">
        <v>35</v>
      </c>
      <c r="I1370" s="2" t="e">
        <f>VLOOKUP($D1370,$L$1:$M$3,2,FALSE)</f>
        <v>#N/A</v>
      </c>
      <c r="J1370" s="9">
        <f>IF(ISNA(I1370),8,I1370)</f>
        <v>8</v>
      </c>
    </row>
    <row r="1371" spans="1:10" x14ac:dyDescent="0.2">
      <c r="A1371" s="2" t="s">
        <v>1138</v>
      </c>
      <c r="B1371" s="2" t="s">
        <v>1139</v>
      </c>
      <c r="C1371" s="2">
        <v>969</v>
      </c>
      <c r="D1371" s="2" t="s">
        <v>34</v>
      </c>
      <c r="E1371" s="2">
        <v>767</v>
      </c>
      <c r="F1371" s="2">
        <v>790</v>
      </c>
      <c r="G1371" s="2">
        <v>30484</v>
      </c>
      <c r="H1371" s="2" t="s">
        <v>35</v>
      </c>
      <c r="I1371" s="2" t="e">
        <f>VLOOKUP($D1371,$L$1:$M$3,2,FALSE)</f>
        <v>#N/A</v>
      </c>
      <c r="J1371" s="9">
        <f>IF(ISNA(I1371),8,I1371)</f>
        <v>8</v>
      </c>
    </row>
    <row r="1372" spans="1:10" x14ac:dyDescent="0.2">
      <c r="A1372" s="2" t="s">
        <v>1138</v>
      </c>
      <c r="B1372" s="2" t="s">
        <v>1139</v>
      </c>
      <c r="C1372" s="2">
        <v>969</v>
      </c>
      <c r="D1372" s="2" t="s">
        <v>34</v>
      </c>
      <c r="E1372" s="2">
        <v>795</v>
      </c>
      <c r="F1372" s="2">
        <v>818</v>
      </c>
      <c r="G1372" s="2">
        <v>30484</v>
      </c>
      <c r="H1372" s="2" t="s">
        <v>35</v>
      </c>
      <c r="I1372" s="2" t="e">
        <f>VLOOKUP($D1372,$L$1:$M$3,2,FALSE)</f>
        <v>#N/A</v>
      </c>
      <c r="J1372" s="9">
        <f>IF(ISNA(I1372),8,I1372)</f>
        <v>8</v>
      </c>
    </row>
    <row r="1373" spans="1:10" x14ac:dyDescent="0.2">
      <c r="A1373" s="2" t="s">
        <v>1138</v>
      </c>
      <c r="B1373" s="2" t="s">
        <v>1139</v>
      </c>
      <c r="C1373" s="2">
        <v>969</v>
      </c>
      <c r="D1373" s="2" t="s">
        <v>34</v>
      </c>
      <c r="E1373" s="2">
        <v>823</v>
      </c>
      <c r="F1373" s="2">
        <v>846</v>
      </c>
      <c r="G1373" s="2">
        <v>30484</v>
      </c>
      <c r="H1373" s="2" t="s">
        <v>35</v>
      </c>
      <c r="I1373" s="2" t="e">
        <f>VLOOKUP($D1373,$L$1:$M$3,2,FALSE)</f>
        <v>#N/A</v>
      </c>
      <c r="J1373" s="9">
        <f>IF(ISNA(I1373),8,I1373)</f>
        <v>8</v>
      </c>
    </row>
    <row r="1374" spans="1:10" x14ac:dyDescent="0.2">
      <c r="A1374" s="2" t="s">
        <v>1138</v>
      </c>
      <c r="B1374" s="2" t="s">
        <v>1139</v>
      </c>
      <c r="C1374" s="2">
        <v>969</v>
      </c>
      <c r="D1374" s="2" t="s">
        <v>34</v>
      </c>
      <c r="E1374" s="2">
        <v>851</v>
      </c>
      <c r="F1374" s="2">
        <v>878</v>
      </c>
      <c r="G1374" s="2">
        <v>30484</v>
      </c>
      <c r="H1374" s="2" t="s">
        <v>35</v>
      </c>
      <c r="I1374" s="2" t="e">
        <f>VLOOKUP($D1374,$L$1:$M$3,2,FALSE)</f>
        <v>#N/A</v>
      </c>
      <c r="J1374" s="9">
        <f>IF(ISNA(I1374),8,I1374)</f>
        <v>8</v>
      </c>
    </row>
    <row r="1375" spans="1:10" x14ac:dyDescent="0.2">
      <c r="A1375" s="2" t="s">
        <v>1138</v>
      </c>
      <c r="B1375" s="2" t="s">
        <v>1139</v>
      </c>
      <c r="C1375" s="2">
        <v>969</v>
      </c>
      <c r="D1375" s="2" t="s">
        <v>34</v>
      </c>
      <c r="E1375" s="2">
        <v>879</v>
      </c>
      <c r="F1375" s="2">
        <v>903</v>
      </c>
      <c r="G1375" s="2">
        <v>30484</v>
      </c>
      <c r="H1375" s="2" t="s">
        <v>35</v>
      </c>
      <c r="I1375" s="2" t="e">
        <f>VLOOKUP($D1375,$L$1:$M$3,2,FALSE)</f>
        <v>#N/A</v>
      </c>
      <c r="J1375" s="9">
        <f>IF(ISNA(I1375),8,I1375)</f>
        <v>8</v>
      </c>
    </row>
    <row r="1376" spans="1:10" x14ac:dyDescent="0.2">
      <c r="A1376" s="2" t="s">
        <v>1138</v>
      </c>
      <c r="B1376" s="2" t="s">
        <v>1139</v>
      </c>
      <c r="C1376" s="2">
        <v>969</v>
      </c>
      <c r="D1376" s="2" t="s">
        <v>34</v>
      </c>
      <c r="E1376" s="2">
        <v>907</v>
      </c>
      <c r="F1376" s="2">
        <v>930</v>
      </c>
      <c r="G1376" s="2">
        <v>30484</v>
      </c>
      <c r="H1376" s="2" t="s">
        <v>35</v>
      </c>
      <c r="I1376" s="2" t="e">
        <f>VLOOKUP($D1376,$L$1:$M$3,2,FALSE)</f>
        <v>#N/A</v>
      </c>
      <c r="J1376" s="9">
        <f>IF(ISNA(I1376),8,I1376)</f>
        <v>8</v>
      </c>
    </row>
    <row r="1377" spans="1:10" x14ac:dyDescent="0.2">
      <c r="A1377" s="2" t="s">
        <v>1138</v>
      </c>
      <c r="B1377" s="2" t="s">
        <v>1139</v>
      </c>
      <c r="C1377" s="2">
        <v>969</v>
      </c>
      <c r="D1377" s="2" t="s">
        <v>34</v>
      </c>
      <c r="E1377" s="2">
        <v>935</v>
      </c>
      <c r="F1377" s="2">
        <v>958</v>
      </c>
      <c r="G1377" s="2">
        <v>30484</v>
      </c>
      <c r="H1377" s="2" t="s">
        <v>35</v>
      </c>
      <c r="I1377" s="2" t="e">
        <f>VLOOKUP($D1377,$L$1:$M$3,2,FALSE)</f>
        <v>#N/A</v>
      </c>
      <c r="J1377" s="9">
        <f>IF(ISNA(I1377),8,I1377)</f>
        <v>8</v>
      </c>
    </row>
    <row r="1378" spans="1:10" x14ac:dyDescent="0.2">
      <c r="A1378" s="2" t="s">
        <v>1138</v>
      </c>
      <c r="B1378" s="2" t="s">
        <v>1139</v>
      </c>
      <c r="C1378" s="2">
        <v>969</v>
      </c>
      <c r="D1378" s="2" t="s">
        <v>36</v>
      </c>
      <c r="E1378" s="2">
        <v>189</v>
      </c>
      <c r="F1378" s="2">
        <v>353</v>
      </c>
      <c r="G1378" s="2">
        <v>5874</v>
      </c>
      <c r="H1378" s="2" t="s">
        <v>37</v>
      </c>
      <c r="I1378" s="2" t="e">
        <f>VLOOKUP($D1378,$L$1:$M$3,2,FALSE)</f>
        <v>#N/A</v>
      </c>
      <c r="J1378" s="9">
        <f>IF(ISNA(I1378),8,I1378)</f>
        <v>8</v>
      </c>
    </row>
    <row r="1379" spans="1:10" x14ac:dyDescent="0.2">
      <c r="A1379" s="2" t="s">
        <v>1140</v>
      </c>
      <c r="B1379" s="2" t="s">
        <v>1141</v>
      </c>
      <c r="C1379" s="2">
        <v>945</v>
      </c>
      <c r="D1379" s="2" t="s">
        <v>10</v>
      </c>
      <c r="E1379" s="2">
        <v>19</v>
      </c>
      <c r="F1379" s="2">
        <v>100</v>
      </c>
      <c r="G1379" s="2">
        <v>1660</v>
      </c>
      <c r="H1379" s="2" t="s">
        <v>11</v>
      </c>
      <c r="I1379" s="2">
        <f>VLOOKUP($D1379,$L$1:$M$3,2,FALSE)</f>
        <v>1</v>
      </c>
      <c r="J1379" s="9">
        <f>IF(ISNA(I1379),8,I1379)</f>
        <v>1</v>
      </c>
    </row>
    <row r="1380" spans="1:10" x14ac:dyDescent="0.2">
      <c r="A1380" s="2" t="s">
        <v>1140</v>
      </c>
      <c r="B1380" s="2" t="s">
        <v>1141</v>
      </c>
      <c r="C1380" s="2">
        <v>945</v>
      </c>
      <c r="D1380" s="2" t="s">
        <v>34</v>
      </c>
      <c r="E1380" s="2">
        <v>718</v>
      </c>
      <c r="F1380" s="2">
        <v>742</v>
      </c>
      <c r="G1380" s="2">
        <v>30484</v>
      </c>
      <c r="H1380" s="2" t="s">
        <v>35</v>
      </c>
      <c r="I1380" s="2" t="e">
        <f>VLOOKUP($D1380,$L$1:$M$3,2,FALSE)</f>
        <v>#N/A</v>
      </c>
      <c r="J1380" s="9">
        <f>IF(ISNA(I1380),8,I1380)</f>
        <v>8</v>
      </c>
    </row>
    <row r="1381" spans="1:10" x14ac:dyDescent="0.2">
      <c r="A1381" s="2" t="s">
        <v>1140</v>
      </c>
      <c r="B1381" s="2" t="s">
        <v>1141</v>
      </c>
      <c r="C1381" s="2">
        <v>945</v>
      </c>
      <c r="D1381" s="2" t="s">
        <v>34</v>
      </c>
      <c r="E1381" s="2">
        <v>831</v>
      </c>
      <c r="F1381" s="2">
        <v>854</v>
      </c>
      <c r="G1381" s="2">
        <v>30484</v>
      </c>
      <c r="H1381" s="2" t="s">
        <v>35</v>
      </c>
      <c r="I1381" s="2" t="e">
        <f>VLOOKUP($D1381,$L$1:$M$3,2,FALSE)</f>
        <v>#N/A</v>
      </c>
      <c r="J1381" s="9">
        <f>IF(ISNA(I1381),8,I1381)</f>
        <v>8</v>
      </c>
    </row>
    <row r="1382" spans="1:10" x14ac:dyDescent="0.2">
      <c r="A1382" s="2" t="s">
        <v>1140</v>
      </c>
      <c r="B1382" s="2" t="s">
        <v>1141</v>
      </c>
      <c r="C1382" s="2">
        <v>945</v>
      </c>
      <c r="D1382" s="2" t="s">
        <v>34</v>
      </c>
      <c r="E1382" s="2">
        <v>887</v>
      </c>
      <c r="F1382" s="2">
        <v>913</v>
      </c>
      <c r="G1382" s="2">
        <v>30484</v>
      </c>
      <c r="H1382" s="2" t="s">
        <v>35</v>
      </c>
      <c r="I1382" s="2" t="e">
        <f>VLOOKUP($D1382,$L$1:$M$3,2,FALSE)</f>
        <v>#N/A</v>
      </c>
      <c r="J1382" s="9">
        <f>IF(ISNA(I1382),8,I1382)</f>
        <v>8</v>
      </c>
    </row>
    <row r="1383" spans="1:10" x14ac:dyDescent="0.2">
      <c r="A1383" s="2" t="s">
        <v>1140</v>
      </c>
      <c r="B1383" s="2" t="s">
        <v>1141</v>
      </c>
      <c r="C1383" s="2">
        <v>945</v>
      </c>
      <c r="D1383" s="2" t="s">
        <v>36</v>
      </c>
      <c r="E1383" s="2">
        <v>194</v>
      </c>
      <c r="F1383" s="2">
        <v>366</v>
      </c>
      <c r="G1383" s="2">
        <v>5874</v>
      </c>
      <c r="H1383" s="2" t="s">
        <v>37</v>
      </c>
      <c r="I1383" s="2" t="e">
        <f>VLOOKUP($D1383,$L$1:$M$3,2,FALSE)</f>
        <v>#N/A</v>
      </c>
      <c r="J1383" s="9">
        <f>IF(ISNA(I1383),8,I1383)</f>
        <v>8</v>
      </c>
    </row>
    <row r="1384" spans="1:10" x14ac:dyDescent="0.2">
      <c r="A1384" s="2" t="s">
        <v>1142</v>
      </c>
      <c r="B1384" s="2" t="s">
        <v>1143</v>
      </c>
      <c r="C1384" s="2">
        <v>410</v>
      </c>
      <c r="D1384" s="2" t="s">
        <v>10</v>
      </c>
      <c r="E1384" s="2">
        <v>324</v>
      </c>
      <c r="F1384" s="2">
        <v>408</v>
      </c>
      <c r="G1384" s="2">
        <v>1660</v>
      </c>
      <c r="H1384" s="2" t="s">
        <v>11</v>
      </c>
      <c r="I1384" s="2">
        <f>VLOOKUP($D1384,$L$1:$M$3,2,FALSE)</f>
        <v>1</v>
      </c>
      <c r="J1384" s="9">
        <f>IF(ISNA(I1384),8,I1384)</f>
        <v>1</v>
      </c>
    </row>
    <row r="1385" spans="1:10" x14ac:dyDescent="0.2">
      <c r="A1385" s="2" t="s">
        <v>1142</v>
      </c>
      <c r="B1385" s="2" t="s">
        <v>1143</v>
      </c>
      <c r="C1385" s="2">
        <v>410</v>
      </c>
      <c r="D1385" s="2" t="s">
        <v>32</v>
      </c>
      <c r="E1385" s="2">
        <v>55</v>
      </c>
      <c r="F1385" s="2">
        <v>310</v>
      </c>
      <c r="G1385" s="2">
        <v>140</v>
      </c>
      <c r="H1385" s="2" t="s">
        <v>33</v>
      </c>
      <c r="I1385" s="2" t="e">
        <f>VLOOKUP($D1385,$L$1:$M$3,2,FALSE)</f>
        <v>#N/A</v>
      </c>
      <c r="J1385" s="9">
        <f>IF(ISNA(I1385),8,I1385)</f>
        <v>8</v>
      </c>
    </row>
    <row r="1386" spans="1:10" x14ac:dyDescent="0.2">
      <c r="A1386" s="2" t="s">
        <v>1144</v>
      </c>
      <c r="B1386" s="2" t="s">
        <v>1145</v>
      </c>
      <c r="C1386" s="2">
        <v>540</v>
      </c>
      <c r="D1386" s="2" t="s">
        <v>10</v>
      </c>
      <c r="E1386" s="2">
        <v>437</v>
      </c>
      <c r="F1386" s="2">
        <v>524</v>
      </c>
      <c r="G1386" s="2">
        <v>1660</v>
      </c>
      <c r="H1386" s="2" t="s">
        <v>11</v>
      </c>
      <c r="I1386" s="2">
        <f>VLOOKUP($D1386,$L$1:$M$3,2,FALSE)</f>
        <v>1</v>
      </c>
      <c r="J1386" s="9">
        <f>IF(ISNA(I1386),8,I1386)</f>
        <v>1</v>
      </c>
    </row>
    <row r="1387" spans="1:10" x14ac:dyDescent="0.2">
      <c r="A1387" s="2" t="s">
        <v>1144</v>
      </c>
      <c r="B1387" s="2" t="s">
        <v>1145</v>
      </c>
      <c r="C1387" s="2">
        <v>540</v>
      </c>
      <c r="D1387" s="2" t="s">
        <v>18</v>
      </c>
      <c r="E1387" s="2">
        <v>18</v>
      </c>
      <c r="F1387" s="2">
        <v>290</v>
      </c>
      <c r="G1387" s="2">
        <v>114309</v>
      </c>
      <c r="H1387" s="2" t="s">
        <v>19</v>
      </c>
      <c r="I1387" s="2" t="e">
        <f>VLOOKUP($D1387,$L$1:$M$3,2,FALSE)</f>
        <v>#N/A</v>
      </c>
      <c r="J1387" s="9">
        <f>IF(ISNA(I1387),8,I1387)</f>
        <v>8</v>
      </c>
    </row>
    <row r="1388" spans="1:10" x14ac:dyDescent="0.2">
      <c r="A1388" s="2" t="s">
        <v>1146</v>
      </c>
      <c r="B1388" s="2" t="s">
        <v>1147</v>
      </c>
      <c r="C1388" s="2">
        <v>432</v>
      </c>
      <c r="D1388" s="2" t="s">
        <v>10</v>
      </c>
      <c r="E1388" s="2">
        <v>346</v>
      </c>
      <c r="F1388" s="2">
        <v>430</v>
      </c>
      <c r="G1388" s="2">
        <v>1660</v>
      </c>
      <c r="H1388" s="2" t="s">
        <v>11</v>
      </c>
      <c r="I1388" s="2">
        <f>VLOOKUP($D1388,$L$1:$M$3,2,FALSE)</f>
        <v>1</v>
      </c>
      <c r="J1388" s="9">
        <f>IF(ISNA(I1388),8,I1388)</f>
        <v>1</v>
      </c>
    </row>
    <row r="1389" spans="1:10" x14ac:dyDescent="0.2">
      <c r="A1389" s="2" t="s">
        <v>1146</v>
      </c>
      <c r="B1389" s="2" t="s">
        <v>1147</v>
      </c>
      <c r="C1389" s="2">
        <v>432</v>
      </c>
      <c r="D1389" s="2" t="s">
        <v>32</v>
      </c>
      <c r="E1389" s="2">
        <v>76</v>
      </c>
      <c r="F1389" s="2">
        <v>332</v>
      </c>
      <c r="G1389" s="2">
        <v>140</v>
      </c>
      <c r="H1389" s="2" t="s">
        <v>33</v>
      </c>
      <c r="I1389" s="2" t="e">
        <f>VLOOKUP($D1389,$L$1:$M$3,2,FALSE)</f>
        <v>#N/A</v>
      </c>
      <c r="J1389" s="9">
        <f>IF(ISNA(I1389),8,I1389)</f>
        <v>8</v>
      </c>
    </row>
    <row r="1390" spans="1:10" x14ac:dyDescent="0.2">
      <c r="A1390" s="2" t="s">
        <v>1148</v>
      </c>
      <c r="B1390" s="2" t="s">
        <v>1149</v>
      </c>
      <c r="C1390" s="2">
        <v>253</v>
      </c>
      <c r="D1390" s="2" t="s">
        <v>10</v>
      </c>
      <c r="E1390" s="2">
        <v>6</v>
      </c>
      <c r="F1390" s="2">
        <v>90</v>
      </c>
      <c r="G1390" s="2">
        <v>1660</v>
      </c>
      <c r="H1390" s="2" t="s">
        <v>11</v>
      </c>
      <c r="I1390" s="2">
        <f>VLOOKUP($D1390,$L$1:$M$3,2,FALSE)</f>
        <v>1</v>
      </c>
      <c r="J1390" s="9">
        <f>IF(ISNA(I1390),8,I1390)</f>
        <v>1</v>
      </c>
    </row>
    <row r="1391" spans="1:10" x14ac:dyDescent="0.2">
      <c r="A1391" s="2" t="s">
        <v>1148</v>
      </c>
      <c r="B1391" s="2" t="s">
        <v>1149</v>
      </c>
      <c r="C1391" s="2">
        <v>253</v>
      </c>
      <c r="D1391" s="2" t="s">
        <v>74</v>
      </c>
      <c r="E1391" s="2">
        <v>129</v>
      </c>
      <c r="F1391" s="2">
        <v>237</v>
      </c>
      <c r="G1391" s="2">
        <v>16257</v>
      </c>
      <c r="H1391" s="2" t="s">
        <v>75</v>
      </c>
      <c r="I1391" s="2" t="e">
        <f>VLOOKUP($D1391,$L$1:$M$3,2,FALSE)</f>
        <v>#N/A</v>
      </c>
      <c r="J1391" s="9">
        <f>IF(ISNA(I1391),8,I1391)</f>
        <v>8</v>
      </c>
    </row>
    <row r="1392" spans="1:10" x14ac:dyDescent="0.2">
      <c r="A1392" s="2" t="s">
        <v>1150</v>
      </c>
      <c r="B1392" s="2" t="s">
        <v>1151</v>
      </c>
      <c r="C1392" s="2">
        <v>1253</v>
      </c>
      <c r="D1392" s="2" t="s">
        <v>10</v>
      </c>
      <c r="E1392" s="2">
        <v>8</v>
      </c>
      <c r="F1392" s="2">
        <v>92</v>
      </c>
      <c r="G1392" s="2">
        <v>1660</v>
      </c>
      <c r="H1392" s="2" t="s">
        <v>11</v>
      </c>
      <c r="I1392" s="2">
        <f>VLOOKUP($D1392,$L$1:$M$3,2,FALSE)</f>
        <v>1</v>
      </c>
      <c r="J1392" s="9">
        <f>IF(ISNA(I1392),8,I1392)</f>
        <v>1</v>
      </c>
    </row>
    <row r="1393" spans="1:10" x14ac:dyDescent="0.2">
      <c r="A1393" s="2" t="s">
        <v>1150</v>
      </c>
      <c r="B1393" s="2" t="s">
        <v>1151</v>
      </c>
      <c r="C1393" s="2">
        <v>1253</v>
      </c>
      <c r="D1393" s="2" t="s">
        <v>74</v>
      </c>
      <c r="E1393" s="2">
        <v>131</v>
      </c>
      <c r="F1393" s="2">
        <v>417</v>
      </c>
      <c r="G1393" s="2">
        <v>16257</v>
      </c>
      <c r="H1393" s="2" t="s">
        <v>75</v>
      </c>
      <c r="I1393" s="2" t="e">
        <f>VLOOKUP($D1393,$L$1:$M$3,2,FALSE)</f>
        <v>#N/A</v>
      </c>
      <c r="J1393" s="9">
        <f>IF(ISNA(I1393),8,I1393)</f>
        <v>8</v>
      </c>
    </row>
    <row r="1394" spans="1:10" x14ac:dyDescent="0.2">
      <c r="A1394" s="2" t="s">
        <v>1150</v>
      </c>
      <c r="B1394" s="2" t="s">
        <v>1151</v>
      </c>
      <c r="C1394" s="2">
        <v>1253</v>
      </c>
      <c r="D1394" s="2" t="s">
        <v>76</v>
      </c>
      <c r="E1394" s="2">
        <v>610</v>
      </c>
      <c r="F1394" s="2">
        <v>646</v>
      </c>
      <c r="G1394" s="2">
        <v>193252</v>
      </c>
      <c r="H1394" s="2" t="s">
        <v>77</v>
      </c>
      <c r="I1394" s="2" t="e">
        <f>VLOOKUP($D1394,$L$1:$M$3,2,FALSE)</f>
        <v>#N/A</v>
      </c>
      <c r="J1394" s="9">
        <f>IF(ISNA(I1394),8,I1394)</f>
        <v>8</v>
      </c>
    </row>
    <row r="1395" spans="1:10" x14ac:dyDescent="0.2">
      <c r="A1395" s="2" t="s">
        <v>1150</v>
      </c>
      <c r="B1395" s="2" t="s">
        <v>1151</v>
      </c>
      <c r="C1395" s="2">
        <v>1253</v>
      </c>
      <c r="D1395" s="2" t="s">
        <v>76</v>
      </c>
      <c r="E1395" s="2">
        <v>650</v>
      </c>
      <c r="F1395" s="2">
        <v>688</v>
      </c>
      <c r="G1395" s="2">
        <v>193252</v>
      </c>
      <c r="H1395" s="2" t="s">
        <v>77</v>
      </c>
      <c r="I1395" s="2" t="e">
        <f>VLOOKUP($D1395,$L$1:$M$3,2,FALSE)</f>
        <v>#N/A</v>
      </c>
      <c r="J1395" s="9">
        <f>IF(ISNA(I1395),8,I1395)</f>
        <v>8</v>
      </c>
    </row>
    <row r="1396" spans="1:10" x14ac:dyDescent="0.2">
      <c r="A1396" s="2" t="s">
        <v>1150</v>
      </c>
      <c r="B1396" s="2" t="s">
        <v>1151</v>
      </c>
      <c r="C1396" s="2">
        <v>1253</v>
      </c>
      <c r="D1396" s="2" t="s">
        <v>76</v>
      </c>
      <c r="E1396" s="2">
        <v>692</v>
      </c>
      <c r="F1396" s="2">
        <v>732</v>
      </c>
      <c r="G1396" s="2">
        <v>193252</v>
      </c>
      <c r="H1396" s="2" t="s">
        <v>77</v>
      </c>
      <c r="I1396" s="2" t="e">
        <f>VLOOKUP($D1396,$L$1:$M$3,2,FALSE)</f>
        <v>#N/A</v>
      </c>
      <c r="J1396" s="9">
        <f>IF(ISNA(I1396),8,I1396)</f>
        <v>8</v>
      </c>
    </row>
    <row r="1397" spans="1:10" x14ac:dyDescent="0.2">
      <c r="A1397" s="2" t="s">
        <v>1150</v>
      </c>
      <c r="B1397" s="2" t="s">
        <v>1151</v>
      </c>
      <c r="C1397" s="2">
        <v>1253</v>
      </c>
      <c r="D1397" s="2" t="s">
        <v>76</v>
      </c>
      <c r="E1397" s="2">
        <v>736</v>
      </c>
      <c r="F1397" s="2">
        <v>774</v>
      </c>
      <c r="G1397" s="2">
        <v>193252</v>
      </c>
      <c r="H1397" s="2" t="s">
        <v>77</v>
      </c>
      <c r="I1397" s="2" t="e">
        <f>VLOOKUP($D1397,$L$1:$M$3,2,FALSE)</f>
        <v>#N/A</v>
      </c>
      <c r="J1397" s="9">
        <f>IF(ISNA(I1397),8,I1397)</f>
        <v>8</v>
      </c>
    </row>
    <row r="1398" spans="1:10" x14ac:dyDescent="0.2">
      <c r="A1398" s="2" t="s">
        <v>1150</v>
      </c>
      <c r="B1398" s="2" t="s">
        <v>1151</v>
      </c>
      <c r="C1398" s="2">
        <v>1253</v>
      </c>
      <c r="D1398" s="2" t="s">
        <v>76</v>
      </c>
      <c r="E1398" s="2">
        <v>874</v>
      </c>
      <c r="F1398" s="2">
        <v>912</v>
      </c>
      <c r="G1398" s="2">
        <v>193252</v>
      </c>
      <c r="H1398" s="2" t="s">
        <v>77</v>
      </c>
      <c r="I1398" s="2" t="e">
        <f>VLOOKUP($D1398,$L$1:$M$3,2,FALSE)</f>
        <v>#N/A</v>
      </c>
      <c r="J1398" s="9">
        <f>IF(ISNA(I1398),8,I1398)</f>
        <v>8</v>
      </c>
    </row>
    <row r="1399" spans="1:10" x14ac:dyDescent="0.2">
      <c r="A1399" s="2" t="s">
        <v>1150</v>
      </c>
      <c r="B1399" s="2" t="s">
        <v>1151</v>
      </c>
      <c r="C1399" s="2">
        <v>1253</v>
      </c>
      <c r="D1399" s="2" t="s">
        <v>76</v>
      </c>
      <c r="E1399" s="2">
        <v>1002</v>
      </c>
      <c r="F1399" s="2">
        <v>1035</v>
      </c>
      <c r="G1399" s="2">
        <v>193252</v>
      </c>
      <c r="H1399" s="2" t="s">
        <v>77</v>
      </c>
      <c r="I1399" s="2" t="e">
        <f>VLOOKUP($D1399,$L$1:$M$3,2,FALSE)</f>
        <v>#N/A</v>
      </c>
      <c r="J1399" s="9">
        <f>IF(ISNA(I1399),8,I1399)</f>
        <v>8</v>
      </c>
    </row>
    <row r="1400" spans="1:10" x14ac:dyDescent="0.2">
      <c r="A1400" s="2" t="s">
        <v>1150</v>
      </c>
      <c r="B1400" s="2" t="s">
        <v>1151</v>
      </c>
      <c r="C1400" s="2">
        <v>1253</v>
      </c>
      <c r="D1400" s="2" t="s">
        <v>76</v>
      </c>
      <c r="E1400" s="2">
        <v>1040</v>
      </c>
      <c r="F1400" s="2">
        <v>1076</v>
      </c>
      <c r="G1400" s="2">
        <v>193252</v>
      </c>
      <c r="H1400" s="2" t="s">
        <v>77</v>
      </c>
      <c r="I1400" s="2" t="e">
        <f>VLOOKUP($D1400,$L$1:$M$3,2,FALSE)</f>
        <v>#N/A</v>
      </c>
      <c r="J1400" s="9">
        <f>IF(ISNA(I1400),8,I1400)</f>
        <v>8</v>
      </c>
    </row>
    <row r="1401" spans="1:10" x14ac:dyDescent="0.2">
      <c r="A1401" s="2" t="s">
        <v>1150</v>
      </c>
      <c r="B1401" s="2" t="s">
        <v>1151</v>
      </c>
      <c r="C1401" s="2">
        <v>1253</v>
      </c>
      <c r="D1401" s="2" t="s">
        <v>76</v>
      </c>
      <c r="E1401" s="2">
        <v>1080</v>
      </c>
      <c r="F1401" s="2">
        <v>1118</v>
      </c>
      <c r="G1401" s="2">
        <v>193252</v>
      </c>
      <c r="H1401" s="2" t="s">
        <v>77</v>
      </c>
      <c r="I1401" s="2" t="e">
        <f>VLOOKUP($D1401,$L$1:$M$3,2,FALSE)</f>
        <v>#N/A</v>
      </c>
      <c r="J1401" s="9">
        <f>IF(ISNA(I1401),8,I1401)</f>
        <v>8</v>
      </c>
    </row>
    <row r="1402" spans="1:10" x14ac:dyDescent="0.2">
      <c r="A1402" s="2" t="s">
        <v>1150</v>
      </c>
      <c r="B1402" s="2" t="s">
        <v>1151</v>
      </c>
      <c r="C1402" s="2">
        <v>1253</v>
      </c>
      <c r="D1402" s="2" t="s">
        <v>76</v>
      </c>
      <c r="E1402" s="2">
        <v>1122</v>
      </c>
      <c r="F1402" s="2">
        <v>1160</v>
      </c>
      <c r="G1402" s="2">
        <v>193252</v>
      </c>
      <c r="H1402" s="2" t="s">
        <v>77</v>
      </c>
      <c r="I1402" s="2" t="e">
        <f>VLOOKUP($D1402,$L$1:$M$3,2,FALSE)</f>
        <v>#N/A</v>
      </c>
      <c r="J1402" s="9">
        <f>IF(ISNA(I1402),8,I1402)</f>
        <v>8</v>
      </c>
    </row>
    <row r="1403" spans="1:10" x14ac:dyDescent="0.2">
      <c r="A1403" s="2" t="s">
        <v>1150</v>
      </c>
      <c r="B1403" s="2" t="s">
        <v>1151</v>
      </c>
      <c r="C1403" s="2">
        <v>1253</v>
      </c>
      <c r="D1403" s="2" t="s">
        <v>76</v>
      </c>
      <c r="E1403" s="2">
        <v>1174</v>
      </c>
      <c r="F1403" s="2">
        <v>1202</v>
      </c>
      <c r="G1403" s="2">
        <v>193252</v>
      </c>
      <c r="H1403" s="2" t="s">
        <v>77</v>
      </c>
      <c r="I1403" s="2" t="e">
        <f>VLOOKUP($D1403,$L$1:$M$3,2,FALSE)</f>
        <v>#N/A</v>
      </c>
      <c r="J1403" s="9">
        <f>IF(ISNA(I1403),8,I1403)</f>
        <v>8</v>
      </c>
    </row>
    <row r="1404" spans="1:10" x14ac:dyDescent="0.2">
      <c r="A1404" s="2" t="s">
        <v>1152</v>
      </c>
      <c r="B1404" s="2" t="s">
        <v>1153</v>
      </c>
      <c r="C1404" s="2">
        <v>189</v>
      </c>
      <c r="D1404" s="2" t="s">
        <v>10</v>
      </c>
      <c r="E1404" s="2">
        <v>106</v>
      </c>
      <c r="F1404" s="2">
        <v>189</v>
      </c>
      <c r="G1404" s="2">
        <v>1660</v>
      </c>
      <c r="H1404" s="2" t="s">
        <v>11</v>
      </c>
      <c r="I1404" s="2">
        <f>VLOOKUP($D1404,$L$1:$M$3,2,FALSE)</f>
        <v>1</v>
      </c>
      <c r="J1404" s="9">
        <f>IF(ISNA(I1404),8,I1404)</f>
        <v>1</v>
      </c>
    </row>
    <row r="1405" spans="1:10" x14ac:dyDescent="0.2">
      <c r="A1405" s="2" t="s">
        <v>1152</v>
      </c>
      <c r="B1405" s="2" t="s">
        <v>1153</v>
      </c>
      <c r="C1405" s="2">
        <v>189</v>
      </c>
      <c r="D1405" s="2" t="s">
        <v>84</v>
      </c>
      <c r="E1405" s="2">
        <v>3</v>
      </c>
      <c r="F1405" s="2">
        <v>86</v>
      </c>
      <c r="G1405" s="2">
        <v>767</v>
      </c>
      <c r="H1405" s="2" t="s">
        <v>85</v>
      </c>
      <c r="I1405" s="2">
        <f>VLOOKUP($D1405,$L$1:$M$3,2,FALSE)</f>
        <v>4</v>
      </c>
      <c r="J1405" s="9">
        <f>IF(ISNA(I1405),8,I1405)</f>
        <v>4</v>
      </c>
    </row>
    <row r="1406" spans="1:10" x14ac:dyDescent="0.2">
      <c r="A1406" s="2" t="s">
        <v>1154</v>
      </c>
      <c r="B1406" s="2" t="s">
        <v>1155</v>
      </c>
      <c r="C1406" s="2">
        <v>129</v>
      </c>
      <c r="D1406" s="2" t="s">
        <v>10</v>
      </c>
      <c r="E1406" s="2">
        <v>44</v>
      </c>
      <c r="F1406" s="2">
        <v>104</v>
      </c>
      <c r="G1406" s="2">
        <v>1660</v>
      </c>
      <c r="H1406" s="2" t="s">
        <v>11</v>
      </c>
      <c r="I1406" s="2">
        <f>VLOOKUP($D1406,$L$1:$M$3,2,FALSE)</f>
        <v>1</v>
      </c>
      <c r="J1406" s="9">
        <f>IF(ISNA(I1406),8,I1406)</f>
        <v>1</v>
      </c>
    </row>
    <row r="1407" spans="1:10" x14ac:dyDescent="0.2">
      <c r="A1407" s="2" t="s">
        <v>1156</v>
      </c>
      <c r="B1407" s="2" t="s">
        <v>1157</v>
      </c>
      <c r="C1407" s="2">
        <v>199</v>
      </c>
      <c r="D1407" s="2" t="s">
        <v>10</v>
      </c>
      <c r="E1407" s="2">
        <v>6</v>
      </c>
      <c r="F1407" s="2">
        <v>89</v>
      </c>
      <c r="G1407" s="2">
        <v>1660</v>
      </c>
      <c r="H1407" s="2" t="s">
        <v>11</v>
      </c>
      <c r="I1407" s="2">
        <f>VLOOKUP($D1407,$L$1:$M$3,2,FALSE)</f>
        <v>1</v>
      </c>
      <c r="J1407" s="9">
        <f>IF(ISNA(I1407),8,I1407)</f>
        <v>1</v>
      </c>
    </row>
    <row r="1408" spans="1:10" x14ac:dyDescent="0.2">
      <c r="A1408" s="2" t="s">
        <v>1156</v>
      </c>
      <c r="B1408" s="2" t="s">
        <v>1157</v>
      </c>
      <c r="C1408" s="2">
        <v>199</v>
      </c>
      <c r="D1408" s="2" t="s">
        <v>112</v>
      </c>
      <c r="E1408" s="2">
        <v>117</v>
      </c>
      <c r="F1408" s="2">
        <v>198</v>
      </c>
      <c r="G1408" s="2">
        <v>3125</v>
      </c>
      <c r="H1408" s="2" t="s">
        <v>113</v>
      </c>
      <c r="I1408" s="2" t="e">
        <f>VLOOKUP($D1408,$L$1:$M$3,2,FALSE)</f>
        <v>#N/A</v>
      </c>
      <c r="J1408" s="9">
        <f>IF(ISNA(I1408),8,I1408)</f>
        <v>8</v>
      </c>
    </row>
    <row r="1409" spans="1:10" x14ac:dyDescent="0.2">
      <c r="A1409" s="2" t="s">
        <v>1158</v>
      </c>
      <c r="B1409" s="2" t="s">
        <v>1159</v>
      </c>
      <c r="C1409" s="2">
        <v>403</v>
      </c>
      <c r="D1409" s="2" t="s">
        <v>10</v>
      </c>
      <c r="E1409" s="2">
        <v>300</v>
      </c>
      <c r="F1409" s="2">
        <v>387</v>
      </c>
      <c r="G1409" s="2">
        <v>1660</v>
      </c>
      <c r="H1409" s="2" t="s">
        <v>11</v>
      </c>
      <c r="I1409" s="2">
        <f>VLOOKUP($D1409,$L$1:$M$3,2,FALSE)</f>
        <v>1</v>
      </c>
      <c r="J1409" s="9">
        <f>IF(ISNA(I1409),8,I1409)</f>
        <v>1</v>
      </c>
    </row>
    <row r="1410" spans="1:10" x14ac:dyDescent="0.2">
      <c r="A1410" s="2" t="s">
        <v>1158</v>
      </c>
      <c r="B1410" s="2" t="s">
        <v>1159</v>
      </c>
      <c r="C1410" s="2">
        <v>403</v>
      </c>
      <c r="D1410" s="2" t="s">
        <v>18</v>
      </c>
      <c r="E1410" s="2">
        <v>3</v>
      </c>
      <c r="F1410" s="2">
        <v>153</v>
      </c>
      <c r="G1410" s="2">
        <v>114309</v>
      </c>
      <c r="H1410" s="2" t="s">
        <v>19</v>
      </c>
      <c r="I1410" s="2" t="e">
        <f>VLOOKUP($D1410,$L$1:$M$3,2,FALSE)</f>
        <v>#N/A</v>
      </c>
      <c r="J1410" s="9">
        <f>IF(ISNA(I1410),8,I1410)</f>
        <v>8</v>
      </c>
    </row>
    <row r="1411" spans="1:10" x14ac:dyDescent="0.2">
      <c r="A1411" s="2" t="s">
        <v>1160</v>
      </c>
      <c r="B1411" s="2" t="s">
        <v>1161</v>
      </c>
      <c r="C1411" s="2">
        <v>218</v>
      </c>
      <c r="D1411" s="2" t="s">
        <v>10</v>
      </c>
      <c r="E1411" s="2">
        <v>9</v>
      </c>
      <c r="F1411" s="2">
        <v>94</v>
      </c>
      <c r="G1411" s="2">
        <v>1660</v>
      </c>
      <c r="H1411" s="2" t="s">
        <v>11</v>
      </c>
      <c r="I1411" s="2">
        <f>VLOOKUP($D1411,$L$1:$M$3,2,FALSE)</f>
        <v>1</v>
      </c>
      <c r="J1411" s="9">
        <f>IF(ISNA(I1411),8,I1411)</f>
        <v>1</v>
      </c>
    </row>
    <row r="1412" spans="1:10" x14ac:dyDescent="0.2">
      <c r="A1412" s="2" t="s">
        <v>1162</v>
      </c>
      <c r="B1412" s="2" t="s">
        <v>1163</v>
      </c>
      <c r="C1412" s="2">
        <v>235</v>
      </c>
      <c r="D1412" s="2" t="s">
        <v>10</v>
      </c>
      <c r="E1412" s="2">
        <v>9</v>
      </c>
      <c r="F1412" s="2">
        <v>94</v>
      </c>
      <c r="G1412" s="2">
        <v>1660</v>
      </c>
      <c r="H1412" s="2" t="s">
        <v>11</v>
      </c>
      <c r="I1412" s="2">
        <f>VLOOKUP($D1412,$L$1:$M$3,2,FALSE)</f>
        <v>1</v>
      </c>
      <c r="J1412" s="9">
        <f>IF(ISNA(I1412),8,I1412)</f>
        <v>1</v>
      </c>
    </row>
    <row r="1413" spans="1:10" x14ac:dyDescent="0.2">
      <c r="A1413" s="2" t="s">
        <v>1164</v>
      </c>
      <c r="B1413" s="2" t="s">
        <v>1165</v>
      </c>
      <c r="C1413" s="2">
        <v>437</v>
      </c>
      <c r="D1413" s="2" t="s">
        <v>10</v>
      </c>
      <c r="E1413" s="2">
        <v>6</v>
      </c>
      <c r="F1413" s="2">
        <v>90</v>
      </c>
      <c r="G1413" s="2">
        <v>1660</v>
      </c>
      <c r="H1413" s="2" t="s">
        <v>11</v>
      </c>
      <c r="I1413" s="2">
        <f>VLOOKUP($D1413,$L$1:$M$3,2,FALSE)</f>
        <v>1</v>
      </c>
      <c r="J1413" s="9">
        <f>IF(ISNA(I1413),8,I1413)</f>
        <v>1</v>
      </c>
    </row>
    <row r="1414" spans="1:10" x14ac:dyDescent="0.2">
      <c r="A1414" s="2" t="s">
        <v>1164</v>
      </c>
      <c r="B1414" s="2" t="s">
        <v>1165</v>
      </c>
      <c r="C1414" s="2">
        <v>437</v>
      </c>
      <c r="D1414" s="2" t="s">
        <v>14</v>
      </c>
      <c r="E1414" s="2">
        <v>186</v>
      </c>
      <c r="F1414" s="2">
        <v>435</v>
      </c>
      <c r="G1414" s="2">
        <v>4033</v>
      </c>
      <c r="H1414" s="2" t="s">
        <v>15</v>
      </c>
      <c r="I1414" s="2">
        <f>VLOOKUP($D1414,$L$1:$M$3,2,FALSE)</f>
        <v>2</v>
      </c>
      <c r="J1414" s="9">
        <f>IF(ISNA(I1414),8,I1414)</f>
        <v>2</v>
      </c>
    </row>
    <row r="1415" spans="1:10" x14ac:dyDescent="0.2">
      <c r="A1415" s="2" t="s">
        <v>1166</v>
      </c>
      <c r="B1415" s="2" t="s">
        <v>1167</v>
      </c>
      <c r="C1415" s="2">
        <v>414</v>
      </c>
      <c r="D1415" s="2" t="s">
        <v>10</v>
      </c>
      <c r="E1415" s="2">
        <v>6</v>
      </c>
      <c r="F1415" s="2">
        <v>90</v>
      </c>
      <c r="G1415" s="2">
        <v>1660</v>
      </c>
      <c r="H1415" s="2" t="s">
        <v>11</v>
      </c>
      <c r="I1415" s="2">
        <f>VLOOKUP($D1415,$L$1:$M$3,2,FALSE)</f>
        <v>1</v>
      </c>
      <c r="J1415" s="9">
        <f>IF(ISNA(I1415),8,I1415)</f>
        <v>1</v>
      </c>
    </row>
    <row r="1416" spans="1:10" x14ac:dyDescent="0.2">
      <c r="A1416" s="2" t="s">
        <v>1166</v>
      </c>
      <c r="B1416" s="2" t="s">
        <v>1167</v>
      </c>
      <c r="C1416" s="2">
        <v>414</v>
      </c>
      <c r="D1416" s="2" t="s">
        <v>14</v>
      </c>
      <c r="E1416" s="2">
        <v>159</v>
      </c>
      <c r="F1416" s="2">
        <v>411</v>
      </c>
      <c r="G1416" s="2">
        <v>4033</v>
      </c>
      <c r="H1416" s="2" t="s">
        <v>15</v>
      </c>
      <c r="I1416" s="2">
        <f>VLOOKUP($D1416,$L$1:$M$3,2,FALSE)</f>
        <v>2</v>
      </c>
      <c r="J1416" s="9">
        <f>IF(ISNA(I1416),8,I1416)</f>
        <v>2</v>
      </c>
    </row>
    <row r="1417" spans="1:10" x14ac:dyDescent="0.2">
      <c r="A1417" s="2" t="s">
        <v>1168</v>
      </c>
      <c r="B1417" s="2" t="s">
        <v>1169</v>
      </c>
      <c r="C1417" s="2">
        <v>349</v>
      </c>
      <c r="D1417" s="2" t="s">
        <v>10</v>
      </c>
      <c r="E1417" s="2">
        <v>1</v>
      </c>
      <c r="F1417" s="2">
        <v>45</v>
      </c>
      <c r="G1417" s="2">
        <v>1660</v>
      </c>
      <c r="H1417" s="2" t="s">
        <v>11</v>
      </c>
      <c r="I1417" s="2">
        <f>VLOOKUP($D1417,$L$1:$M$3,2,FALSE)</f>
        <v>1</v>
      </c>
      <c r="J1417" s="9">
        <f>IF(ISNA(I1417),8,I1417)</f>
        <v>1</v>
      </c>
    </row>
    <row r="1418" spans="1:10" x14ac:dyDescent="0.2">
      <c r="A1418" s="2" t="s">
        <v>1168</v>
      </c>
      <c r="B1418" s="2" t="s">
        <v>1169</v>
      </c>
      <c r="C1418" s="2">
        <v>349</v>
      </c>
      <c r="D1418" s="2" t="s">
        <v>14</v>
      </c>
      <c r="E1418" s="2">
        <v>92</v>
      </c>
      <c r="F1418" s="2">
        <v>346</v>
      </c>
      <c r="G1418" s="2">
        <v>4033</v>
      </c>
      <c r="H1418" s="2" t="s">
        <v>15</v>
      </c>
      <c r="I1418" s="2">
        <f>VLOOKUP($D1418,$L$1:$M$3,2,FALSE)</f>
        <v>2</v>
      </c>
      <c r="J1418" s="9">
        <f>IF(ISNA(I1418),8,I1418)</f>
        <v>2</v>
      </c>
    </row>
    <row r="1419" spans="1:10" x14ac:dyDescent="0.2">
      <c r="A1419" s="2" t="s">
        <v>1170</v>
      </c>
      <c r="B1419" s="2" t="s">
        <v>1171</v>
      </c>
      <c r="C1419" s="2">
        <v>396</v>
      </c>
      <c r="D1419" s="2" t="s">
        <v>10</v>
      </c>
      <c r="E1419" s="2">
        <v>1</v>
      </c>
      <c r="F1419" s="2">
        <v>45</v>
      </c>
      <c r="G1419" s="2">
        <v>1660</v>
      </c>
      <c r="H1419" s="2" t="s">
        <v>11</v>
      </c>
      <c r="I1419" s="2">
        <f>VLOOKUP($D1419,$L$1:$M$3,2,FALSE)</f>
        <v>1</v>
      </c>
      <c r="J1419" s="9">
        <f>IF(ISNA(I1419),8,I1419)</f>
        <v>1</v>
      </c>
    </row>
    <row r="1420" spans="1:10" x14ac:dyDescent="0.2">
      <c r="A1420" s="2" t="s">
        <v>1170</v>
      </c>
      <c r="B1420" s="2" t="s">
        <v>1171</v>
      </c>
      <c r="C1420" s="2">
        <v>396</v>
      </c>
      <c r="D1420" s="2" t="s">
        <v>14</v>
      </c>
      <c r="E1420" s="2">
        <v>141</v>
      </c>
      <c r="F1420" s="2">
        <v>393</v>
      </c>
      <c r="G1420" s="2">
        <v>4033</v>
      </c>
      <c r="H1420" s="2" t="s">
        <v>15</v>
      </c>
      <c r="I1420" s="2">
        <f>VLOOKUP($D1420,$L$1:$M$3,2,FALSE)</f>
        <v>2</v>
      </c>
      <c r="J1420" s="9">
        <f>IF(ISNA(I1420),8,I1420)</f>
        <v>2</v>
      </c>
    </row>
    <row r="1421" spans="1:10" x14ac:dyDescent="0.2">
      <c r="A1421" s="2" t="s">
        <v>1172</v>
      </c>
      <c r="B1421" s="2" t="s">
        <v>1173</v>
      </c>
      <c r="C1421" s="2">
        <v>999</v>
      </c>
      <c r="D1421" s="2" t="s">
        <v>10</v>
      </c>
      <c r="E1421" s="2">
        <v>1</v>
      </c>
      <c r="F1421" s="2">
        <v>86</v>
      </c>
      <c r="G1421" s="2">
        <v>1660</v>
      </c>
      <c r="H1421" s="2" t="s">
        <v>11</v>
      </c>
      <c r="I1421" s="2">
        <f>VLOOKUP($D1421,$L$1:$M$3,2,FALSE)</f>
        <v>1</v>
      </c>
      <c r="J1421" s="9">
        <f>IF(ISNA(I1421),8,I1421)</f>
        <v>1</v>
      </c>
    </row>
    <row r="1422" spans="1:10" x14ac:dyDescent="0.2">
      <c r="A1422" s="2" t="s">
        <v>1172</v>
      </c>
      <c r="B1422" s="2" t="s">
        <v>1173</v>
      </c>
      <c r="C1422" s="2">
        <v>999</v>
      </c>
      <c r="D1422" s="2" t="s">
        <v>36</v>
      </c>
      <c r="E1422" s="2">
        <v>164</v>
      </c>
      <c r="F1422" s="2">
        <v>317</v>
      </c>
      <c r="G1422" s="2">
        <v>5874</v>
      </c>
      <c r="H1422" s="2" t="s">
        <v>37</v>
      </c>
      <c r="I1422" s="2" t="e">
        <f>VLOOKUP($D1422,$L$1:$M$3,2,FALSE)</f>
        <v>#N/A</v>
      </c>
      <c r="J1422" s="9">
        <f>IF(ISNA(I1422),8,I1422)</f>
        <v>8</v>
      </c>
    </row>
    <row r="1423" spans="1:10" x14ac:dyDescent="0.2">
      <c r="A1423" s="2" t="s">
        <v>1174</v>
      </c>
      <c r="B1423" s="2" t="s">
        <v>1175</v>
      </c>
      <c r="C1423" s="2">
        <v>1206</v>
      </c>
      <c r="D1423" s="2" t="s">
        <v>10</v>
      </c>
      <c r="E1423" s="2">
        <v>6</v>
      </c>
      <c r="F1423" s="2">
        <v>90</v>
      </c>
      <c r="G1423" s="2">
        <v>1660</v>
      </c>
      <c r="H1423" s="2" t="s">
        <v>11</v>
      </c>
      <c r="I1423" s="2">
        <f>VLOOKUP($D1423,$L$1:$M$3,2,FALSE)</f>
        <v>1</v>
      </c>
      <c r="J1423" s="9">
        <f>IF(ISNA(I1423),8,I1423)</f>
        <v>1</v>
      </c>
    </row>
    <row r="1424" spans="1:10" x14ac:dyDescent="0.2">
      <c r="A1424" s="2" t="s">
        <v>1174</v>
      </c>
      <c r="B1424" s="2" t="s">
        <v>1175</v>
      </c>
      <c r="C1424" s="2">
        <v>1206</v>
      </c>
      <c r="D1424" s="2" t="s">
        <v>74</v>
      </c>
      <c r="E1424" s="2">
        <v>129</v>
      </c>
      <c r="F1424" s="2">
        <v>414</v>
      </c>
      <c r="G1424" s="2">
        <v>16257</v>
      </c>
      <c r="H1424" s="2" t="s">
        <v>75</v>
      </c>
      <c r="I1424" s="2" t="e">
        <f>VLOOKUP($D1424,$L$1:$M$3,2,FALSE)</f>
        <v>#N/A</v>
      </c>
      <c r="J1424" s="9">
        <f>IF(ISNA(I1424),8,I1424)</f>
        <v>8</v>
      </c>
    </row>
    <row r="1425" spans="1:10" x14ac:dyDescent="0.2">
      <c r="A1425" s="2" t="s">
        <v>1174</v>
      </c>
      <c r="B1425" s="2" t="s">
        <v>1175</v>
      </c>
      <c r="C1425" s="2">
        <v>1206</v>
      </c>
      <c r="D1425" s="2" t="s">
        <v>76</v>
      </c>
      <c r="E1425" s="2">
        <v>607</v>
      </c>
      <c r="F1425" s="2">
        <v>643</v>
      </c>
      <c r="G1425" s="2">
        <v>193252</v>
      </c>
      <c r="H1425" s="2" t="s">
        <v>77</v>
      </c>
      <c r="I1425" s="2" t="e">
        <f>VLOOKUP($D1425,$L$1:$M$3,2,FALSE)</f>
        <v>#N/A</v>
      </c>
      <c r="J1425" s="9">
        <f>IF(ISNA(I1425),8,I1425)</f>
        <v>8</v>
      </c>
    </row>
    <row r="1426" spans="1:10" x14ac:dyDescent="0.2">
      <c r="A1426" s="2" t="s">
        <v>1174</v>
      </c>
      <c r="B1426" s="2" t="s">
        <v>1175</v>
      </c>
      <c r="C1426" s="2">
        <v>1206</v>
      </c>
      <c r="D1426" s="2" t="s">
        <v>76</v>
      </c>
      <c r="E1426" s="2">
        <v>647</v>
      </c>
      <c r="F1426" s="2">
        <v>685</v>
      </c>
      <c r="G1426" s="2">
        <v>193252</v>
      </c>
      <c r="H1426" s="2" t="s">
        <v>77</v>
      </c>
      <c r="I1426" s="2" t="e">
        <f>VLOOKUP($D1426,$L$1:$M$3,2,FALSE)</f>
        <v>#N/A</v>
      </c>
      <c r="J1426" s="9">
        <f>IF(ISNA(I1426),8,I1426)</f>
        <v>8</v>
      </c>
    </row>
    <row r="1427" spans="1:10" x14ac:dyDescent="0.2">
      <c r="A1427" s="2" t="s">
        <v>1174</v>
      </c>
      <c r="B1427" s="2" t="s">
        <v>1175</v>
      </c>
      <c r="C1427" s="2">
        <v>1206</v>
      </c>
      <c r="D1427" s="2" t="s">
        <v>76</v>
      </c>
      <c r="E1427" s="2">
        <v>689</v>
      </c>
      <c r="F1427" s="2">
        <v>729</v>
      </c>
      <c r="G1427" s="2">
        <v>193252</v>
      </c>
      <c r="H1427" s="2" t="s">
        <v>77</v>
      </c>
      <c r="I1427" s="2" t="e">
        <f>VLOOKUP($D1427,$L$1:$M$3,2,FALSE)</f>
        <v>#N/A</v>
      </c>
      <c r="J1427" s="9">
        <f>IF(ISNA(I1427),8,I1427)</f>
        <v>8</v>
      </c>
    </row>
    <row r="1428" spans="1:10" x14ac:dyDescent="0.2">
      <c r="A1428" s="2" t="s">
        <v>1174</v>
      </c>
      <c r="B1428" s="2" t="s">
        <v>1175</v>
      </c>
      <c r="C1428" s="2">
        <v>1206</v>
      </c>
      <c r="D1428" s="2" t="s">
        <v>76</v>
      </c>
      <c r="E1428" s="2">
        <v>733</v>
      </c>
      <c r="F1428" s="2">
        <v>771</v>
      </c>
      <c r="G1428" s="2">
        <v>193252</v>
      </c>
      <c r="H1428" s="2" t="s">
        <v>77</v>
      </c>
      <c r="I1428" s="2" t="e">
        <f>VLOOKUP($D1428,$L$1:$M$3,2,FALSE)</f>
        <v>#N/A</v>
      </c>
      <c r="J1428" s="9">
        <f>IF(ISNA(I1428),8,I1428)</f>
        <v>8</v>
      </c>
    </row>
    <row r="1429" spans="1:10" x14ac:dyDescent="0.2">
      <c r="A1429" s="2" t="s">
        <v>1174</v>
      </c>
      <c r="B1429" s="2" t="s">
        <v>1175</v>
      </c>
      <c r="C1429" s="2">
        <v>1206</v>
      </c>
      <c r="D1429" s="2" t="s">
        <v>76</v>
      </c>
      <c r="E1429" s="2">
        <v>829</v>
      </c>
      <c r="F1429" s="2">
        <v>867</v>
      </c>
      <c r="G1429" s="2">
        <v>193252</v>
      </c>
      <c r="H1429" s="2" t="s">
        <v>77</v>
      </c>
      <c r="I1429" s="2" t="e">
        <f>VLOOKUP($D1429,$L$1:$M$3,2,FALSE)</f>
        <v>#N/A</v>
      </c>
      <c r="J1429" s="9">
        <f>IF(ISNA(I1429),8,I1429)</f>
        <v>8</v>
      </c>
    </row>
    <row r="1430" spans="1:10" x14ac:dyDescent="0.2">
      <c r="A1430" s="2" t="s">
        <v>1174</v>
      </c>
      <c r="B1430" s="2" t="s">
        <v>1175</v>
      </c>
      <c r="C1430" s="2">
        <v>1206</v>
      </c>
      <c r="D1430" s="2" t="s">
        <v>76</v>
      </c>
      <c r="E1430" s="2">
        <v>952</v>
      </c>
      <c r="F1430" s="2">
        <v>988</v>
      </c>
      <c r="G1430" s="2">
        <v>193252</v>
      </c>
      <c r="H1430" s="2" t="s">
        <v>77</v>
      </c>
      <c r="I1430" s="2" t="e">
        <f>VLOOKUP($D1430,$L$1:$M$3,2,FALSE)</f>
        <v>#N/A</v>
      </c>
      <c r="J1430" s="9">
        <f>IF(ISNA(I1430),8,I1430)</f>
        <v>8</v>
      </c>
    </row>
    <row r="1431" spans="1:10" x14ac:dyDescent="0.2">
      <c r="A1431" s="2" t="s">
        <v>1174</v>
      </c>
      <c r="B1431" s="2" t="s">
        <v>1175</v>
      </c>
      <c r="C1431" s="2">
        <v>1206</v>
      </c>
      <c r="D1431" s="2" t="s">
        <v>76</v>
      </c>
      <c r="E1431" s="2">
        <v>992</v>
      </c>
      <c r="F1431" s="2">
        <v>1028</v>
      </c>
      <c r="G1431" s="2">
        <v>193252</v>
      </c>
      <c r="H1431" s="2" t="s">
        <v>77</v>
      </c>
      <c r="I1431" s="2" t="e">
        <f>VLOOKUP($D1431,$L$1:$M$3,2,FALSE)</f>
        <v>#N/A</v>
      </c>
      <c r="J1431" s="9">
        <f>IF(ISNA(I1431),8,I1431)</f>
        <v>8</v>
      </c>
    </row>
    <row r="1432" spans="1:10" x14ac:dyDescent="0.2">
      <c r="A1432" s="2" t="s">
        <v>1174</v>
      </c>
      <c r="B1432" s="2" t="s">
        <v>1175</v>
      </c>
      <c r="C1432" s="2">
        <v>1206</v>
      </c>
      <c r="D1432" s="2" t="s">
        <v>76</v>
      </c>
      <c r="E1432" s="2">
        <v>1032</v>
      </c>
      <c r="F1432" s="2">
        <v>1070</v>
      </c>
      <c r="G1432" s="2">
        <v>193252</v>
      </c>
      <c r="H1432" s="2" t="s">
        <v>77</v>
      </c>
      <c r="I1432" s="2" t="e">
        <f>VLOOKUP($D1432,$L$1:$M$3,2,FALSE)</f>
        <v>#N/A</v>
      </c>
      <c r="J1432" s="9">
        <f>IF(ISNA(I1432),8,I1432)</f>
        <v>8</v>
      </c>
    </row>
    <row r="1433" spans="1:10" x14ac:dyDescent="0.2">
      <c r="A1433" s="2" t="s">
        <v>1174</v>
      </c>
      <c r="B1433" s="2" t="s">
        <v>1175</v>
      </c>
      <c r="C1433" s="2">
        <v>1206</v>
      </c>
      <c r="D1433" s="2" t="s">
        <v>76</v>
      </c>
      <c r="E1433" s="2">
        <v>1074</v>
      </c>
      <c r="F1433" s="2">
        <v>1112</v>
      </c>
      <c r="G1433" s="2">
        <v>193252</v>
      </c>
      <c r="H1433" s="2" t="s">
        <v>77</v>
      </c>
      <c r="I1433" s="2" t="e">
        <f>VLOOKUP($D1433,$L$1:$M$3,2,FALSE)</f>
        <v>#N/A</v>
      </c>
      <c r="J1433" s="9">
        <f>IF(ISNA(I1433),8,I1433)</f>
        <v>8</v>
      </c>
    </row>
    <row r="1434" spans="1:10" x14ac:dyDescent="0.2">
      <c r="A1434" s="2" t="s">
        <v>1174</v>
      </c>
      <c r="B1434" s="2" t="s">
        <v>1175</v>
      </c>
      <c r="C1434" s="2">
        <v>1206</v>
      </c>
      <c r="D1434" s="2" t="s">
        <v>76</v>
      </c>
      <c r="E1434" s="2">
        <v>1132</v>
      </c>
      <c r="F1434" s="2">
        <v>1154</v>
      </c>
      <c r="G1434" s="2">
        <v>193252</v>
      </c>
      <c r="H1434" s="2" t="s">
        <v>77</v>
      </c>
      <c r="I1434" s="2" t="e">
        <f>VLOOKUP($D1434,$L$1:$M$3,2,FALSE)</f>
        <v>#N/A</v>
      </c>
      <c r="J1434" s="9">
        <f>IF(ISNA(I1434),8,I1434)</f>
        <v>8</v>
      </c>
    </row>
    <row r="1435" spans="1:10" x14ac:dyDescent="0.2">
      <c r="A1435" s="2" t="s">
        <v>1176</v>
      </c>
      <c r="B1435" s="2" t="s">
        <v>1177</v>
      </c>
      <c r="C1435" s="2">
        <v>1250</v>
      </c>
      <c r="D1435" s="2" t="s">
        <v>10</v>
      </c>
      <c r="E1435" s="2">
        <v>7</v>
      </c>
      <c r="F1435" s="2">
        <v>91</v>
      </c>
      <c r="G1435" s="2">
        <v>1660</v>
      </c>
      <c r="H1435" s="2" t="s">
        <v>11</v>
      </c>
      <c r="I1435" s="2">
        <f>VLOOKUP($D1435,$L$1:$M$3,2,FALSE)</f>
        <v>1</v>
      </c>
      <c r="J1435" s="9">
        <f>IF(ISNA(I1435),8,I1435)</f>
        <v>1</v>
      </c>
    </row>
    <row r="1436" spans="1:10" x14ac:dyDescent="0.2">
      <c r="A1436" s="2" t="s">
        <v>1176</v>
      </c>
      <c r="B1436" s="2" t="s">
        <v>1177</v>
      </c>
      <c r="C1436" s="2">
        <v>1250</v>
      </c>
      <c r="D1436" s="2" t="s">
        <v>74</v>
      </c>
      <c r="E1436" s="2">
        <v>130</v>
      </c>
      <c r="F1436" s="2">
        <v>415</v>
      </c>
      <c r="G1436" s="2">
        <v>16257</v>
      </c>
      <c r="H1436" s="2" t="s">
        <v>75</v>
      </c>
      <c r="I1436" s="2" t="e">
        <f>VLOOKUP($D1436,$L$1:$M$3,2,FALSE)</f>
        <v>#N/A</v>
      </c>
      <c r="J1436" s="9">
        <f>IF(ISNA(I1436),8,I1436)</f>
        <v>8</v>
      </c>
    </row>
    <row r="1437" spans="1:10" x14ac:dyDescent="0.2">
      <c r="A1437" s="2" t="s">
        <v>1176</v>
      </c>
      <c r="B1437" s="2" t="s">
        <v>1177</v>
      </c>
      <c r="C1437" s="2">
        <v>1250</v>
      </c>
      <c r="D1437" s="2" t="s">
        <v>76</v>
      </c>
      <c r="E1437" s="2">
        <v>608</v>
      </c>
      <c r="F1437" s="2">
        <v>644</v>
      </c>
      <c r="G1437" s="2">
        <v>193252</v>
      </c>
      <c r="H1437" s="2" t="s">
        <v>77</v>
      </c>
      <c r="I1437" s="2" t="e">
        <f>VLOOKUP($D1437,$L$1:$M$3,2,FALSE)</f>
        <v>#N/A</v>
      </c>
      <c r="J1437" s="9">
        <f>IF(ISNA(I1437),8,I1437)</f>
        <v>8</v>
      </c>
    </row>
    <row r="1438" spans="1:10" x14ac:dyDescent="0.2">
      <c r="A1438" s="2" t="s">
        <v>1176</v>
      </c>
      <c r="B1438" s="2" t="s">
        <v>1177</v>
      </c>
      <c r="C1438" s="2">
        <v>1250</v>
      </c>
      <c r="D1438" s="2" t="s">
        <v>76</v>
      </c>
      <c r="E1438" s="2">
        <v>648</v>
      </c>
      <c r="F1438" s="2">
        <v>686</v>
      </c>
      <c r="G1438" s="2">
        <v>193252</v>
      </c>
      <c r="H1438" s="2" t="s">
        <v>77</v>
      </c>
      <c r="I1438" s="2" t="e">
        <f>VLOOKUP($D1438,$L$1:$M$3,2,FALSE)</f>
        <v>#N/A</v>
      </c>
      <c r="J1438" s="9">
        <f>IF(ISNA(I1438),8,I1438)</f>
        <v>8</v>
      </c>
    </row>
    <row r="1439" spans="1:10" x14ac:dyDescent="0.2">
      <c r="A1439" s="2" t="s">
        <v>1176</v>
      </c>
      <c r="B1439" s="2" t="s">
        <v>1177</v>
      </c>
      <c r="C1439" s="2">
        <v>1250</v>
      </c>
      <c r="D1439" s="2" t="s">
        <v>76</v>
      </c>
      <c r="E1439" s="2">
        <v>690</v>
      </c>
      <c r="F1439" s="2">
        <v>730</v>
      </c>
      <c r="G1439" s="2">
        <v>193252</v>
      </c>
      <c r="H1439" s="2" t="s">
        <v>77</v>
      </c>
      <c r="I1439" s="2" t="e">
        <f>VLOOKUP($D1439,$L$1:$M$3,2,FALSE)</f>
        <v>#N/A</v>
      </c>
      <c r="J1439" s="9">
        <f>IF(ISNA(I1439),8,I1439)</f>
        <v>8</v>
      </c>
    </row>
    <row r="1440" spans="1:10" x14ac:dyDescent="0.2">
      <c r="A1440" s="2" t="s">
        <v>1176</v>
      </c>
      <c r="B1440" s="2" t="s">
        <v>1177</v>
      </c>
      <c r="C1440" s="2">
        <v>1250</v>
      </c>
      <c r="D1440" s="2" t="s">
        <v>76</v>
      </c>
      <c r="E1440" s="2">
        <v>734</v>
      </c>
      <c r="F1440" s="2">
        <v>772</v>
      </c>
      <c r="G1440" s="2">
        <v>193252</v>
      </c>
      <c r="H1440" s="2" t="s">
        <v>77</v>
      </c>
      <c r="I1440" s="2" t="e">
        <f>VLOOKUP($D1440,$L$1:$M$3,2,FALSE)</f>
        <v>#N/A</v>
      </c>
      <c r="J1440" s="9">
        <f>IF(ISNA(I1440),8,I1440)</f>
        <v>8</v>
      </c>
    </row>
    <row r="1441" spans="1:10" x14ac:dyDescent="0.2">
      <c r="A1441" s="2" t="s">
        <v>1176</v>
      </c>
      <c r="B1441" s="2" t="s">
        <v>1177</v>
      </c>
      <c r="C1441" s="2">
        <v>1250</v>
      </c>
      <c r="D1441" s="2" t="s">
        <v>76</v>
      </c>
      <c r="E1441" s="2">
        <v>873</v>
      </c>
      <c r="F1441" s="2">
        <v>911</v>
      </c>
      <c r="G1441" s="2">
        <v>193252</v>
      </c>
      <c r="H1441" s="2" t="s">
        <v>77</v>
      </c>
      <c r="I1441" s="2" t="e">
        <f>VLOOKUP($D1441,$L$1:$M$3,2,FALSE)</f>
        <v>#N/A</v>
      </c>
      <c r="J1441" s="9">
        <f>IF(ISNA(I1441),8,I1441)</f>
        <v>8</v>
      </c>
    </row>
    <row r="1442" spans="1:10" x14ac:dyDescent="0.2">
      <c r="A1442" s="2" t="s">
        <v>1176</v>
      </c>
      <c r="B1442" s="2" t="s">
        <v>1177</v>
      </c>
      <c r="C1442" s="2">
        <v>1250</v>
      </c>
      <c r="D1442" s="2" t="s">
        <v>76</v>
      </c>
      <c r="E1442" s="2">
        <v>996</v>
      </c>
      <c r="F1442" s="2">
        <v>1032</v>
      </c>
      <c r="G1442" s="2">
        <v>193252</v>
      </c>
      <c r="H1442" s="2" t="s">
        <v>77</v>
      </c>
      <c r="I1442" s="2" t="e">
        <f>VLOOKUP($D1442,$L$1:$M$3,2,FALSE)</f>
        <v>#N/A</v>
      </c>
      <c r="J1442" s="9">
        <f>IF(ISNA(I1442),8,I1442)</f>
        <v>8</v>
      </c>
    </row>
    <row r="1443" spans="1:10" x14ac:dyDescent="0.2">
      <c r="A1443" s="2" t="s">
        <v>1176</v>
      </c>
      <c r="B1443" s="2" t="s">
        <v>1177</v>
      </c>
      <c r="C1443" s="2">
        <v>1250</v>
      </c>
      <c r="D1443" s="2" t="s">
        <v>76</v>
      </c>
      <c r="E1443" s="2">
        <v>1036</v>
      </c>
      <c r="F1443" s="2">
        <v>1072</v>
      </c>
      <c r="G1443" s="2">
        <v>193252</v>
      </c>
      <c r="H1443" s="2" t="s">
        <v>77</v>
      </c>
      <c r="I1443" s="2" t="e">
        <f>VLOOKUP($D1443,$L$1:$M$3,2,FALSE)</f>
        <v>#N/A</v>
      </c>
      <c r="J1443" s="9">
        <f>IF(ISNA(I1443),8,I1443)</f>
        <v>8</v>
      </c>
    </row>
    <row r="1444" spans="1:10" x14ac:dyDescent="0.2">
      <c r="A1444" s="2" t="s">
        <v>1176</v>
      </c>
      <c r="B1444" s="2" t="s">
        <v>1177</v>
      </c>
      <c r="C1444" s="2">
        <v>1250</v>
      </c>
      <c r="D1444" s="2" t="s">
        <v>76</v>
      </c>
      <c r="E1444" s="2">
        <v>1076</v>
      </c>
      <c r="F1444" s="2">
        <v>1114</v>
      </c>
      <c r="G1444" s="2">
        <v>193252</v>
      </c>
      <c r="H1444" s="2" t="s">
        <v>77</v>
      </c>
      <c r="I1444" s="2" t="e">
        <f>VLOOKUP($D1444,$L$1:$M$3,2,FALSE)</f>
        <v>#N/A</v>
      </c>
      <c r="J1444" s="9">
        <f>IF(ISNA(I1444),8,I1444)</f>
        <v>8</v>
      </c>
    </row>
    <row r="1445" spans="1:10" x14ac:dyDescent="0.2">
      <c r="A1445" s="2" t="s">
        <v>1176</v>
      </c>
      <c r="B1445" s="2" t="s">
        <v>1177</v>
      </c>
      <c r="C1445" s="2">
        <v>1250</v>
      </c>
      <c r="D1445" s="2" t="s">
        <v>76</v>
      </c>
      <c r="E1445" s="2">
        <v>1118</v>
      </c>
      <c r="F1445" s="2">
        <v>1156</v>
      </c>
      <c r="G1445" s="2">
        <v>193252</v>
      </c>
      <c r="H1445" s="2" t="s">
        <v>77</v>
      </c>
      <c r="I1445" s="2" t="e">
        <f>VLOOKUP($D1445,$L$1:$M$3,2,FALSE)</f>
        <v>#N/A</v>
      </c>
      <c r="J1445" s="9">
        <f>IF(ISNA(I1445),8,I1445)</f>
        <v>8</v>
      </c>
    </row>
    <row r="1446" spans="1:10" x14ac:dyDescent="0.2">
      <c r="A1446" s="2" t="s">
        <v>1176</v>
      </c>
      <c r="B1446" s="2" t="s">
        <v>1177</v>
      </c>
      <c r="C1446" s="2">
        <v>1250</v>
      </c>
      <c r="D1446" s="2" t="s">
        <v>76</v>
      </c>
      <c r="E1446" s="2">
        <v>1176</v>
      </c>
      <c r="F1446" s="2">
        <v>1198</v>
      </c>
      <c r="G1446" s="2">
        <v>193252</v>
      </c>
      <c r="H1446" s="2" t="s">
        <v>77</v>
      </c>
      <c r="I1446" s="2" t="e">
        <f>VLOOKUP($D1446,$L$1:$M$3,2,FALSE)</f>
        <v>#N/A</v>
      </c>
      <c r="J1446" s="9">
        <f>IF(ISNA(I1446),8,I1446)</f>
        <v>8</v>
      </c>
    </row>
    <row r="1447" spans="1:10" x14ac:dyDescent="0.2">
      <c r="A1447" s="2" t="s">
        <v>1178</v>
      </c>
      <c r="B1447" s="2" t="s">
        <v>1179</v>
      </c>
      <c r="C1447" s="2">
        <v>1152</v>
      </c>
      <c r="D1447" s="2" t="s">
        <v>10</v>
      </c>
      <c r="E1447" s="2">
        <v>1061</v>
      </c>
      <c r="F1447" s="2">
        <v>1144</v>
      </c>
      <c r="G1447" s="2">
        <v>1660</v>
      </c>
      <c r="H1447" s="2" t="s">
        <v>11</v>
      </c>
      <c r="I1447" s="2">
        <f>VLOOKUP($D1447,$L$1:$M$3,2,FALSE)</f>
        <v>1</v>
      </c>
      <c r="J1447" s="9">
        <f>IF(ISNA(I1447),8,I1447)</f>
        <v>1</v>
      </c>
    </row>
    <row r="1448" spans="1:10" x14ac:dyDescent="0.2">
      <c r="A1448" s="2" t="s">
        <v>1178</v>
      </c>
      <c r="B1448" s="2" t="s">
        <v>1179</v>
      </c>
      <c r="C1448" s="2">
        <v>1152</v>
      </c>
      <c r="D1448" s="2" t="s">
        <v>32</v>
      </c>
      <c r="E1448" s="2">
        <v>765</v>
      </c>
      <c r="F1448" s="2">
        <v>1018</v>
      </c>
      <c r="G1448" s="2">
        <v>140</v>
      </c>
      <c r="H1448" s="2" t="s">
        <v>33</v>
      </c>
      <c r="I1448" s="2" t="e">
        <f>VLOOKUP($D1448,$L$1:$M$3,2,FALSE)</f>
        <v>#N/A</v>
      </c>
      <c r="J1448" s="9">
        <f>IF(ISNA(I1448),8,I1448)</f>
        <v>8</v>
      </c>
    </row>
    <row r="1449" spans="1:10" x14ac:dyDescent="0.2">
      <c r="A1449" s="2" t="s">
        <v>1178</v>
      </c>
      <c r="B1449" s="2" t="s">
        <v>1179</v>
      </c>
      <c r="C1449" s="2">
        <v>1152</v>
      </c>
      <c r="D1449" s="2" t="s">
        <v>34</v>
      </c>
      <c r="E1449" s="2">
        <v>581</v>
      </c>
      <c r="F1449" s="2">
        <v>604</v>
      </c>
      <c r="G1449" s="2">
        <v>30484</v>
      </c>
      <c r="H1449" s="2" t="s">
        <v>35</v>
      </c>
      <c r="I1449" s="2" t="e">
        <f>VLOOKUP($D1449,$L$1:$M$3,2,FALSE)</f>
        <v>#N/A</v>
      </c>
      <c r="J1449" s="9">
        <f>IF(ISNA(I1449),8,I1449)</f>
        <v>8</v>
      </c>
    </row>
    <row r="1450" spans="1:10" x14ac:dyDescent="0.2">
      <c r="A1450" s="2" t="s">
        <v>1178</v>
      </c>
      <c r="B1450" s="2" t="s">
        <v>1179</v>
      </c>
      <c r="C1450" s="2">
        <v>1152</v>
      </c>
      <c r="D1450" s="2" t="s">
        <v>34</v>
      </c>
      <c r="E1450" s="2">
        <v>638</v>
      </c>
      <c r="F1450" s="2">
        <v>661</v>
      </c>
      <c r="G1450" s="2">
        <v>30484</v>
      </c>
      <c r="H1450" s="2" t="s">
        <v>35</v>
      </c>
      <c r="I1450" s="2" t="e">
        <f>VLOOKUP($D1450,$L$1:$M$3,2,FALSE)</f>
        <v>#N/A</v>
      </c>
      <c r="J1450" s="9">
        <f>IF(ISNA(I1450),8,I1450)</f>
        <v>8</v>
      </c>
    </row>
    <row r="1451" spans="1:10" x14ac:dyDescent="0.2">
      <c r="A1451" s="2" t="s">
        <v>1178</v>
      </c>
      <c r="B1451" s="2" t="s">
        <v>1179</v>
      </c>
      <c r="C1451" s="2">
        <v>1152</v>
      </c>
      <c r="D1451" s="2" t="s">
        <v>36</v>
      </c>
      <c r="E1451" s="2">
        <v>82</v>
      </c>
      <c r="F1451" s="2">
        <v>251</v>
      </c>
      <c r="G1451" s="2">
        <v>5874</v>
      </c>
      <c r="H1451" s="2" t="s">
        <v>37</v>
      </c>
      <c r="I1451" s="2" t="e">
        <f>VLOOKUP($D1451,$L$1:$M$3,2,FALSE)</f>
        <v>#N/A</v>
      </c>
      <c r="J1451" s="9">
        <f>IF(ISNA(I1451),8,I1451)</f>
        <v>8</v>
      </c>
    </row>
    <row r="1452" spans="1:10" x14ac:dyDescent="0.2">
      <c r="A1452" s="2" t="s">
        <v>1180</v>
      </c>
      <c r="B1452" s="2" t="s">
        <v>1181</v>
      </c>
      <c r="C1452" s="2">
        <v>421</v>
      </c>
      <c r="D1452" s="2" t="s">
        <v>10</v>
      </c>
      <c r="E1452" s="2">
        <v>10</v>
      </c>
      <c r="F1452" s="2">
        <v>94</v>
      </c>
      <c r="G1452" s="2">
        <v>1660</v>
      </c>
      <c r="H1452" s="2" t="s">
        <v>11</v>
      </c>
      <c r="I1452" s="2">
        <f>VLOOKUP($D1452,$L$1:$M$3,2,FALSE)</f>
        <v>1</v>
      </c>
      <c r="J1452" s="9">
        <f>IF(ISNA(I1452),8,I1452)</f>
        <v>1</v>
      </c>
    </row>
    <row r="1453" spans="1:10" x14ac:dyDescent="0.2">
      <c r="A1453" s="2" t="s">
        <v>1180</v>
      </c>
      <c r="B1453" s="2" t="s">
        <v>1181</v>
      </c>
      <c r="C1453" s="2">
        <v>421</v>
      </c>
      <c r="D1453" s="2" t="s">
        <v>14</v>
      </c>
      <c r="E1453" s="2">
        <v>170</v>
      </c>
      <c r="F1453" s="2">
        <v>413</v>
      </c>
      <c r="G1453" s="2">
        <v>4033</v>
      </c>
      <c r="H1453" s="2" t="s">
        <v>15</v>
      </c>
      <c r="I1453" s="2">
        <f>VLOOKUP($D1453,$L$1:$M$3,2,FALSE)</f>
        <v>2</v>
      </c>
      <c r="J1453" s="9">
        <f>IF(ISNA(I1453),8,I1453)</f>
        <v>2</v>
      </c>
    </row>
    <row r="1454" spans="1:10" x14ac:dyDescent="0.2">
      <c r="A1454" s="2" t="s">
        <v>1182</v>
      </c>
      <c r="B1454" s="2" t="s">
        <v>1183</v>
      </c>
      <c r="C1454" s="2">
        <v>371</v>
      </c>
      <c r="D1454" s="2" t="s">
        <v>10</v>
      </c>
      <c r="E1454" s="2">
        <v>3</v>
      </c>
      <c r="F1454" s="2">
        <v>90</v>
      </c>
      <c r="G1454" s="2">
        <v>1660</v>
      </c>
      <c r="H1454" s="2" t="s">
        <v>11</v>
      </c>
      <c r="I1454" s="2">
        <f>VLOOKUP($D1454,$L$1:$M$3,2,FALSE)</f>
        <v>1</v>
      </c>
      <c r="J1454" s="9">
        <f>IF(ISNA(I1454),8,I1454)</f>
        <v>1</v>
      </c>
    </row>
    <row r="1455" spans="1:10" x14ac:dyDescent="0.2">
      <c r="A1455" s="2" t="s">
        <v>1182</v>
      </c>
      <c r="B1455" s="2" t="s">
        <v>1183</v>
      </c>
      <c r="C1455" s="2">
        <v>371</v>
      </c>
      <c r="D1455" s="2" t="s">
        <v>14</v>
      </c>
      <c r="E1455" s="2">
        <v>136</v>
      </c>
      <c r="F1455" s="2">
        <v>367</v>
      </c>
      <c r="G1455" s="2">
        <v>4033</v>
      </c>
      <c r="H1455" s="2" t="s">
        <v>15</v>
      </c>
      <c r="I1455" s="2">
        <f>VLOOKUP($D1455,$L$1:$M$3,2,FALSE)</f>
        <v>2</v>
      </c>
      <c r="J1455" s="9">
        <f>IF(ISNA(I1455),8,I1455)</f>
        <v>2</v>
      </c>
    </row>
    <row r="1456" spans="1:10" x14ac:dyDescent="0.2">
      <c r="A1456" s="2" t="s">
        <v>1184</v>
      </c>
      <c r="B1456" s="2" t="s">
        <v>1185</v>
      </c>
      <c r="C1456" s="2">
        <v>372</v>
      </c>
      <c r="D1456" s="2" t="s">
        <v>10</v>
      </c>
      <c r="E1456" s="2">
        <v>287</v>
      </c>
      <c r="F1456" s="2">
        <v>370</v>
      </c>
      <c r="G1456" s="2">
        <v>1660</v>
      </c>
      <c r="H1456" s="2" t="s">
        <v>11</v>
      </c>
      <c r="I1456" s="2">
        <f>VLOOKUP($D1456,$L$1:$M$3,2,FALSE)</f>
        <v>1</v>
      </c>
      <c r="J1456" s="9">
        <f>IF(ISNA(I1456),8,I1456)</f>
        <v>1</v>
      </c>
    </row>
    <row r="1457" spans="1:10" x14ac:dyDescent="0.2">
      <c r="A1457" s="2" t="s">
        <v>1184</v>
      </c>
      <c r="B1457" s="2" t="s">
        <v>1185</v>
      </c>
      <c r="C1457" s="2">
        <v>372</v>
      </c>
      <c r="D1457" s="2" t="s">
        <v>32</v>
      </c>
      <c r="E1457" s="2">
        <v>21</v>
      </c>
      <c r="F1457" s="2">
        <v>273</v>
      </c>
      <c r="G1457" s="2">
        <v>140</v>
      </c>
      <c r="H1457" s="2" t="s">
        <v>33</v>
      </c>
      <c r="I1457" s="2" t="e">
        <f>VLOOKUP($D1457,$L$1:$M$3,2,FALSE)</f>
        <v>#N/A</v>
      </c>
      <c r="J1457" s="9">
        <f>IF(ISNA(I1457),8,I1457)</f>
        <v>8</v>
      </c>
    </row>
    <row r="1458" spans="1:10" x14ac:dyDescent="0.2">
      <c r="A1458" s="2" t="s">
        <v>1186</v>
      </c>
      <c r="B1458" s="2" t="s">
        <v>1187</v>
      </c>
      <c r="C1458" s="2">
        <v>1191</v>
      </c>
      <c r="D1458" s="2" t="s">
        <v>10</v>
      </c>
      <c r="E1458" s="2">
        <v>1101</v>
      </c>
      <c r="F1458" s="2">
        <v>1184</v>
      </c>
      <c r="G1458" s="2">
        <v>1660</v>
      </c>
      <c r="H1458" s="2" t="s">
        <v>11</v>
      </c>
      <c r="I1458" s="2">
        <f>VLOOKUP($D1458,$L$1:$M$3,2,FALSE)</f>
        <v>1</v>
      </c>
      <c r="J1458" s="9">
        <f>IF(ISNA(I1458),8,I1458)</f>
        <v>1</v>
      </c>
    </row>
    <row r="1459" spans="1:10" x14ac:dyDescent="0.2">
      <c r="A1459" s="2" t="s">
        <v>1186</v>
      </c>
      <c r="B1459" s="2" t="s">
        <v>1187</v>
      </c>
      <c r="C1459" s="2">
        <v>1191</v>
      </c>
      <c r="D1459" s="2" t="s">
        <v>32</v>
      </c>
      <c r="E1459" s="2">
        <v>819</v>
      </c>
      <c r="F1459" s="2">
        <v>1071</v>
      </c>
      <c r="G1459" s="2">
        <v>140</v>
      </c>
      <c r="H1459" s="2" t="s">
        <v>33</v>
      </c>
      <c r="I1459" s="2" t="e">
        <f>VLOOKUP($D1459,$L$1:$M$3,2,FALSE)</f>
        <v>#N/A</v>
      </c>
      <c r="J1459" s="9">
        <f>IF(ISNA(I1459),8,I1459)</f>
        <v>8</v>
      </c>
    </row>
    <row r="1460" spans="1:10" x14ac:dyDescent="0.2">
      <c r="A1460" s="2" t="s">
        <v>1186</v>
      </c>
      <c r="B1460" s="2" t="s">
        <v>1187</v>
      </c>
      <c r="C1460" s="2">
        <v>1191</v>
      </c>
      <c r="D1460" s="2" t="s">
        <v>36</v>
      </c>
      <c r="E1460" s="2">
        <v>55</v>
      </c>
      <c r="F1460" s="2">
        <v>224</v>
      </c>
      <c r="G1460" s="2">
        <v>5874</v>
      </c>
      <c r="H1460" s="2" t="s">
        <v>37</v>
      </c>
      <c r="I1460" s="2" t="e">
        <f>VLOOKUP($D1460,$L$1:$M$3,2,FALSE)</f>
        <v>#N/A</v>
      </c>
      <c r="J1460" s="9">
        <f>IF(ISNA(I1460),8,I1460)</f>
        <v>8</v>
      </c>
    </row>
    <row r="1461" spans="1:10" x14ac:dyDescent="0.2">
      <c r="A1461" s="2" t="s">
        <v>1188</v>
      </c>
      <c r="B1461" s="2" t="s">
        <v>1189</v>
      </c>
      <c r="C1461" s="2">
        <v>537</v>
      </c>
      <c r="D1461" s="2" t="s">
        <v>10</v>
      </c>
      <c r="E1461" s="2">
        <v>11</v>
      </c>
      <c r="F1461" s="2">
        <v>97</v>
      </c>
      <c r="G1461" s="2">
        <v>1660</v>
      </c>
      <c r="H1461" s="2" t="s">
        <v>11</v>
      </c>
      <c r="I1461" s="2">
        <f>VLOOKUP($D1461,$L$1:$M$3,2,FALSE)</f>
        <v>1</v>
      </c>
      <c r="J1461" s="9">
        <f>IF(ISNA(I1461),8,I1461)</f>
        <v>1</v>
      </c>
    </row>
    <row r="1462" spans="1:10" x14ac:dyDescent="0.2">
      <c r="A1462" s="2" t="s">
        <v>1190</v>
      </c>
      <c r="B1462" s="2" t="s">
        <v>1191</v>
      </c>
      <c r="C1462" s="2">
        <v>407</v>
      </c>
      <c r="D1462" s="2" t="s">
        <v>10</v>
      </c>
      <c r="E1462" s="2">
        <v>3</v>
      </c>
      <c r="F1462" s="2">
        <v>90</v>
      </c>
      <c r="G1462" s="2">
        <v>1660</v>
      </c>
      <c r="H1462" s="2" t="s">
        <v>11</v>
      </c>
      <c r="I1462" s="2">
        <f>VLOOKUP($D1462,$L$1:$M$3,2,FALSE)</f>
        <v>1</v>
      </c>
      <c r="J1462" s="9">
        <f>IF(ISNA(I1462),8,I1462)</f>
        <v>1</v>
      </c>
    </row>
    <row r="1463" spans="1:10" x14ac:dyDescent="0.2">
      <c r="A1463" s="2" t="s">
        <v>1190</v>
      </c>
      <c r="B1463" s="2" t="s">
        <v>1191</v>
      </c>
      <c r="C1463" s="2">
        <v>407</v>
      </c>
      <c r="D1463" s="2" t="s">
        <v>14</v>
      </c>
      <c r="E1463" s="2">
        <v>167</v>
      </c>
      <c r="F1463" s="2">
        <v>403</v>
      </c>
      <c r="G1463" s="2">
        <v>4033</v>
      </c>
      <c r="H1463" s="2" t="s">
        <v>15</v>
      </c>
      <c r="I1463" s="2">
        <f>VLOOKUP($D1463,$L$1:$M$3,2,FALSE)</f>
        <v>2</v>
      </c>
      <c r="J1463" s="9">
        <f>IF(ISNA(I1463),8,I1463)</f>
        <v>2</v>
      </c>
    </row>
    <row r="1464" spans="1:10" x14ac:dyDescent="0.2">
      <c r="A1464" s="2" t="s">
        <v>1192</v>
      </c>
      <c r="B1464" s="2" t="s">
        <v>1193</v>
      </c>
      <c r="C1464" s="2">
        <v>410</v>
      </c>
      <c r="D1464" s="2" t="s">
        <v>10</v>
      </c>
      <c r="E1464" s="2">
        <v>3</v>
      </c>
      <c r="F1464" s="2">
        <v>90</v>
      </c>
      <c r="G1464" s="2">
        <v>1660</v>
      </c>
      <c r="H1464" s="2" t="s">
        <v>11</v>
      </c>
      <c r="I1464" s="2">
        <f>VLOOKUP($D1464,$L$1:$M$3,2,FALSE)</f>
        <v>1</v>
      </c>
      <c r="J1464" s="9">
        <f>IF(ISNA(I1464),8,I1464)</f>
        <v>1</v>
      </c>
    </row>
    <row r="1465" spans="1:10" x14ac:dyDescent="0.2">
      <c r="A1465" s="2" t="s">
        <v>1192</v>
      </c>
      <c r="B1465" s="2" t="s">
        <v>1193</v>
      </c>
      <c r="C1465" s="2">
        <v>410</v>
      </c>
      <c r="D1465" s="2" t="s">
        <v>14</v>
      </c>
      <c r="E1465" s="2">
        <v>170</v>
      </c>
      <c r="F1465" s="2">
        <v>406</v>
      </c>
      <c r="G1465" s="2">
        <v>4033</v>
      </c>
      <c r="H1465" s="2" t="s">
        <v>15</v>
      </c>
      <c r="I1465" s="2">
        <f>VLOOKUP($D1465,$L$1:$M$3,2,FALSE)</f>
        <v>2</v>
      </c>
      <c r="J1465" s="9">
        <f>IF(ISNA(I1465),8,I1465)</f>
        <v>2</v>
      </c>
    </row>
    <row r="1466" spans="1:10" x14ac:dyDescent="0.2">
      <c r="A1466" s="2" t="s">
        <v>1194</v>
      </c>
      <c r="B1466" s="2" t="s">
        <v>1195</v>
      </c>
      <c r="C1466" s="2">
        <v>194</v>
      </c>
      <c r="D1466" s="2" t="s">
        <v>10</v>
      </c>
      <c r="E1466" s="2">
        <v>111</v>
      </c>
      <c r="F1466" s="2">
        <v>194</v>
      </c>
      <c r="G1466" s="2">
        <v>1660</v>
      </c>
      <c r="H1466" s="2" t="s">
        <v>11</v>
      </c>
      <c r="I1466" s="2">
        <f>VLOOKUP($D1466,$L$1:$M$3,2,FALSE)</f>
        <v>1</v>
      </c>
      <c r="J1466" s="9">
        <f>IF(ISNA(I1466),8,I1466)</f>
        <v>1</v>
      </c>
    </row>
    <row r="1467" spans="1:10" x14ac:dyDescent="0.2">
      <c r="A1467" s="2" t="s">
        <v>1194</v>
      </c>
      <c r="B1467" s="2" t="s">
        <v>1195</v>
      </c>
      <c r="C1467" s="2">
        <v>194</v>
      </c>
      <c r="D1467" s="2" t="s">
        <v>84</v>
      </c>
      <c r="E1467" s="2">
        <v>4</v>
      </c>
      <c r="F1467" s="2">
        <v>87</v>
      </c>
      <c r="G1467" s="2">
        <v>767</v>
      </c>
      <c r="H1467" s="2" t="s">
        <v>85</v>
      </c>
      <c r="I1467" s="2">
        <f>VLOOKUP($D1467,$L$1:$M$3,2,FALSE)</f>
        <v>4</v>
      </c>
      <c r="J1467" s="9">
        <f>IF(ISNA(I1467),8,I1467)</f>
        <v>4</v>
      </c>
    </row>
    <row r="1468" spans="1:10" x14ac:dyDescent="0.2">
      <c r="A1468" s="2" t="s">
        <v>1196</v>
      </c>
      <c r="B1468" s="2" t="s">
        <v>1197</v>
      </c>
      <c r="C1468" s="2">
        <v>1454</v>
      </c>
      <c r="D1468" s="2" t="s">
        <v>10</v>
      </c>
      <c r="E1468" s="2">
        <v>1371</v>
      </c>
      <c r="F1468" s="2">
        <v>1454</v>
      </c>
      <c r="G1468" s="2">
        <v>1660</v>
      </c>
      <c r="H1468" s="2" t="s">
        <v>11</v>
      </c>
      <c r="I1468" s="2">
        <f>VLOOKUP($D1468,$L$1:$M$3,2,FALSE)</f>
        <v>1</v>
      </c>
      <c r="J1468" s="9">
        <f>IF(ISNA(I1468),8,I1468)</f>
        <v>1</v>
      </c>
    </row>
    <row r="1469" spans="1:10" x14ac:dyDescent="0.2">
      <c r="A1469" s="2" t="s">
        <v>1196</v>
      </c>
      <c r="B1469" s="2" t="s">
        <v>1197</v>
      </c>
      <c r="C1469" s="2">
        <v>1454</v>
      </c>
      <c r="D1469" s="2" t="s">
        <v>32</v>
      </c>
      <c r="E1469" s="2">
        <v>1092</v>
      </c>
      <c r="F1469" s="2">
        <v>1346</v>
      </c>
      <c r="G1469" s="2">
        <v>140</v>
      </c>
      <c r="H1469" s="2" t="s">
        <v>33</v>
      </c>
      <c r="I1469" s="2" t="e">
        <f>VLOOKUP($D1469,$L$1:$M$3,2,FALSE)</f>
        <v>#N/A</v>
      </c>
      <c r="J1469" s="9">
        <f>IF(ISNA(I1469),8,I1469)</f>
        <v>8</v>
      </c>
    </row>
    <row r="1470" spans="1:10" x14ac:dyDescent="0.2">
      <c r="A1470" s="2" t="s">
        <v>1196</v>
      </c>
      <c r="B1470" s="2" t="s">
        <v>1197</v>
      </c>
      <c r="C1470" s="2">
        <v>1454</v>
      </c>
      <c r="D1470" s="2" t="s">
        <v>34</v>
      </c>
      <c r="E1470" s="2">
        <v>834</v>
      </c>
      <c r="F1470" s="2">
        <v>856</v>
      </c>
      <c r="G1470" s="2">
        <v>30484</v>
      </c>
      <c r="H1470" s="2" t="s">
        <v>35</v>
      </c>
      <c r="I1470" s="2" t="e">
        <f>VLOOKUP($D1470,$L$1:$M$3,2,FALSE)</f>
        <v>#N/A</v>
      </c>
      <c r="J1470" s="9">
        <f>IF(ISNA(I1470),8,I1470)</f>
        <v>8</v>
      </c>
    </row>
    <row r="1471" spans="1:10" x14ac:dyDescent="0.2">
      <c r="A1471" s="2" t="s">
        <v>1196</v>
      </c>
      <c r="B1471" s="2" t="s">
        <v>1197</v>
      </c>
      <c r="C1471" s="2">
        <v>1454</v>
      </c>
      <c r="D1471" s="2" t="s">
        <v>34</v>
      </c>
      <c r="E1471" s="2">
        <v>861</v>
      </c>
      <c r="F1471" s="2">
        <v>884</v>
      </c>
      <c r="G1471" s="2">
        <v>30484</v>
      </c>
      <c r="H1471" s="2" t="s">
        <v>35</v>
      </c>
      <c r="I1471" s="2" t="e">
        <f>VLOOKUP($D1471,$L$1:$M$3,2,FALSE)</f>
        <v>#N/A</v>
      </c>
      <c r="J1471" s="9">
        <f>IF(ISNA(I1471),8,I1471)</f>
        <v>8</v>
      </c>
    </row>
    <row r="1472" spans="1:10" x14ac:dyDescent="0.2">
      <c r="A1472" s="2" t="s">
        <v>1196</v>
      </c>
      <c r="B1472" s="2" t="s">
        <v>1197</v>
      </c>
      <c r="C1472" s="2">
        <v>1454</v>
      </c>
      <c r="D1472" s="2" t="s">
        <v>34</v>
      </c>
      <c r="E1472" s="2">
        <v>918</v>
      </c>
      <c r="F1472" s="2">
        <v>941</v>
      </c>
      <c r="G1472" s="2">
        <v>30484</v>
      </c>
      <c r="H1472" s="2" t="s">
        <v>35</v>
      </c>
      <c r="I1472" s="2" t="e">
        <f>VLOOKUP($D1472,$L$1:$M$3,2,FALSE)</f>
        <v>#N/A</v>
      </c>
      <c r="J1472" s="9">
        <f>IF(ISNA(I1472),8,I1472)</f>
        <v>8</v>
      </c>
    </row>
    <row r="1473" spans="1:10" x14ac:dyDescent="0.2">
      <c r="A1473" s="2" t="s">
        <v>1196</v>
      </c>
      <c r="B1473" s="2" t="s">
        <v>1197</v>
      </c>
      <c r="C1473" s="2">
        <v>1454</v>
      </c>
      <c r="D1473" s="2" t="s">
        <v>36</v>
      </c>
      <c r="E1473" s="2">
        <v>328</v>
      </c>
      <c r="F1473" s="2">
        <v>493</v>
      </c>
      <c r="G1473" s="2">
        <v>5874</v>
      </c>
      <c r="H1473" s="2" t="s">
        <v>37</v>
      </c>
      <c r="I1473" s="2" t="e">
        <f>VLOOKUP($D1473,$L$1:$M$3,2,FALSE)</f>
        <v>#N/A</v>
      </c>
      <c r="J1473" s="9">
        <f>IF(ISNA(I1473),8,I1473)</f>
        <v>8</v>
      </c>
    </row>
    <row r="1474" spans="1:10" x14ac:dyDescent="0.2">
      <c r="A1474" s="2" t="s">
        <v>1198</v>
      </c>
      <c r="B1474" s="2" t="s">
        <v>1199</v>
      </c>
      <c r="C1474" s="2">
        <v>958</v>
      </c>
      <c r="D1474" s="2" t="s">
        <v>10</v>
      </c>
      <c r="E1474" s="2">
        <v>20</v>
      </c>
      <c r="F1474" s="2">
        <v>105</v>
      </c>
      <c r="G1474" s="2">
        <v>1660</v>
      </c>
      <c r="H1474" s="2" t="s">
        <v>11</v>
      </c>
      <c r="I1474" s="2">
        <f>VLOOKUP($D1474,$L$1:$M$3,2,FALSE)</f>
        <v>1</v>
      </c>
      <c r="J1474" s="9">
        <f>IF(ISNA(I1474),8,I1474)</f>
        <v>1</v>
      </c>
    </row>
    <row r="1475" spans="1:10" x14ac:dyDescent="0.2">
      <c r="A1475" s="2" t="s">
        <v>1198</v>
      </c>
      <c r="B1475" s="2" t="s">
        <v>1199</v>
      </c>
      <c r="C1475" s="2">
        <v>958</v>
      </c>
      <c r="D1475" s="2" t="s">
        <v>34</v>
      </c>
      <c r="E1475" s="2">
        <v>731</v>
      </c>
      <c r="F1475" s="2">
        <v>755</v>
      </c>
      <c r="G1475" s="2">
        <v>30484</v>
      </c>
      <c r="H1475" s="2" t="s">
        <v>35</v>
      </c>
      <c r="I1475" s="2" t="e">
        <f>VLOOKUP($D1475,$L$1:$M$3,2,FALSE)</f>
        <v>#N/A</v>
      </c>
      <c r="J1475" s="9">
        <f>IF(ISNA(I1475),8,I1475)</f>
        <v>8</v>
      </c>
    </row>
    <row r="1476" spans="1:10" x14ac:dyDescent="0.2">
      <c r="A1476" s="2" t="s">
        <v>1198</v>
      </c>
      <c r="B1476" s="2" t="s">
        <v>1199</v>
      </c>
      <c r="C1476" s="2">
        <v>958</v>
      </c>
      <c r="D1476" s="2" t="s">
        <v>34</v>
      </c>
      <c r="E1476" s="2">
        <v>761</v>
      </c>
      <c r="F1476" s="2">
        <v>783</v>
      </c>
      <c r="G1476" s="2">
        <v>30484</v>
      </c>
      <c r="H1476" s="2" t="s">
        <v>35</v>
      </c>
      <c r="I1476" s="2" t="e">
        <f>VLOOKUP($D1476,$L$1:$M$3,2,FALSE)</f>
        <v>#N/A</v>
      </c>
      <c r="J1476" s="9">
        <f>IF(ISNA(I1476),8,I1476)</f>
        <v>8</v>
      </c>
    </row>
    <row r="1477" spans="1:10" x14ac:dyDescent="0.2">
      <c r="A1477" s="2" t="s">
        <v>1198</v>
      </c>
      <c r="B1477" s="2" t="s">
        <v>1199</v>
      </c>
      <c r="C1477" s="2">
        <v>958</v>
      </c>
      <c r="D1477" s="2" t="s">
        <v>34</v>
      </c>
      <c r="E1477" s="2">
        <v>788</v>
      </c>
      <c r="F1477" s="2">
        <v>814</v>
      </c>
      <c r="G1477" s="2">
        <v>30484</v>
      </c>
      <c r="H1477" s="2" t="s">
        <v>35</v>
      </c>
      <c r="I1477" s="2" t="e">
        <f>VLOOKUP($D1477,$L$1:$M$3,2,FALSE)</f>
        <v>#N/A</v>
      </c>
      <c r="J1477" s="9">
        <f>IF(ISNA(I1477),8,I1477)</f>
        <v>8</v>
      </c>
    </row>
    <row r="1478" spans="1:10" x14ac:dyDescent="0.2">
      <c r="A1478" s="2" t="s">
        <v>1198</v>
      </c>
      <c r="B1478" s="2" t="s">
        <v>1199</v>
      </c>
      <c r="C1478" s="2">
        <v>958</v>
      </c>
      <c r="D1478" s="2" t="s">
        <v>34</v>
      </c>
      <c r="E1478" s="2">
        <v>816</v>
      </c>
      <c r="F1478" s="2">
        <v>839</v>
      </c>
      <c r="G1478" s="2">
        <v>30484</v>
      </c>
      <c r="H1478" s="2" t="s">
        <v>35</v>
      </c>
      <c r="I1478" s="2" t="e">
        <f>VLOOKUP($D1478,$L$1:$M$3,2,FALSE)</f>
        <v>#N/A</v>
      </c>
      <c r="J1478" s="9">
        <f>IF(ISNA(I1478),8,I1478)</f>
        <v>8</v>
      </c>
    </row>
    <row r="1479" spans="1:10" x14ac:dyDescent="0.2">
      <c r="A1479" s="2" t="s">
        <v>1198</v>
      </c>
      <c r="B1479" s="2" t="s">
        <v>1199</v>
      </c>
      <c r="C1479" s="2">
        <v>958</v>
      </c>
      <c r="D1479" s="2" t="s">
        <v>34</v>
      </c>
      <c r="E1479" s="2">
        <v>844</v>
      </c>
      <c r="F1479" s="2">
        <v>867</v>
      </c>
      <c r="G1479" s="2">
        <v>30484</v>
      </c>
      <c r="H1479" s="2" t="s">
        <v>35</v>
      </c>
      <c r="I1479" s="2" t="e">
        <f>VLOOKUP($D1479,$L$1:$M$3,2,FALSE)</f>
        <v>#N/A</v>
      </c>
      <c r="J1479" s="9">
        <f>IF(ISNA(I1479),8,I1479)</f>
        <v>8</v>
      </c>
    </row>
    <row r="1480" spans="1:10" x14ac:dyDescent="0.2">
      <c r="A1480" s="2" t="s">
        <v>1198</v>
      </c>
      <c r="B1480" s="2" t="s">
        <v>1199</v>
      </c>
      <c r="C1480" s="2">
        <v>958</v>
      </c>
      <c r="D1480" s="2" t="s">
        <v>36</v>
      </c>
      <c r="E1480" s="2">
        <v>204</v>
      </c>
      <c r="F1480" s="2">
        <v>376</v>
      </c>
      <c r="G1480" s="2">
        <v>5874</v>
      </c>
      <c r="H1480" s="2" t="s">
        <v>37</v>
      </c>
      <c r="I1480" s="2" t="e">
        <f>VLOOKUP($D1480,$L$1:$M$3,2,FALSE)</f>
        <v>#N/A</v>
      </c>
      <c r="J1480" s="9">
        <f>IF(ISNA(I1480),8,I1480)</f>
        <v>8</v>
      </c>
    </row>
    <row r="1481" spans="1:10" x14ac:dyDescent="0.2">
      <c r="A1481" s="2" t="s">
        <v>1200</v>
      </c>
      <c r="B1481" s="2" t="s">
        <v>1201</v>
      </c>
      <c r="C1481" s="2">
        <v>232</v>
      </c>
      <c r="D1481" s="2" t="s">
        <v>10</v>
      </c>
      <c r="E1481" s="2">
        <v>18</v>
      </c>
      <c r="F1481" s="2">
        <v>102</v>
      </c>
      <c r="G1481" s="2">
        <v>1660</v>
      </c>
      <c r="H1481" s="2" t="s">
        <v>11</v>
      </c>
      <c r="I1481" s="2">
        <f>VLOOKUP($D1481,$L$1:$M$3,2,FALSE)</f>
        <v>1</v>
      </c>
      <c r="J1481" s="9">
        <f>IF(ISNA(I1481),8,I1481)</f>
        <v>1</v>
      </c>
    </row>
    <row r="1482" spans="1:10" x14ac:dyDescent="0.2">
      <c r="A1482" s="2" t="s">
        <v>1202</v>
      </c>
      <c r="B1482" s="2" t="s">
        <v>1203</v>
      </c>
      <c r="C1482" s="2">
        <v>451</v>
      </c>
      <c r="D1482" s="2" t="s">
        <v>10</v>
      </c>
      <c r="E1482" s="2">
        <v>6</v>
      </c>
      <c r="F1482" s="2">
        <v>90</v>
      </c>
      <c r="G1482" s="2">
        <v>1660</v>
      </c>
      <c r="H1482" s="2" t="s">
        <v>11</v>
      </c>
      <c r="I1482" s="2">
        <f>VLOOKUP($D1482,$L$1:$M$3,2,FALSE)</f>
        <v>1</v>
      </c>
      <c r="J1482" s="9">
        <f>IF(ISNA(I1482),8,I1482)</f>
        <v>1</v>
      </c>
    </row>
    <row r="1483" spans="1:10" x14ac:dyDescent="0.2">
      <c r="A1483" s="2" t="s">
        <v>1202</v>
      </c>
      <c r="B1483" s="2" t="s">
        <v>1203</v>
      </c>
      <c r="C1483" s="2">
        <v>451</v>
      </c>
      <c r="D1483" s="2" t="s">
        <v>14</v>
      </c>
      <c r="E1483" s="2">
        <v>196</v>
      </c>
      <c r="F1483" s="2">
        <v>448</v>
      </c>
      <c r="G1483" s="2">
        <v>4033</v>
      </c>
      <c r="H1483" s="2" t="s">
        <v>15</v>
      </c>
      <c r="I1483" s="2">
        <f>VLOOKUP($D1483,$L$1:$M$3,2,FALSE)</f>
        <v>2</v>
      </c>
      <c r="J1483" s="9">
        <f>IF(ISNA(I1483),8,I1483)</f>
        <v>2</v>
      </c>
    </row>
    <row r="1484" spans="1:10" x14ac:dyDescent="0.2">
      <c r="A1484" s="2" t="s">
        <v>1204</v>
      </c>
      <c r="B1484" s="2" t="s">
        <v>1205</v>
      </c>
      <c r="C1484" s="2">
        <v>1016</v>
      </c>
      <c r="D1484" s="2" t="s">
        <v>10</v>
      </c>
      <c r="E1484" s="2">
        <v>27</v>
      </c>
      <c r="F1484" s="2">
        <v>113</v>
      </c>
      <c r="G1484" s="2">
        <v>1660</v>
      </c>
      <c r="H1484" s="2" t="s">
        <v>11</v>
      </c>
      <c r="I1484" s="2">
        <f>VLOOKUP($D1484,$L$1:$M$3,2,FALSE)</f>
        <v>1</v>
      </c>
      <c r="J1484" s="9">
        <f>IF(ISNA(I1484),8,I1484)</f>
        <v>1</v>
      </c>
    </row>
    <row r="1485" spans="1:10" x14ac:dyDescent="0.2">
      <c r="A1485" s="2" t="s">
        <v>1206</v>
      </c>
      <c r="B1485" s="2" t="s">
        <v>1207</v>
      </c>
      <c r="C1485" s="2">
        <v>106</v>
      </c>
      <c r="D1485" s="2" t="s">
        <v>10</v>
      </c>
      <c r="E1485" s="2">
        <v>3</v>
      </c>
      <c r="F1485" s="2">
        <v>87</v>
      </c>
      <c r="G1485" s="2">
        <v>1660</v>
      </c>
      <c r="H1485" s="2" t="s">
        <v>11</v>
      </c>
      <c r="I1485" s="2">
        <f>VLOOKUP($D1485,$L$1:$M$3,2,FALSE)</f>
        <v>1</v>
      </c>
      <c r="J1485" s="9">
        <f>IF(ISNA(I1485),8,I1485)</f>
        <v>1</v>
      </c>
    </row>
    <row r="1486" spans="1:10" x14ac:dyDescent="0.2">
      <c r="A1486" s="2" t="s">
        <v>1208</v>
      </c>
      <c r="B1486" s="2" t="s">
        <v>1209</v>
      </c>
      <c r="C1486" s="2">
        <v>97</v>
      </c>
      <c r="D1486" s="2" t="s">
        <v>10</v>
      </c>
      <c r="E1486" s="2">
        <v>3</v>
      </c>
      <c r="F1486" s="2">
        <v>90</v>
      </c>
      <c r="G1486" s="2">
        <v>1660</v>
      </c>
      <c r="H1486" s="2" t="s">
        <v>11</v>
      </c>
      <c r="I1486" s="2">
        <f>VLOOKUP($D1486,$L$1:$M$3,2,FALSE)</f>
        <v>1</v>
      </c>
      <c r="J1486" s="9">
        <f>IF(ISNA(I1486),8,I1486)</f>
        <v>1</v>
      </c>
    </row>
    <row r="1487" spans="1:10" x14ac:dyDescent="0.2">
      <c r="A1487" s="2" t="s">
        <v>1210</v>
      </c>
      <c r="B1487" s="2" t="s">
        <v>1211</v>
      </c>
      <c r="C1487" s="2">
        <v>197</v>
      </c>
      <c r="D1487" s="2" t="s">
        <v>10</v>
      </c>
      <c r="E1487" s="2">
        <v>6</v>
      </c>
      <c r="F1487" s="2">
        <v>88</v>
      </c>
      <c r="G1487" s="2">
        <v>1660</v>
      </c>
      <c r="H1487" s="2" t="s">
        <v>11</v>
      </c>
      <c r="I1487" s="2">
        <f>VLOOKUP($D1487,$L$1:$M$3,2,FALSE)</f>
        <v>1</v>
      </c>
      <c r="J1487" s="9">
        <f>IF(ISNA(I1487),8,I1487)</f>
        <v>1</v>
      </c>
    </row>
    <row r="1488" spans="1:10" x14ac:dyDescent="0.2">
      <c r="A1488" s="2" t="s">
        <v>1210</v>
      </c>
      <c r="B1488" s="2" t="s">
        <v>1211</v>
      </c>
      <c r="C1488" s="2">
        <v>197</v>
      </c>
      <c r="D1488" s="2" t="s">
        <v>112</v>
      </c>
      <c r="E1488" s="2">
        <v>115</v>
      </c>
      <c r="F1488" s="2">
        <v>195</v>
      </c>
      <c r="G1488" s="2">
        <v>3125</v>
      </c>
      <c r="H1488" s="2" t="s">
        <v>113</v>
      </c>
      <c r="I1488" s="2" t="e">
        <f>VLOOKUP($D1488,$L$1:$M$3,2,FALSE)</f>
        <v>#N/A</v>
      </c>
      <c r="J1488" s="9">
        <f>IF(ISNA(I1488),8,I1488)</f>
        <v>8</v>
      </c>
    </row>
    <row r="1489" spans="1:10" x14ac:dyDescent="0.2">
      <c r="A1489" s="2" t="s">
        <v>1212</v>
      </c>
      <c r="B1489" s="2" t="s">
        <v>1213</v>
      </c>
      <c r="C1489" s="2">
        <v>604</v>
      </c>
      <c r="D1489" s="2" t="s">
        <v>24</v>
      </c>
      <c r="E1489" s="2">
        <v>32</v>
      </c>
      <c r="F1489" s="2">
        <v>97</v>
      </c>
      <c r="G1489" s="2">
        <v>1889</v>
      </c>
      <c r="H1489" s="2" t="s">
        <v>25</v>
      </c>
      <c r="I1489" s="2" t="e">
        <f>VLOOKUP($D1489,$L$1:$M$3,2,FALSE)</f>
        <v>#N/A</v>
      </c>
      <c r="J1489" s="9">
        <f>IF(ISNA(I1489),8,I1489)</f>
        <v>8</v>
      </c>
    </row>
    <row r="1490" spans="1:10" x14ac:dyDescent="0.2">
      <c r="A1490" s="2" t="s">
        <v>1212</v>
      </c>
      <c r="B1490" s="2" t="s">
        <v>1213</v>
      </c>
      <c r="C1490" s="2">
        <v>604</v>
      </c>
      <c r="D1490" s="2" t="s">
        <v>24</v>
      </c>
      <c r="E1490" s="2">
        <v>172</v>
      </c>
      <c r="F1490" s="2">
        <v>236</v>
      </c>
      <c r="G1490" s="2">
        <v>1889</v>
      </c>
      <c r="H1490" s="2" t="s">
        <v>25</v>
      </c>
      <c r="I1490" s="2" t="e">
        <f>VLOOKUP($D1490,$L$1:$M$3,2,FALSE)</f>
        <v>#N/A</v>
      </c>
      <c r="J1490" s="9">
        <f>IF(ISNA(I1490),8,I1490)</f>
        <v>8</v>
      </c>
    </row>
    <row r="1491" spans="1:10" x14ac:dyDescent="0.2">
      <c r="A1491" s="2" t="s">
        <v>1212</v>
      </c>
      <c r="B1491" s="2" t="s">
        <v>1213</v>
      </c>
      <c r="C1491" s="2">
        <v>604</v>
      </c>
      <c r="D1491" s="2" t="s">
        <v>24</v>
      </c>
      <c r="E1491" s="2">
        <v>258</v>
      </c>
      <c r="F1491" s="2">
        <v>323</v>
      </c>
      <c r="G1491" s="2">
        <v>1889</v>
      </c>
      <c r="H1491" s="2" t="s">
        <v>25</v>
      </c>
      <c r="I1491" s="2" t="e">
        <f>VLOOKUP($D1491,$L$1:$M$3,2,FALSE)</f>
        <v>#N/A</v>
      </c>
      <c r="J1491" s="9">
        <f>IF(ISNA(I1491),8,I1491)</f>
        <v>8</v>
      </c>
    </row>
    <row r="1492" spans="1:10" x14ac:dyDescent="0.2">
      <c r="A1492" s="2" t="s">
        <v>1212</v>
      </c>
      <c r="B1492" s="2" t="s">
        <v>1213</v>
      </c>
      <c r="C1492" s="2">
        <v>604</v>
      </c>
      <c r="D1492" s="2" t="s">
        <v>10</v>
      </c>
      <c r="E1492" s="2">
        <v>444</v>
      </c>
      <c r="F1492" s="2">
        <v>528</v>
      </c>
      <c r="G1492" s="2">
        <v>1660</v>
      </c>
      <c r="H1492" s="2" t="s">
        <v>11</v>
      </c>
      <c r="I1492" s="2">
        <f>VLOOKUP($D1492,$L$1:$M$3,2,FALSE)</f>
        <v>1</v>
      </c>
      <c r="J1492" s="9">
        <f>IF(ISNA(I1492),8,I1492)</f>
        <v>1</v>
      </c>
    </row>
    <row r="1493" spans="1:10" x14ac:dyDescent="0.2">
      <c r="A1493" s="2" t="s">
        <v>1212</v>
      </c>
      <c r="B1493" s="2" t="s">
        <v>1213</v>
      </c>
      <c r="C1493" s="2">
        <v>604</v>
      </c>
      <c r="D1493" s="2" t="s">
        <v>26</v>
      </c>
      <c r="E1493" s="2">
        <v>553</v>
      </c>
      <c r="F1493" s="2">
        <v>598</v>
      </c>
      <c r="G1493" s="2">
        <v>5985</v>
      </c>
      <c r="H1493" s="2" t="s">
        <v>27</v>
      </c>
      <c r="I1493" s="2" t="e">
        <f>VLOOKUP($D1493,$L$1:$M$3,2,FALSE)</f>
        <v>#N/A</v>
      </c>
      <c r="J1493" s="9">
        <f>IF(ISNA(I1493),8,I1493)</f>
        <v>8</v>
      </c>
    </row>
    <row r="1494" spans="1:10" x14ac:dyDescent="0.2">
      <c r="A1494" s="2" t="s">
        <v>1214</v>
      </c>
      <c r="B1494" s="2" t="s">
        <v>1215</v>
      </c>
      <c r="C1494" s="2">
        <v>436</v>
      </c>
      <c r="D1494" s="2" t="s">
        <v>10</v>
      </c>
      <c r="E1494" s="2">
        <v>7</v>
      </c>
      <c r="F1494" s="2">
        <v>90</v>
      </c>
      <c r="G1494" s="2">
        <v>1660</v>
      </c>
      <c r="H1494" s="2" t="s">
        <v>11</v>
      </c>
      <c r="I1494" s="2">
        <f>VLOOKUP($D1494,$L$1:$M$3,2,FALSE)</f>
        <v>1</v>
      </c>
      <c r="J1494" s="9">
        <f>IF(ISNA(I1494),8,I1494)</f>
        <v>1</v>
      </c>
    </row>
    <row r="1495" spans="1:10" x14ac:dyDescent="0.2">
      <c r="A1495" s="2" t="s">
        <v>1214</v>
      </c>
      <c r="B1495" s="2" t="s">
        <v>1215</v>
      </c>
      <c r="C1495" s="2">
        <v>436</v>
      </c>
      <c r="D1495" s="2" t="s">
        <v>14</v>
      </c>
      <c r="E1495" s="2">
        <v>172</v>
      </c>
      <c r="F1495" s="2">
        <v>426</v>
      </c>
      <c r="G1495" s="2">
        <v>4033</v>
      </c>
      <c r="H1495" s="2" t="s">
        <v>15</v>
      </c>
      <c r="I1495" s="2">
        <f>VLOOKUP($D1495,$L$1:$M$3,2,FALSE)</f>
        <v>2</v>
      </c>
      <c r="J1495" s="9">
        <f>IF(ISNA(I1495),8,I1495)</f>
        <v>2</v>
      </c>
    </row>
    <row r="1496" spans="1:10" x14ac:dyDescent="0.2">
      <c r="A1496" s="2" t="s">
        <v>1216</v>
      </c>
      <c r="B1496" s="2" t="s">
        <v>1217</v>
      </c>
      <c r="C1496" s="2">
        <v>452</v>
      </c>
      <c r="D1496" s="2" t="s">
        <v>10</v>
      </c>
      <c r="E1496" s="2">
        <v>37</v>
      </c>
      <c r="F1496" s="2">
        <v>121</v>
      </c>
      <c r="G1496" s="2">
        <v>1660</v>
      </c>
      <c r="H1496" s="2" t="s">
        <v>11</v>
      </c>
      <c r="I1496" s="2">
        <f>VLOOKUP($D1496,$L$1:$M$3,2,FALSE)</f>
        <v>1</v>
      </c>
      <c r="J1496" s="9">
        <f>IF(ISNA(I1496),8,I1496)</f>
        <v>1</v>
      </c>
    </row>
    <row r="1497" spans="1:10" x14ac:dyDescent="0.2">
      <c r="A1497" s="2" t="s">
        <v>1216</v>
      </c>
      <c r="B1497" s="2" t="s">
        <v>1217</v>
      </c>
      <c r="C1497" s="2">
        <v>452</v>
      </c>
      <c r="D1497" s="2" t="s">
        <v>14</v>
      </c>
      <c r="E1497" s="2">
        <v>200</v>
      </c>
      <c r="F1497" s="2">
        <v>445</v>
      </c>
      <c r="G1497" s="2">
        <v>4033</v>
      </c>
      <c r="H1497" s="2" t="s">
        <v>15</v>
      </c>
      <c r="I1497" s="2">
        <f>VLOOKUP($D1497,$L$1:$M$3,2,FALSE)</f>
        <v>2</v>
      </c>
      <c r="J1497" s="9">
        <f>IF(ISNA(I1497),8,I1497)</f>
        <v>2</v>
      </c>
    </row>
    <row r="1498" spans="1:10" x14ac:dyDescent="0.2">
      <c r="A1498" s="2" t="s">
        <v>1218</v>
      </c>
      <c r="B1498" s="2" t="s">
        <v>1219</v>
      </c>
      <c r="C1498" s="2">
        <v>1160</v>
      </c>
      <c r="D1498" s="2" t="s">
        <v>10</v>
      </c>
      <c r="E1498" s="2">
        <v>24</v>
      </c>
      <c r="F1498" s="2">
        <v>110</v>
      </c>
      <c r="G1498" s="2">
        <v>1660</v>
      </c>
      <c r="H1498" s="2" t="s">
        <v>11</v>
      </c>
      <c r="I1498" s="2">
        <f>VLOOKUP($D1498,$L$1:$M$3,2,FALSE)</f>
        <v>1</v>
      </c>
      <c r="J1498" s="9">
        <f>IF(ISNA(I1498),8,I1498)</f>
        <v>1</v>
      </c>
    </row>
    <row r="1499" spans="1:10" x14ac:dyDescent="0.2">
      <c r="A1499" s="2" t="s">
        <v>1218</v>
      </c>
      <c r="B1499" s="2" t="s">
        <v>1219</v>
      </c>
      <c r="C1499" s="2">
        <v>1160</v>
      </c>
      <c r="D1499" s="2" t="s">
        <v>332</v>
      </c>
      <c r="E1499" s="2">
        <v>1013</v>
      </c>
      <c r="F1499" s="2">
        <v>1144</v>
      </c>
      <c r="G1499" s="2">
        <v>8050</v>
      </c>
      <c r="H1499" s="2" t="s">
        <v>333</v>
      </c>
      <c r="I1499" s="2" t="e">
        <f>VLOOKUP($D1499,$L$1:$M$3,2,FALSE)</f>
        <v>#N/A</v>
      </c>
      <c r="J1499" s="9">
        <f>IF(ISNA(I1499),8,I1499)</f>
        <v>8</v>
      </c>
    </row>
    <row r="1500" spans="1:10" x14ac:dyDescent="0.2">
      <c r="A1500" s="2" t="s">
        <v>1220</v>
      </c>
      <c r="B1500" s="2" t="s">
        <v>1221</v>
      </c>
      <c r="C1500" s="2">
        <v>1160</v>
      </c>
      <c r="D1500" s="2" t="s">
        <v>10</v>
      </c>
      <c r="E1500" s="2">
        <v>24</v>
      </c>
      <c r="F1500" s="2">
        <v>110</v>
      </c>
      <c r="G1500" s="2">
        <v>1660</v>
      </c>
      <c r="H1500" s="2" t="s">
        <v>11</v>
      </c>
      <c r="I1500" s="2">
        <f>VLOOKUP($D1500,$L$1:$M$3,2,FALSE)</f>
        <v>1</v>
      </c>
      <c r="J1500" s="9">
        <f>IF(ISNA(I1500),8,I1500)</f>
        <v>1</v>
      </c>
    </row>
    <row r="1501" spans="1:10" x14ac:dyDescent="0.2">
      <c r="A1501" s="2" t="s">
        <v>1220</v>
      </c>
      <c r="B1501" s="2" t="s">
        <v>1221</v>
      </c>
      <c r="C1501" s="2">
        <v>1160</v>
      </c>
      <c r="D1501" s="2" t="s">
        <v>332</v>
      </c>
      <c r="E1501" s="2">
        <v>1013</v>
      </c>
      <c r="F1501" s="2">
        <v>1144</v>
      </c>
      <c r="G1501" s="2">
        <v>8050</v>
      </c>
      <c r="H1501" s="2" t="s">
        <v>333</v>
      </c>
      <c r="I1501" s="2" t="e">
        <f>VLOOKUP($D1501,$L$1:$M$3,2,FALSE)</f>
        <v>#N/A</v>
      </c>
      <c r="J1501" s="9">
        <f>IF(ISNA(I1501),8,I1501)</f>
        <v>8</v>
      </c>
    </row>
    <row r="1502" spans="1:10" x14ac:dyDescent="0.2">
      <c r="A1502" s="2" t="s">
        <v>1222</v>
      </c>
      <c r="B1502" s="2" t="s">
        <v>1223</v>
      </c>
      <c r="C1502" s="2">
        <v>1149</v>
      </c>
      <c r="D1502" s="2" t="s">
        <v>10</v>
      </c>
      <c r="E1502" s="2">
        <v>23</v>
      </c>
      <c r="F1502" s="2">
        <v>109</v>
      </c>
      <c r="G1502" s="2">
        <v>1660</v>
      </c>
      <c r="H1502" s="2" t="s">
        <v>11</v>
      </c>
      <c r="I1502" s="2">
        <f>VLOOKUP($D1502,$L$1:$M$3,2,FALSE)</f>
        <v>1</v>
      </c>
      <c r="J1502" s="9">
        <f>IF(ISNA(I1502),8,I1502)</f>
        <v>1</v>
      </c>
    </row>
    <row r="1503" spans="1:10" x14ac:dyDescent="0.2">
      <c r="A1503" s="2" t="s">
        <v>1222</v>
      </c>
      <c r="B1503" s="2" t="s">
        <v>1223</v>
      </c>
      <c r="C1503" s="2">
        <v>1149</v>
      </c>
      <c r="D1503" s="2" t="s">
        <v>332</v>
      </c>
      <c r="E1503" s="2">
        <v>1002</v>
      </c>
      <c r="F1503" s="2">
        <v>1133</v>
      </c>
      <c r="G1503" s="2">
        <v>8050</v>
      </c>
      <c r="H1503" s="2" t="s">
        <v>333</v>
      </c>
      <c r="I1503" s="2" t="e">
        <f>VLOOKUP($D1503,$L$1:$M$3,2,FALSE)</f>
        <v>#N/A</v>
      </c>
      <c r="J1503" s="9">
        <f>IF(ISNA(I1503),8,I1503)</f>
        <v>8</v>
      </c>
    </row>
    <row r="1504" spans="1:10" x14ac:dyDescent="0.2">
      <c r="A1504" s="2" t="s">
        <v>1224</v>
      </c>
      <c r="B1504" s="2" t="s">
        <v>1225</v>
      </c>
      <c r="C1504" s="2">
        <v>537</v>
      </c>
      <c r="D1504" s="2" t="s">
        <v>10</v>
      </c>
      <c r="E1504" s="2">
        <v>434</v>
      </c>
      <c r="F1504" s="2">
        <v>520</v>
      </c>
      <c r="G1504" s="2">
        <v>1660</v>
      </c>
      <c r="H1504" s="2" t="s">
        <v>11</v>
      </c>
      <c r="I1504" s="2">
        <f>VLOOKUP($D1504,$L$1:$M$3,2,FALSE)</f>
        <v>1</v>
      </c>
      <c r="J1504" s="9">
        <f>IF(ISNA(I1504),8,I1504)</f>
        <v>1</v>
      </c>
    </row>
    <row r="1505" spans="1:10" x14ac:dyDescent="0.2">
      <c r="A1505" s="2" t="s">
        <v>1224</v>
      </c>
      <c r="B1505" s="2" t="s">
        <v>1225</v>
      </c>
      <c r="C1505" s="2">
        <v>537</v>
      </c>
      <c r="D1505" s="2" t="s">
        <v>18</v>
      </c>
      <c r="E1505" s="2">
        <v>18</v>
      </c>
      <c r="F1505" s="2">
        <v>290</v>
      </c>
      <c r="G1505" s="2">
        <v>114309</v>
      </c>
      <c r="H1505" s="2" t="s">
        <v>19</v>
      </c>
      <c r="I1505" s="2" t="e">
        <f>VLOOKUP($D1505,$L$1:$M$3,2,FALSE)</f>
        <v>#N/A</v>
      </c>
      <c r="J1505" s="9">
        <f>IF(ISNA(I1505),8,I1505)</f>
        <v>8</v>
      </c>
    </row>
    <row r="1506" spans="1:10" x14ac:dyDescent="0.2">
      <c r="A1506" s="2" t="s">
        <v>1226</v>
      </c>
      <c r="B1506" s="2" t="s">
        <v>1227</v>
      </c>
      <c r="C1506" s="2">
        <v>620</v>
      </c>
      <c r="D1506" s="2" t="s">
        <v>24</v>
      </c>
      <c r="E1506" s="2">
        <v>51</v>
      </c>
      <c r="F1506" s="2">
        <v>116</v>
      </c>
      <c r="G1506" s="2">
        <v>1889</v>
      </c>
      <c r="H1506" s="2" t="s">
        <v>25</v>
      </c>
      <c r="I1506" s="2" t="e">
        <f>VLOOKUP($D1506,$L$1:$M$3,2,FALSE)</f>
        <v>#N/A</v>
      </c>
      <c r="J1506" s="9">
        <f>IF(ISNA(I1506),8,I1506)</f>
        <v>8</v>
      </c>
    </row>
    <row r="1507" spans="1:10" x14ac:dyDescent="0.2">
      <c r="A1507" s="2" t="s">
        <v>1226</v>
      </c>
      <c r="B1507" s="2" t="s">
        <v>1227</v>
      </c>
      <c r="C1507" s="2">
        <v>620</v>
      </c>
      <c r="D1507" s="2" t="s">
        <v>24</v>
      </c>
      <c r="E1507" s="2">
        <v>189</v>
      </c>
      <c r="F1507" s="2">
        <v>253</v>
      </c>
      <c r="G1507" s="2">
        <v>1889</v>
      </c>
      <c r="H1507" s="2" t="s">
        <v>25</v>
      </c>
      <c r="I1507" s="2" t="e">
        <f>VLOOKUP($D1507,$L$1:$M$3,2,FALSE)</f>
        <v>#N/A</v>
      </c>
      <c r="J1507" s="9">
        <f>IF(ISNA(I1507),8,I1507)</f>
        <v>8</v>
      </c>
    </row>
    <row r="1508" spans="1:10" x14ac:dyDescent="0.2">
      <c r="A1508" s="2" t="s">
        <v>1226</v>
      </c>
      <c r="B1508" s="2" t="s">
        <v>1227</v>
      </c>
      <c r="C1508" s="2">
        <v>620</v>
      </c>
      <c r="D1508" s="2" t="s">
        <v>24</v>
      </c>
      <c r="E1508" s="2">
        <v>275</v>
      </c>
      <c r="F1508" s="2">
        <v>340</v>
      </c>
      <c r="G1508" s="2">
        <v>1889</v>
      </c>
      <c r="H1508" s="2" t="s">
        <v>25</v>
      </c>
      <c r="I1508" s="2" t="e">
        <f>VLOOKUP($D1508,$L$1:$M$3,2,FALSE)</f>
        <v>#N/A</v>
      </c>
      <c r="J1508" s="9">
        <f>IF(ISNA(I1508),8,I1508)</f>
        <v>8</v>
      </c>
    </row>
    <row r="1509" spans="1:10" x14ac:dyDescent="0.2">
      <c r="A1509" s="2" t="s">
        <v>1226</v>
      </c>
      <c r="B1509" s="2" t="s">
        <v>1227</v>
      </c>
      <c r="C1509" s="2">
        <v>620</v>
      </c>
      <c r="D1509" s="2" t="s">
        <v>10</v>
      </c>
      <c r="E1509" s="2">
        <v>460</v>
      </c>
      <c r="F1509" s="2">
        <v>544</v>
      </c>
      <c r="G1509" s="2">
        <v>1660</v>
      </c>
      <c r="H1509" s="2" t="s">
        <v>11</v>
      </c>
      <c r="I1509" s="2">
        <f>VLOOKUP($D1509,$L$1:$M$3,2,FALSE)</f>
        <v>1</v>
      </c>
      <c r="J1509" s="9">
        <f>IF(ISNA(I1509),8,I1509)</f>
        <v>1</v>
      </c>
    </row>
    <row r="1510" spans="1:10" x14ac:dyDescent="0.2">
      <c r="A1510" s="2" t="s">
        <v>1226</v>
      </c>
      <c r="B1510" s="2" t="s">
        <v>1227</v>
      </c>
      <c r="C1510" s="2">
        <v>620</v>
      </c>
      <c r="D1510" s="2" t="s">
        <v>26</v>
      </c>
      <c r="E1510" s="2">
        <v>569</v>
      </c>
      <c r="F1510" s="2">
        <v>614</v>
      </c>
      <c r="G1510" s="2">
        <v>5985</v>
      </c>
      <c r="H1510" s="2" t="s">
        <v>27</v>
      </c>
      <c r="I1510" s="2" t="e">
        <f>VLOOKUP($D1510,$L$1:$M$3,2,FALSE)</f>
        <v>#N/A</v>
      </c>
      <c r="J1510" s="9">
        <f>IF(ISNA(I1510),8,I1510)</f>
        <v>8</v>
      </c>
    </row>
    <row r="1511" spans="1:10" x14ac:dyDescent="0.2">
      <c r="A1511" s="2" t="s">
        <v>1228</v>
      </c>
      <c r="B1511" s="2" t="s">
        <v>1229</v>
      </c>
      <c r="C1511" s="2">
        <v>940</v>
      </c>
      <c r="D1511" s="2" t="s">
        <v>10</v>
      </c>
      <c r="E1511" s="2">
        <v>20</v>
      </c>
      <c r="F1511" s="2">
        <v>104</v>
      </c>
      <c r="G1511" s="2">
        <v>1660</v>
      </c>
      <c r="H1511" s="2" t="s">
        <v>11</v>
      </c>
      <c r="I1511" s="2">
        <f>VLOOKUP($D1511,$L$1:$M$3,2,FALSE)</f>
        <v>1</v>
      </c>
      <c r="J1511" s="9">
        <f>IF(ISNA(I1511),8,I1511)</f>
        <v>1</v>
      </c>
    </row>
    <row r="1512" spans="1:10" x14ac:dyDescent="0.2">
      <c r="A1512" s="2" t="s">
        <v>1228</v>
      </c>
      <c r="B1512" s="2" t="s">
        <v>1229</v>
      </c>
      <c r="C1512" s="2">
        <v>940</v>
      </c>
      <c r="D1512" s="2" t="s">
        <v>34</v>
      </c>
      <c r="E1512" s="2">
        <v>771</v>
      </c>
      <c r="F1512" s="2">
        <v>795</v>
      </c>
      <c r="G1512" s="2">
        <v>30484</v>
      </c>
      <c r="H1512" s="2" t="s">
        <v>35</v>
      </c>
      <c r="I1512" s="2" t="e">
        <f>VLOOKUP($D1512,$L$1:$M$3,2,FALSE)</f>
        <v>#N/A</v>
      </c>
      <c r="J1512" s="9">
        <f>IF(ISNA(I1512),8,I1512)</f>
        <v>8</v>
      </c>
    </row>
    <row r="1513" spans="1:10" x14ac:dyDescent="0.2">
      <c r="A1513" s="2" t="s">
        <v>1228</v>
      </c>
      <c r="B1513" s="2" t="s">
        <v>1229</v>
      </c>
      <c r="C1513" s="2">
        <v>940</v>
      </c>
      <c r="D1513" s="2" t="s">
        <v>34</v>
      </c>
      <c r="E1513" s="2">
        <v>801</v>
      </c>
      <c r="F1513" s="2">
        <v>822</v>
      </c>
      <c r="G1513" s="2">
        <v>30484</v>
      </c>
      <c r="H1513" s="2" t="s">
        <v>35</v>
      </c>
      <c r="I1513" s="2" t="e">
        <f>VLOOKUP($D1513,$L$1:$M$3,2,FALSE)</f>
        <v>#N/A</v>
      </c>
      <c r="J1513" s="9">
        <f>IF(ISNA(I1513),8,I1513)</f>
        <v>8</v>
      </c>
    </row>
    <row r="1514" spans="1:10" x14ac:dyDescent="0.2">
      <c r="A1514" s="2" t="s">
        <v>1228</v>
      </c>
      <c r="B1514" s="2" t="s">
        <v>1229</v>
      </c>
      <c r="C1514" s="2">
        <v>940</v>
      </c>
      <c r="D1514" s="2" t="s">
        <v>34</v>
      </c>
      <c r="E1514" s="2">
        <v>827</v>
      </c>
      <c r="F1514" s="2">
        <v>850</v>
      </c>
      <c r="G1514" s="2">
        <v>30484</v>
      </c>
      <c r="H1514" s="2" t="s">
        <v>35</v>
      </c>
      <c r="I1514" s="2" t="e">
        <f>VLOOKUP($D1514,$L$1:$M$3,2,FALSE)</f>
        <v>#N/A</v>
      </c>
      <c r="J1514" s="9">
        <f>IF(ISNA(I1514),8,I1514)</f>
        <v>8</v>
      </c>
    </row>
    <row r="1515" spans="1:10" x14ac:dyDescent="0.2">
      <c r="A1515" s="2" t="s">
        <v>1228</v>
      </c>
      <c r="B1515" s="2" t="s">
        <v>1229</v>
      </c>
      <c r="C1515" s="2">
        <v>940</v>
      </c>
      <c r="D1515" s="2" t="s">
        <v>36</v>
      </c>
      <c r="E1515" s="2">
        <v>196</v>
      </c>
      <c r="F1515" s="2">
        <v>367</v>
      </c>
      <c r="G1515" s="2">
        <v>5874</v>
      </c>
      <c r="H1515" s="2" t="s">
        <v>37</v>
      </c>
      <c r="I1515" s="2" t="e">
        <f>VLOOKUP($D1515,$L$1:$M$3,2,FALSE)</f>
        <v>#N/A</v>
      </c>
      <c r="J1515" s="9">
        <f>IF(ISNA(I1515),8,I1515)</f>
        <v>8</v>
      </c>
    </row>
    <row r="1516" spans="1:10" x14ac:dyDescent="0.2">
      <c r="A1516" s="2" t="s">
        <v>1230</v>
      </c>
      <c r="B1516" s="2" t="s">
        <v>1231</v>
      </c>
      <c r="C1516" s="2">
        <v>541</v>
      </c>
      <c r="D1516" s="2" t="s">
        <v>24</v>
      </c>
      <c r="E1516" s="2">
        <v>31</v>
      </c>
      <c r="F1516" s="2">
        <v>96</v>
      </c>
      <c r="G1516" s="2">
        <v>1889</v>
      </c>
      <c r="H1516" s="2" t="s">
        <v>25</v>
      </c>
      <c r="I1516" s="2" t="e">
        <f>VLOOKUP($D1516,$L$1:$M$3,2,FALSE)</f>
        <v>#N/A</v>
      </c>
      <c r="J1516" s="9">
        <f>IF(ISNA(I1516),8,I1516)</f>
        <v>8</v>
      </c>
    </row>
    <row r="1517" spans="1:10" x14ac:dyDescent="0.2">
      <c r="A1517" s="2" t="s">
        <v>1230</v>
      </c>
      <c r="B1517" s="2" t="s">
        <v>1231</v>
      </c>
      <c r="C1517" s="2">
        <v>541</v>
      </c>
      <c r="D1517" s="2" t="s">
        <v>24</v>
      </c>
      <c r="E1517" s="2">
        <v>171</v>
      </c>
      <c r="F1517" s="2">
        <v>235</v>
      </c>
      <c r="G1517" s="2">
        <v>1889</v>
      </c>
      <c r="H1517" s="2" t="s">
        <v>25</v>
      </c>
      <c r="I1517" s="2" t="e">
        <f>VLOOKUP($D1517,$L$1:$M$3,2,FALSE)</f>
        <v>#N/A</v>
      </c>
      <c r="J1517" s="9">
        <f>IF(ISNA(I1517),8,I1517)</f>
        <v>8</v>
      </c>
    </row>
    <row r="1518" spans="1:10" x14ac:dyDescent="0.2">
      <c r="A1518" s="2" t="s">
        <v>1230</v>
      </c>
      <c r="B1518" s="2" t="s">
        <v>1231</v>
      </c>
      <c r="C1518" s="2">
        <v>541</v>
      </c>
      <c r="D1518" s="2" t="s">
        <v>24</v>
      </c>
      <c r="E1518" s="2">
        <v>257</v>
      </c>
      <c r="F1518" s="2">
        <v>322</v>
      </c>
      <c r="G1518" s="2">
        <v>1889</v>
      </c>
      <c r="H1518" s="2" t="s">
        <v>25</v>
      </c>
      <c r="I1518" s="2" t="e">
        <f>VLOOKUP($D1518,$L$1:$M$3,2,FALSE)</f>
        <v>#N/A</v>
      </c>
      <c r="J1518" s="9">
        <f>IF(ISNA(I1518),8,I1518)</f>
        <v>8</v>
      </c>
    </row>
    <row r="1519" spans="1:10" x14ac:dyDescent="0.2">
      <c r="A1519" s="2" t="s">
        <v>1230</v>
      </c>
      <c r="B1519" s="2" t="s">
        <v>1231</v>
      </c>
      <c r="C1519" s="2">
        <v>541</v>
      </c>
      <c r="D1519" s="2" t="s">
        <v>10</v>
      </c>
      <c r="E1519" s="2">
        <v>441</v>
      </c>
      <c r="F1519" s="2">
        <v>525</v>
      </c>
      <c r="G1519" s="2">
        <v>1660</v>
      </c>
      <c r="H1519" s="2" t="s">
        <v>11</v>
      </c>
      <c r="I1519" s="2">
        <f>VLOOKUP($D1519,$L$1:$M$3,2,FALSE)</f>
        <v>1</v>
      </c>
      <c r="J1519" s="9">
        <f>IF(ISNA(I1519),8,I1519)</f>
        <v>1</v>
      </c>
    </row>
    <row r="1520" spans="1:10" x14ac:dyDescent="0.2">
      <c r="A1520" s="2" t="s">
        <v>1232</v>
      </c>
      <c r="B1520" s="2" t="s">
        <v>1233</v>
      </c>
      <c r="C1520" s="2">
        <v>233</v>
      </c>
      <c r="D1520" s="2" t="s">
        <v>10</v>
      </c>
      <c r="E1520" s="2">
        <v>18</v>
      </c>
      <c r="F1520" s="2">
        <v>102</v>
      </c>
      <c r="G1520" s="2">
        <v>1660</v>
      </c>
      <c r="H1520" s="2" t="s">
        <v>11</v>
      </c>
      <c r="I1520" s="2">
        <f>VLOOKUP($D1520,$L$1:$M$3,2,FALSE)</f>
        <v>1</v>
      </c>
      <c r="J1520" s="9">
        <f>IF(ISNA(I1520),8,I1520)</f>
        <v>1</v>
      </c>
    </row>
    <row r="1521" spans="1:10" x14ac:dyDescent="0.2">
      <c r="A1521" s="2" t="s">
        <v>1234</v>
      </c>
      <c r="B1521" s="2" t="s">
        <v>1235</v>
      </c>
      <c r="C1521" s="2">
        <v>1248</v>
      </c>
      <c r="D1521" s="2" t="s">
        <v>10</v>
      </c>
      <c r="E1521" s="2">
        <v>6</v>
      </c>
      <c r="F1521" s="2">
        <v>90</v>
      </c>
      <c r="G1521" s="2">
        <v>1660</v>
      </c>
      <c r="H1521" s="2" t="s">
        <v>11</v>
      </c>
      <c r="I1521" s="2">
        <f>VLOOKUP($D1521,$L$1:$M$3,2,FALSE)</f>
        <v>1</v>
      </c>
      <c r="J1521" s="9">
        <f>IF(ISNA(I1521),8,I1521)</f>
        <v>1</v>
      </c>
    </row>
    <row r="1522" spans="1:10" x14ac:dyDescent="0.2">
      <c r="A1522" s="2" t="s">
        <v>1234</v>
      </c>
      <c r="B1522" s="2" t="s">
        <v>1235</v>
      </c>
      <c r="C1522" s="2">
        <v>1248</v>
      </c>
      <c r="D1522" s="2" t="s">
        <v>74</v>
      </c>
      <c r="E1522" s="2">
        <v>129</v>
      </c>
      <c r="F1522" s="2">
        <v>414</v>
      </c>
      <c r="G1522" s="2">
        <v>16257</v>
      </c>
      <c r="H1522" s="2" t="s">
        <v>75</v>
      </c>
      <c r="I1522" s="2" t="e">
        <f>VLOOKUP($D1522,$L$1:$M$3,2,FALSE)</f>
        <v>#N/A</v>
      </c>
      <c r="J1522" s="9">
        <f>IF(ISNA(I1522),8,I1522)</f>
        <v>8</v>
      </c>
    </row>
    <row r="1523" spans="1:10" x14ac:dyDescent="0.2">
      <c r="A1523" s="2" t="s">
        <v>1234</v>
      </c>
      <c r="B1523" s="2" t="s">
        <v>1235</v>
      </c>
      <c r="C1523" s="2">
        <v>1248</v>
      </c>
      <c r="D1523" s="2" t="s">
        <v>76</v>
      </c>
      <c r="E1523" s="2">
        <v>608</v>
      </c>
      <c r="F1523" s="2">
        <v>643</v>
      </c>
      <c r="G1523" s="2">
        <v>193252</v>
      </c>
      <c r="H1523" s="2" t="s">
        <v>77</v>
      </c>
      <c r="I1523" s="2" t="e">
        <f>VLOOKUP($D1523,$L$1:$M$3,2,FALSE)</f>
        <v>#N/A</v>
      </c>
      <c r="J1523" s="9">
        <f>IF(ISNA(I1523),8,I1523)</f>
        <v>8</v>
      </c>
    </row>
    <row r="1524" spans="1:10" x14ac:dyDescent="0.2">
      <c r="A1524" s="2" t="s">
        <v>1234</v>
      </c>
      <c r="B1524" s="2" t="s">
        <v>1235</v>
      </c>
      <c r="C1524" s="2">
        <v>1248</v>
      </c>
      <c r="D1524" s="2" t="s">
        <v>76</v>
      </c>
      <c r="E1524" s="2">
        <v>647</v>
      </c>
      <c r="F1524" s="2">
        <v>685</v>
      </c>
      <c r="G1524" s="2">
        <v>193252</v>
      </c>
      <c r="H1524" s="2" t="s">
        <v>77</v>
      </c>
      <c r="I1524" s="2" t="e">
        <f>VLOOKUP($D1524,$L$1:$M$3,2,FALSE)</f>
        <v>#N/A</v>
      </c>
      <c r="J1524" s="9">
        <f>IF(ISNA(I1524),8,I1524)</f>
        <v>8</v>
      </c>
    </row>
    <row r="1525" spans="1:10" x14ac:dyDescent="0.2">
      <c r="A1525" s="2" t="s">
        <v>1234</v>
      </c>
      <c r="B1525" s="2" t="s">
        <v>1235</v>
      </c>
      <c r="C1525" s="2">
        <v>1248</v>
      </c>
      <c r="D1525" s="2" t="s">
        <v>76</v>
      </c>
      <c r="E1525" s="2">
        <v>689</v>
      </c>
      <c r="F1525" s="2">
        <v>729</v>
      </c>
      <c r="G1525" s="2">
        <v>193252</v>
      </c>
      <c r="H1525" s="2" t="s">
        <v>77</v>
      </c>
      <c r="I1525" s="2" t="e">
        <f>VLOOKUP($D1525,$L$1:$M$3,2,FALSE)</f>
        <v>#N/A</v>
      </c>
      <c r="J1525" s="9">
        <f>IF(ISNA(I1525),8,I1525)</f>
        <v>8</v>
      </c>
    </row>
    <row r="1526" spans="1:10" x14ac:dyDescent="0.2">
      <c r="A1526" s="2" t="s">
        <v>1234</v>
      </c>
      <c r="B1526" s="2" t="s">
        <v>1235</v>
      </c>
      <c r="C1526" s="2">
        <v>1248</v>
      </c>
      <c r="D1526" s="2" t="s">
        <v>76</v>
      </c>
      <c r="E1526" s="2">
        <v>733</v>
      </c>
      <c r="F1526" s="2">
        <v>771</v>
      </c>
      <c r="G1526" s="2">
        <v>193252</v>
      </c>
      <c r="H1526" s="2" t="s">
        <v>77</v>
      </c>
      <c r="I1526" s="2" t="e">
        <f>VLOOKUP($D1526,$L$1:$M$3,2,FALSE)</f>
        <v>#N/A</v>
      </c>
      <c r="J1526" s="9">
        <f>IF(ISNA(I1526),8,I1526)</f>
        <v>8</v>
      </c>
    </row>
    <row r="1527" spans="1:10" x14ac:dyDescent="0.2">
      <c r="A1527" s="2" t="s">
        <v>1234</v>
      </c>
      <c r="B1527" s="2" t="s">
        <v>1235</v>
      </c>
      <c r="C1527" s="2">
        <v>1248</v>
      </c>
      <c r="D1527" s="2" t="s">
        <v>76</v>
      </c>
      <c r="E1527" s="2">
        <v>872</v>
      </c>
      <c r="F1527" s="2">
        <v>910</v>
      </c>
      <c r="G1527" s="2">
        <v>193252</v>
      </c>
      <c r="H1527" s="2" t="s">
        <v>77</v>
      </c>
      <c r="I1527" s="2" t="e">
        <f>VLOOKUP($D1527,$L$1:$M$3,2,FALSE)</f>
        <v>#N/A</v>
      </c>
      <c r="J1527" s="9">
        <f>IF(ISNA(I1527),8,I1527)</f>
        <v>8</v>
      </c>
    </row>
    <row r="1528" spans="1:10" x14ac:dyDescent="0.2">
      <c r="A1528" s="2" t="s">
        <v>1234</v>
      </c>
      <c r="B1528" s="2" t="s">
        <v>1235</v>
      </c>
      <c r="C1528" s="2">
        <v>1248</v>
      </c>
      <c r="D1528" s="2" t="s">
        <v>76</v>
      </c>
      <c r="E1528" s="2">
        <v>996</v>
      </c>
      <c r="F1528" s="2">
        <v>1031</v>
      </c>
      <c r="G1528" s="2">
        <v>193252</v>
      </c>
      <c r="H1528" s="2" t="s">
        <v>77</v>
      </c>
      <c r="I1528" s="2" t="e">
        <f>VLOOKUP($D1528,$L$1:$M$3,2,FALSE)</f>
        <v>#N/A</v>
      </c>
      <c r="J1528" s="9">
        <f>IF(ISNA(I1528),8,I1528)</f>
        <v>8</v>
      </c>
    </row>
    <row r="1529" spans="1:10" x14ac:dyDescent="0.2">
      <c r="A1529" s="2" t="s">
        <v>1234</v>
      </c>
      <c r="B1529" s="2" t="s">
        <v>1235</v>
      </c>
      <c r="C1529" s="2">
        <v>1248</v>
      </c>
      <c r="D1529" s="2" t="s">
        <v>76</v>
      </c>
      <c r="E1529" s="2">
        <v>1035</v>
      </c>
      <c r="F1529" s="2">
        <v>1071</v>
      </c>
      <c r="G1529" s="2">
        <v>193252</v>
      </c>
      <c r="H1529" s="2" t="s">
        <v>77</v>
      </c>
      <c r="I1529" s="2" t="e">
        <f>VLOOKUP($D1529,$L$1:$M$3,2,FALSE)</f>
        <v>#N/A</v>
      </c>
      <c r="J1529" s="9">
        <f>IF(ISNA(I1529),8,I1529)</f>
        <v>8</v>
      </c>
    </row>
    <row r="1530" spans="1:10" x14ac:dyDescent="0.2">
      <c r="A1530" s="2" t="s">
        <v>1234</v>
      </c>
      <c r="B1530" s="2" t="s">
        <v>1235</v>
      </c>
      <c r="C1530" s="2">
        <v>1248</v>
      </c>
      <c r="D1530" s="2" t="s">
        <v>76</v>
      </c>
      <c r="E1530" s="2">
        <v>1075</v>
      </c>
      <c r="F1530" s="2">
        <v>1113</v>
      </c>
      <c r="G1530" s="2">
        <v>193252</v>
      </c>
      <c r="H1530" s="2" t="s">
        <v>77</v>
      </c>
      <c r="I1530" s="2" t="e">
        <f>VLOOKUP($D1530,$L$1:$M$3,2,FALSE)</f>
        <v>#N/A</v>
      </c>
      <c r="J1530" s="9">
        <f>IF(ISNA(I1530),8,I1530)</f>
        <v>8</v>
      </c>
    </row>
    <row r="1531" spans="1:10" x14ac:dyDescent="0.2">
      <c r="A1531" s="2" t="s">
        <v>1234</v>
      </c>
      <c r="B1531" s="2" t="s">
        <v>1235</v>
      </c>
      <c r="C1531" s="2">
        <v>1248</v>
      </c>
      <c r="D1531" s="2" t="s">
        <v>76</v>
      </c>
      <c r="E1531" s="2">
        <v>1117</v>
      </c>
      <c r="F1531" s="2">
        <v>1155</v>
      </c>
      <c r="G1531" s="2">
        <v>193252</v>
      </c>
      <c r="H1531" s="2" t="s">
        <v>77</v>
      </c>
      <c r="I1531" s="2" t="e">
        <f>VLOOKUP($D1531,$L$1:$M$3,2,FALSE)</f>
        <v>#N/A</v>
      </c>
      <c r="J1531" s="9">
        <f>IF(ISNA(I1531),8,I1531)</f>
        <v>8</v>
      </c>
    </row>
    <row r="1532" spans="1:10" x14ac:dyDescent="0.2">
      <c r="A1532" s="2" t="s">
        <v>1234</v>
      </c>
      <c r="B1532" s="2" t="s">
        <v>1235</v>
      </c>
      <c r="C1532" s="2">
        <v>1248</v>
      </c>
      <c r="D1532" s="2" t="s">
        <v>76</v>
      </c>
      <c r="E1532" s="2">
        <v>1174</v>
      </c>
      <c r="F1532" s="2">
        <v>1203</v>
      </c>
      <c r="G1532" s="2">
        <v>193252</v>
      </c>
      <c r="H1532" s="2" t="s">
        <v>77</v>
      </c>
      <c r="I1532" s="2" t="e">
        <f>VLOOKUP($D1532,$L$1:$M$3,2,FALSE)</f>
        <v>#N/A</v>
      </c>
      <c r="J1532" s="9">
        <f>IF(ISNA(I1532),8,I1532)</f>
        <v>8</v>
      </c>
    </row>
    <row r="1533" spans="1:10" x14ac:dyDescent="0.2">
      <c r="A1533" s="2" t="s">
        <v>1236</v>
      </c>
      <c r="B1533" s="2" t="s">
        <v>1237</v>
      </c>
      <c r="C1533" s="2">
        <v>350</v>
      </c>
      <c r="D1533" s="2" t="s">
        <v>10</v>
      </c>
      <c r="E1533" s="2">
        <v>268</v>
      </c>
      <c r="F1533" s="2">
        <v>350</v>
      </c>
      <c r="G1533" s="2">
        <v>1660</v>
      </c>
      <c r="H1533" s="2" t="s">
        <v>11</v>
      </c>
      <c r="I1533" s="2">
        <f>VLOOKUP($D1533,$L$1:$M$3,2,FALSE)</f>
        <v>1</v>
      </c>
      <c r="J1533" s="9">
        <f>IF(ISNA(I1533),8,I1533)</f>
        <v>1</v>
      </c>
    </row>
    <row r="1534" spans="1:10" x14ac:dyDescent="0.2">
      <c r="A1534" s="2" t="s">
        <v>1236</v>
      </c>
      <c r="B1534" s="2" t="s">
        <v>1237</v>
      </c>
      <c r="C1534" s="2">
        <v>350</v>
      </c>
      <c r="D1534" s="2" t="s">
        <v>32</v>
      </c>
      <c r="E1534" s="2">
        <v>2</v>
      </c>
      <c r="F1534" s="2">
        <v>252</v>
      </c>
      <c r="G1534" s="2">
        <v>140</v>
      </c>
      <c r="H1534" s="2" t="s">
        <v>33</v>
      </c>
      <c r="I1534" s="2" t="e">
        <f>VLOOKUP($D1534,$L$1:$M$3,2,FALSE)</f>
        <v>#N/A</v>
      </c>
      <c r="J1534" s="9">
        <f>IF(ISNA(I1534),8,I1534)</f>
        <v>8</v>
      </c>
    </row>
    <row r="1535" spans="1:10" x14ac:dyDescent="0.2">
      <c r="A1535" s="2" t="s">
        <v>1238</v>
      </c>
      <c r="B1535" s="2" t="s">
        <v>1239</v>
      </c>
      <c r="C1535" s="2">
        <v>338</v>
      </c>
      <c r="D1535" s="2" t="s">
        <v>10</v>
      </c>
      <c r="E1535" s="2">
        <v>6</v>
      </c>
      <c r="F1535" s="2">
        <v>90</v>
      </c>
      <c r="G1535" s="2">
        <v>1660</v>
      </c>
      <c r="H1535" s="2" t="s">
        <v>11</v>
      </c>
      <c r="I1535" s="2">
        <f>VLOOKUP($D1535,$L$1:$M$3,2,FALSE)</f>
        <v>1</v>
      </c>
      <c r="J1535" s="9">
        <f>IF(ISNA(I1535),8,I1535)</f>
        <v>1</v>
      </c>
    </row>
    <row r="1536" spans="1:10" x14ac:dyDescent="0.2">
      <c r="A1536" s="2" t="s">
        <v>1238</v>
      </c>
      <c r="B1536" s="2" t="s">
        <v>1239</v>
      </c>
      <c r="C1536" s="2">
        <v>338</v>
      </c>
      <c r="D1536" s="2" t="s">
        <v>74</v>
      </c>
      <c r="E1536" s="2">
        <v>129</v>
      </c>
      <c r="F1536" s="2">
        <v>319</v>
      </c>
      <c r="G1536" s="2">
        <v>16257</v>
      </c>
      <c r="H1536" s="2" t="s">
        <v>75</v>
      </c>
      <c r="I1536" s="2" t="e">
        <f>VLOOKUP($D1536,$L$1:$M$3,2,FALSE)</f>
        <v>#N/A</v>
      </c>
      <c r="J1536" s="9">
        <f>IF(ISNA(I1536),8,I1536)</f>
        <v>8</v>
      </c>
    </row>
    <row r="1537" spans="1:10" x14ac:dyDescent="0.2">
      <c r="A1537" s="2" t="s">
        <v>1240</v>
      </c>
      <c r="B1537" s="2" t="s">
        <v>1241</v>
      </c>
      <c r="C1537" s="2">
        <v>604</v>
      </c>
      <c r="D1537" s="2" t="s">
        <v>24</v>
      </c>
      <c r="E1537" s="2">
        <v>35</v>
      </c>
      <c r="F1537" s="2">
        <v>100</v>
      </c>
      <c r="G1537" s="2">
        <v>1889</v>
      </c>
      <c r="H1537" s="2" t="s">
        <v>25</v>
      </c>
      <c r="I1537" s="2" t="e">
        <f>VLOOKUP($D1537,$L$1:$M$3,2,FALSE)</f>
        <v>#N/A</v>
      </c>
      <c r="J1537" s="9">
        <f>IF(ISNA(I1537),8,I1537)</f>
        <v>8</v>
      </c>
    </row>
    <row r="1538" spans="1:10" x14ac:dyDescent="0.2">
      <c r="A1538" s="2" t="s">
        <v>1240</v>
      </c>
      <c r="B1538" s="2" t="s">
        <v>1241</v>
      </c>
      <c r="C1538" s="2">
        <v>604</v>
      </c>
      <c r="D1538" s="2" t="s">
        <v>24</v>
      </c>
      <c r="E1538" s="2">
        <v>173</v>
      </c>
      <c r="F1538" s="2">
        <v>237</v>
      </c>
      <c r="G1538" s="2">
        <v>1889</v>
      </c>
      <c r="H1538" s="2" t="s">
        <v>25</v>
      </c>
      <c r="I1538" s="2" t="e">
        <f>VLOOKUP($D1538,$L$1:$M$3,2,FALSE)</f>
        <v>#N/A</v>
      </c>
      <c r="J1538" s="9">
        <f>IF(ISNA(I1538),8,I1538)</f>
        <v>8</v>
      </c>
    </row>
    <row r="1539" spans="1:10" x14ac:dyDescent="0.2">
      <c r="A1539" s="2" t="s">
        <v>1240</v>
      </c>
      <c r="B1539" s="2" t="s">
        <v>1241</v>
      </c>
      <c r="C1539" s="2">
        <v>604</v>
      </c>
      <c r="D1539" s="2" t="s">
        <v>24</v>
      </c>
      <c r="E1539" s="2">
        <v>259</v>
      </c>
      <c r="F1539" s="2">
        <v>324</v>
      </c>
      <c r="G1539" s="2">
        <v>1889</v>
      </c>
      <c r="H1539" s="2" t="s">
        <v>25</v>
      </c>
      <c r="I1539" s="2" t="e">
        <f>VLOOKUP($D1539,$L$1:$M$3,2,FALSE)</f>
        <v>#N/A</v>
      </c>
      <c r="J1539" s="9">
        <f>IF(ISNA(I1539),8,I1539)</f>
        <v>8</v>
      </c>
    </row>
    <row r="1540" spans="1:10" x14ac:dyDescent="0.2">
      <c r="A1540" s="2" t="s">
        <v>1240</v>
      </c>
      <c r="B1540" s="2" t="s">
        <v>1241</v>
      </c>
      <c r="C1540" s="2">
        <v>604</v>
      </c>
      <c r="D1540" s="2" t="s">
        <v>10</v>
      </c>
      <c r="E1540" s="2">
        <v>443</v>
      </c>
      <c r="F1540" s="2">
        <v>528</v>
      </c>
      <c r="G1540" s="2">
        <v>1660</v>
      </c>
      <c r="H1540" s="2" t="s">
        <v>11</v>
      </c>
      <c r="I1540" s="2">
        <f>VLOOKUP($D1540,$L$1:$M$3,2,FALSE)</f>
        <v>1</v>
      </c>
      <c r="J1540" s="9">
        <f>IF(ISNA(I1540),8,I1540)</f>
        <v>1</v>
      </c>
    </row>
    <row r="1541" spans="1:10" x14ac:dyDescent="0.2">
      <c r="A1541" s="2" t="s">
        <v>1240</v>
      </c>
      <c r="B1541" s="2" t="s">
        <v>1241</v>
      </c>
      <c r="C1541" s="2">
        <v>604</v>
      </c>
      <c r="D1541" s="2" t="s">
        <v>26</v>
      </c>
      <c r="E1541" s="2">
        <v>553</v>
      </c>
      <c r="F1541" s="2">
        <v>598</v>
      </c>
      <c r="G1541" s="2">
        <v>5985</v>
      </c>
      <c r="H1541" s="2" t="s">
        <v>27</v>
      </c>
      <c r="I1541" s="2" t="e">
        <f>VLOOKUP($D1541,$L$1:$M$3,2,FALSE)</f>
        <v>#N/A</v>
      </c>
      <c r="J1541" s="9">
        <f>IF(ISNA(I1541),8,I1541)</f>
        <v>8</v>
      </c>
    </row>
    <row r="1542" spans="1:10" x14ac:dyDescent="0.2">
      <c r="A1542" s="2" t="s">
        <v>1242</v>
      </c>
      <c r="B1542" s="2" t="s">
        <v>1243</v>
      </c>
      <c r="C1542" s="2">
        <v>1022</v>
      </c>
      <c r="D1542" s="2" t="s">
        <v>10</v>
      </c>
      <c r="E1542" s="2">
        <v>115</v>
      </c>
      <c r="F1542" s="2">
        <v>200</v>
      </c>
      <c r="G1542" s="2">
        <v>1660</v>
      </c>
      <c r="H1542" s="2" t="s">
        <v>11</v>
      </c>
      <c r="I1542" s="2">
        <f>VLOOKUP($D1542,$L$1:$M$3,2,FALSE)</f>
        <v>1</v>
      </c>
      <c r="J1542" s="9">
        <f>IF(ISNA(I1542),8,I1542)</f>
        <v>1</v>
      </c>
    </row>
    <row r="1543" spans="1:10" x14ac:dyDescent="0.2">
      <c r="A1543" s="2" t="s">
        <v>1242</v>
      </c>
      <c r="B1543" s="2" t="s">
        <v>1243</v>
      </c>
      <c r="C1543" s="2">
        <v>1022</v>
      </c>
      <c r="D1543" s="2" t="s">
        <v>90</v>
      </c>
      <c r="E1543" s="2">
        <v>739</v>
      </c>
      <c r="F1543" s="2">
        <v>822</v>
      </c>
      <c r="G1543" s="2">
        <v>89228</v>
      </c>
      <c r="H1543" s="2" t="s">
        <v>91</v>
      </c>
      <c r="I1543" s="2" t="e">
        <f>VLOOKUP($D1543,$L$1:$M$3,2,FALSE)</f>
        <v>#N/A</v>
      </c>
      <c r="J1543" s="9">
        <f>IF(ISNA(I1543),8,I1543)</f>
        <v>8</v>
      </c>
    </row>
    <row r="1544" spans="1:10" x14ac:dyDescent="0.2">
      <c r="A1544" s="2" t="s">
        <v>1242</v>
      </c>
      <c r="B1544" s="2" t="s">
        <v>1243</v>
      </c>
      <c r="C1544" s="2">
        <v>1022</v>
      </c>
      <c r="D1544" s="2" t="s">
        <v>94</v>
      </c>
      <c r="E1544" s="2">
        <v>305</v>
      </c>
      <c r="F1544" s="2">
        <v>493</v>
      </c>
      <c r="G1544" s="2">
        <v>18536</v>
      </c>
      <c r="H1544" s="2" t="s">
        <v>95</v>
      </c>
      <c r="I1544" s="2" t="e">
        <f>VLOOKUP($D1544,$L$1:$M$3,2,FALSE)</f>
        <v>#N/A</v>
      </c>
      <c r="J1544" s="9">
        <f>IF(ISNA(I1544),8,I1544)</f>
        <v>8</v>
      </c>
    </row>
    <row r="1545" spans="1:10" x14ac:dyDescent="0.2">
      <c r="A1545" s="2" t="s">
        <v>1242</v>
      </c>
      <c r="B1545" s="2" t="s">
        <v>1243</v>
      </c>
      <c r="C1545" s="2">
        <v>1022</v>
      </c>
      <c r="D1545" s="2" t="s">
        <v>92</v>
      </c>
      <c r="E1545" s="2">
        <v>897</v>
      </c>
      <c r="F1545" s="2">
        <v>1019</v>
      </c>
      <c r="G1545" s="2">
        <v>227</v>
      </c>
      <c r="H1545" s="2" t="s">
        <v>93</v>
      </c>
      <c r="I1545" s="2" t="e">
        <f>VLOOKUP($D1545,$L$1:$M$3,2,FALSE)</f>
        <v>#N/A</v>
      </c>
      <c r="J1545" s="9">
        <f>IF(ISNA(I1545),8,I1545)</f>
        <v>8</v>
      </c>
    </row>
    <row r="1546" spans="1:10" x14ac:dyDescent="0.2">
      <c r="A1546" s="2" t="s">
        <v>1244</v>
      </c>
      <c r="B1546" s="2" t="s">
        <v>1245</v>
      </c>
      <c r="C1546" s="2">
        <v>103</v>
      </c>
      <c r="D1546" s="2" t="s">
        <v>10</v>
      </c>
      <c r="E1546" s="2">
        <v>40</v>
      </c>
      <c r="F1546" s="2">
        <v>98</v>
      </c>
      <c r="G1546" s="2">
        <v>1660</v>
      </c>
      <c r="H1546" s="2" t="s">
        <v>11</v>
      </c>
      <c r="I1546" s="2">
        <f>VLOOKUP($D1546,$L$1:$M$3,2,FALSE)</f>
        <v>1</v>
      </c>
      <c r="J1546" s="9">
        <f>IF(ISNA(I1546),8,I1546)</f>
        <v>1</v>
      </c>
    </row>
    <row r="1547" spans="1:10" x14ac:dyDescent="0.2">
      <c r="A1547" s="2" t="s">
        <v>1246</v>
      </c>
      <c r="B1547" s="2" t="s">
        <v>1247</v>
      </c>
      <c r="C1547" s="2">
        <v>537</v>
      </c>
      <c r="D1547" s="2" t="s">
        <v>10</v>
      </c>
      <c r="E1547" s="2">
        <v>11</v>
      </c>
      <c r="F1547" s="2">
        <v>97</v>
      </c>
      <c r="G1547" s="2">
        <v>1660</v>
      </c>
      <c r="H1547" s="2" t="s">
        <v>11</v>
      </c>
      <c r="I1547" s="2">
        <f>VLOOKUP($D1547,$L$1:$M$3,2,FALSE)</f>
        <v>1</v>
      </c>
      <c r="J1547" s="9">
        <f>IF(ISNA(I1547),8,I1547)</f>
        <v>1</v>
      </c>
    </row>
    <row r="1548" spans="1:10" x14ac:dyDescent="0.2">
      <c r="A1548" s="2" t="s">
        <v>1248</v>
      </c>
      <c r="B1548" s="2" t="s">
        <v>1249</v>
      </c>
      <c r="C1548" s="2">
        <v>217</v>
      </c>
      <c r="D1548" s="2" t="s">
        <v>10</v>
      </c>
      <c r="E1548" s="2">
        <v>9</v>
      </c>
      <c r="F1548" s="2">
        <v>96</v>
      </c>
      <c r="G1548" s="2">
        <v>1660</v>
      </c>
      <c r="H1548" s="2" t="s">
        <v>11</v>
      </c>
      <c r="I1548" s="2">
        <f>VLOOKUP($D1548,$L$1:$M$3,2,FALSE)</f>
        <v>1</v>
      </c>
      <c r="J1548" s="9">
        <f>IF(ISNA(I1548),8,I1548)</f>
        <v>1</v>
      </c>
    </row>
    <row r="1549" spans="1:10" x14ac:dyDescent="0.2">
      <c r="A1549" s="2" t="s">
        <v>1250</v>
      </c>
      <c r="B1549" s="2" t="s">
        <v>1251</v>
      </c>
      <c r="C1549" s="2">
        <v>183</v>
      </c>
      <c r="D1549" s="2" t="s">
        <v>10</v>
      </c>
      <c r="E1549" s="2">
        <v>40</v>
      </c>
      <c r="F1549" s="2">
        <v>98</v>
      </c>
      <c r="G1549" s="2">
        <v>1660</v>
      </c>
      <c r="H1549" s="2" t="s">
        <v>11</v>
      </c>
      <c r="I1549" s="2">
        <f>VLOOKUP($D1549,$L$1:$M$3,2,FALSE)</f>
        <v>1</v>
      </c>
      <c r="J1549" s="9">
        <f>IF(ISNA(I1549),8,I1549)</f>
        <v>1</v>
      </c>
    </row>
    <row r="1550" spans="1:10" x14ac:dyDescent="0.2">
      <c r="A1550" s="2" t="s">
        <v>1252</v>
      </c>
      <c r="B1550" s="2" t="s">
        <v>1253</v>
      </c>
      <c r="C1550" s="2">
        <v>122</v>
      </c>
      <c r="D1550" s="2" t="s">
        <v>10</v>
      </c>
      <c r="E1550" s="2">
        <v>6</v>
      </c>
      <c r="F1550" s="2">
        <v>89</v>
      </c>
      <c r="G1550" s="2">
        <v>1660</v>
      </c>
      <c r="H1550" s="2" t="s">
        <v>11</v>
      </c>
      <c r="I1550" s="2">
        <f>VLOOKUP($D1550,$L$1:$M$3,2,FALSE)</f>
        <v>1</v>
      </c>
      <c r="J1550" s="9">
        <f>IF(ISNA(I1550),8,I1550)</f>
        <v>1</v>
      </c>
    </row>
    <row r="1551" spans="1:10" x14ac:dyDescent="0.2">
      <c r="A1551" s="2" t="s">
        <v>1254</v>
      </c>
      <c r="B1551" s="2" t="s">
        <v>1255</v>
      </c>
      <c r="C1551" s="2">
        <v>233</v>
      </c>
      <c r="D1551" s="2" t="s">
        <v>10</v>
      </c>
      <c r="E1551" s="2">
        <v>18</v>
      </c>
      <c r="F1551" s="2">
        <v>102</v>
      </c>
      <c r="G1551" s="2">
        <v>1660</v>
      </c>
      <c r="H1551" s="2" t="s">
        <v>11</v>
      </c>
      <c r="I1551" s="2">
        <f>VLOOKUP($D1551,$L$1:$M$3,2,FALSE)</f>
        <v>1</v>
      </c>
      <c r="J1551" s="9">
        <f>IF(ISNA(I1551),8,I1551)</f>
        <v>1</v>
      </c>
    </row>
    <row r="1552" spans="1:10" x14ac:dyDescent="0.2">
      <c r="A1552" s="2" t="s">
        <v>1256</v>
      </c>
      <c r="B1552" s="2" t="s">
        <v>1257</v>
      </c>
      <c r="C1552" s="2">
        <v>233</v>
      </c>
      <c r="D1552" s="2" t="s">
        <v>10</v>
      </c>
      <c r="E1552" s="2">
        <v>15</v>
      </c>
      <c r="F1552" s="2">
        <v>99</v>
      </c>
      <c r="G1552" s="2">
        <v>1660</v>
      </c>
      <c r="H1552" s="2" t="s">
        <v>11</v>
      </c>
      <c r="I1552" s="2">
        <f>VLOOKUP($D1552,$L$1:$M$3,2,FALSE)</f>
        <v>1</v>
      </c>
      <c r="J1552" s="9">
        <f>IF(ISNA(I1552),8,I1552)</f>
        <v>1</v>
      </c>
    </row>
    <row r="1553" spans="1:10" x14ac:dyDescent="0.2">
      <c r="A1553" s="2" t="s">
        <v>1258</v>
      </c>
      <c r="B1553" s="2" t="s">
        <v>1259</v>
      </c>
      <c r="C1553" s="2">
        <v>1152</v>
      </c>
      <c r="D1553" s="2" t="s">
        <v>10</v>
      </c>
      <c r="E1553" s="2">
        <v>23</v>
      </c>
      <c r="F1553" s="2">
        <v>109</v>
      </c>
      <c r="G1553" s="2">
        <v>1660</v>
      </c>
      <c r="H1553" s="2" t="s">
        <v>11</v>
      </c>
      <c r="I1553" s="2">
        <f>VLOOKUP($D1553,$L$1:$M$3,2,FALSE)</f>
        <v>1</v>
      </c>
      <c r="J1553" s="9">
        <f>IF(ISNA(I1553),8,I1553)</f>
        <v>1</v>
      </c>
    </row>
    <row r="1554" spans="1:10" x14ac:dyDescent="0.2">
      <c r="A1554" s="2" t="s">
        <v>1260</v>
      </c>
      <c r="B1554" s="2" t="s">
        <v>1261</v>
      </c>
      <c r="C1554" s="2">
        <v>1033</v>
      </c>
      <c r="D1554" s="2" t="s">
        <v>10</v>
      </c>
      <c r="E1554" s="2">
        <v>28</v>
      </c>
      <c r="F1554" s="2">
        <v>114</v>
      </c>
      <c r="G1554" s="2">
        <v>1660</v>
      </c>
      <c r="H1554" s="2" t="s">
        <v>11</v>
      </c>
      <c r="I1554" s="2">
        <f>VLOOKUP($D1554,$L$1:$M$3,2,FALSE)</f>
        <v>1</v>
      </c>
      <c r="J1554" s="9">
        <f>IF(ISNA(I1554),8,I1554)</f>
        <v>1</v>
      </c>
    </row>
    <row r="1555" spans="1:10" x14ac:dyDescent="0.2">
      <c r="A1555" s="2" t="s">
        <v>1262</v>
      </c>
      <c r="B1555" s="2" t="s">
        <v>1263</v>
      </c>
      <c r="C1555" s="2">
        <v>405</v>
      </c>
      <c r="D1555" s="2" t="s">
        <v>10</v>
      </c>
      <c r="E1555" s="2">
        <v>41</v>
      </c>
      <c r="F1555" s="2">
        <v>136</v>
      </c>
      <c r="G1555" s="2">
        <v>1660</v>
      </c>
      <c r="H1555" s="2" t="s">
        <v>11</v>
      </c>
      <c r="I1555" s="2">
        <f>VLOOKUP($D1555,$L$1:$M$3,2,FALSE)</f>
        <v>1</v>
      </c>
      <c r="J1555" s="9">
        <f>IF(ISNA(I1555),8,I1555)</f>
        <v>1</v>
      </c>
    </row>
    <row r="1556" spans="1:10" x14ac:dyDescent="0.2">
      <c r="A1556" s="2" t="s">
        <v>1262</v>
      </c>
      <c r="B1556" s="2" t="s">
        <v>1263</v>
      </c>
      <c r="C1556" s="2">
        <v>405</v>
      </c>
      <c r="D1556" s="2" t="s">
        <v>112</v>
      </c>
      <c r="E1556" s="2">
        <v>150</v>
      </c>
      <c r="F1556" s="2">
        <v>231</v>
      </c>
      <c r="G1556" s="2">
        <v>3125</v>
      </c>
      <c r="H1556" s="2" t="s">
        <v>113</v>
      </c>
      <c r="I1556" s="2" t="e">
        <f>VLOOKUP($D1556,$L$1:$M$3,2,FALSE)</f>
        <v>#N/A</v>
      </c>
      <c r="J1556" s="9">
        <f>IF(ISNA(I1556),8,I1556)</f>
        <v>8</v>
      </c>
    </row>
    <row r="1557" spans="1:10" x14ac:dyDescent="0.2">
      <c r="A1557" s="2" t="s">
        <v>1264</v>
      </c>
      <c r="B1557" s="2" t="s">
        <v>1265</v>
      </c>
      <c r="C1557" s="2">
        <v>998</v>
      </c>
      <c r="D1557" s="2" t="s">
        <v>10</v>
      </c>
      <c r="E1557" s="2">
        <v>115</v>
      </c>
      <c r="F1557" s="2">
        <v>200</v>
      </c>
      <c r="G1557" s="2">
        <v>1660</v>
      </c>
      <c r="H1557" s="2" t="s">
        <v>11</v>
      </c>
      <c r="I1557" s="2">
        <f>VLOOKUP($D1557,$L$1:$M$3,2,FALSE)</f>
        <v>1</v>
      </c>
      <c r="J1557" s="9">
        <f>IF(ISNA(I1557),8,I1557)</f>
        <v>1</v>
      </c>
    </row>
    <row r="1558" spans="1:10" x14ac:dyDescent="0.2">
      <c r="A1558" s="2" t="s">
        <v>1264</v>
      </c>
      <c r="B1558" s="2" t="s">
        <v>1265</v>
      </c>
      <c r="C1558" s="2">
        <v>998</v>
      </c>
      <c r="D1558" s="2" t="s">
        <v>90</v>
      </c>
      <c r="E1558" s="2">
        <v>715</v>
      </c>
      <c r="F1558" s="2">
        <v>798</v>
      </c>
      <c r="G1558" s="2">
        <v>89228</v>
      </c>
      <c r="H1558" s="2" t="s">
        <v>91</v>
      </c>
      <c r="I1558" s="2" t="e">
        <f>VLOOKUP($D1558,$L$1:$M$3,2,FALSE)</f>
        <v>#N/A</v>
      </c>
      <c r="J1558" s="9">
        <f>IF(ISNA(I1558),8,I1558)</f>
        <v>8</v>
      </c>
    </row>
    <row r="1559" spans="1:10" x14ac:dyDescent="0.2">
      <c r="A1559" s="2" t="s">
        <v>1264</v>
      </c>
      <c r="B1559" s="2" t="s">
        <v>1265</v>
      </c>
      <c r="C1559" s="2">
        <v>998</v>
      </c>
      <c r="D1559" s="2" t="s">
        <v>94</v>
      </c>
      <c r="E1559" s="2">
        <v>305</v>
      </c>
      <c r="F1559" s="2">
        <v>493</v>
      </c>
      <c r="G1559" s="2">
        <v>18536</v>
      </c>
      <c r="H1559" s="2" t="s">
        <v>95</v>
      </c>
      <c r="I1559" s="2" t="e">
        <f>VLOOKUP($D1559,$L$1:$M$3,2,FALSE)</f>
        <v>#N/A</v>
      </c>
      <c r="J1559" s="9">
        <f>IF(ISNA(I1559),8,I1559)</f>
        <v>8</v>
      </c>
    </row>
    <row r="1560" spans="1:10" x14ac:dyDescent="0.2">
      <c r="A1560" s="2" t="s">
        <v>1264</v>
      </c>
      <c r="B1560" s="2" t="s">
        <v>1265</v>
      </c>
      <c r="C1560" s="2">
        <v>998</v>
      </c>
      <c r="D1560" s="2" t="s">
        <v>92</v>
      </c>
      <c r="E1560" s="2">
        <v>873</v>
      </c>
      <c r="F1560" s="2">
        <v>995</v>
      </c>
      <c r="G1560" s="2">
        <v>227</v>
      </c>
      <c r="H1560" s="2" t="s">
        <v>93</v>
      </c>
      <c r="I1560" s="2" t="e">
        <f>VLOOKUP($D1560,$L$1:$M$3,2,FALSE)</f>
        <v>#N/A</v>
      </c>
      <c r="J1560" s="9">
        <f>IF(ISNA(I1560),8,I1560)</f>
        <v>8</v>
      </c>
    </row>
    <row r="1561" spans="1:10" x14ac:dyDescent="0.2">
      <c r="A1561" s="2" t="s">
        <v>1266</v>
      </c>
      <c r="B1561" s="2" t="s">
        <v>1267</v>
      </c>
      <c r="C1561" s="2">
        <v>1198</v>
      </c>
      <c r="D1561" s="2" t="s">
        <v>10</v>
      </c>
      <c r="E1561" s="2">
        <v>6</v>
      </c>
      <c r="F1561" s="2">
        <v>90</v>
      </c>
      <c r="G1561" s="2">
        <v>1660</v>
      </c>
      <c r="H1561" s="2" t="s">
        <v>11</v>
      </c>
      <c r="I1561" s="2">
        <f>VLOOKUP($D1561,$L$1:$M$3,2,FALSE)</f>
        <v>1</v>
      </c>
      <c r="J1561" s="9">
        <f>IF(ISNA(I1561),8,I1561)</f>
        <v>1</v>
      </c>
    </row>
    <row r="1562" spans="1:10" x14ac:dyDescent="0.2">
      <c r="A1562" s="2" t="s">
        <v>1266</v>
      </c>
      <c r="B1562" s="2" t="s">
        <v>1267</v>
      </c>
      <c r="C1562" s="2">
        <v>1198</v>
      </c>
      <c r="D1562" s="2" t="s">
        <v>74</v>
      </c>
      <c r="E1562" s="2">
        <v>129</v>
      </c>
      <c r="F1562" s="2">
        <v>413</v>
      </c>
      <c r="G1562" s="2">
        <v>16257</v>
      </c>
      <c r="H1562" s="2" t="s">
        <v>75</v>
      </c>
      <c r="I1562" s="2" t="e">
        <f>VLOOKUP($D1562,$L$1:$M$3,2,FALSE)</f>
        <v>#N/A</v>
      </c>
      <c r="J1562" s="9">
        <f>IF(ISNA(I1562),8,I1562)</f>
        <v>8</v>
      </c>
    </row>
    <row r="1563" spans="1:10" x14ac:dyDescent="0.2">
      <c r="A1563" s="2" t="s">
        <v>1266</v>
      </c>
      <c r="B1563" s="2" t="s">
        <v>1267</v>
      </c>
      <c r="C1563" s="2">
        <v>1198</v>
      </c>
      <c r="D1563" s="2" t="s">
        <v>76</v>
      </c>
      <c r="E1563" s="2">
        <v>608</v>
      </c>
      <c r="F1563" s="2">
        <v>643</v>
      </c>
      <c r="G1563" s="2">
        <v>193252</v>
      </c>
      <c r="H1563" s="2" t="s">
        <v>77</v>
      </c>
      <c r="I1563" s="2" t="e">
        <f>VLOOKUP($D1563,$L$1:$M$3,2,FALSE)</f>
        <v>#N/A</v>
      </c>
      <c r="J1563" s="9">
        <f>IF(ISNA(I1563),8,I1563)</f>
        <v>8</v>
      </c>
    </row>
    <row r="1564" spans="1:10" x14ac:dyDescent="0.2">
      <c r="A1564" s="2" t="s">
        <v>1266</v>
      </c>
      <c r="B1564" s="2" t="s">
        <v>1267</v>
      </c>
      <c r="C1564" s="2">
        <v>1198</v>
      </c>
      <c r="D1564" s="2" t="s">
        <v>76</v>
      </c>
      <c r="E1564" s="2">
        <v>647</v>
      </c>
      <c r="F1564" s="2">
        <v>685</v>
      </c>
      <c r="G1564" s="2">
        <v>193252</v>
      </c>
      <c r="H1564" s="2" t="s">
        <v>77</v>
      </c>
      <c r="I1564" s="2" t="e">
        <f>VLOOKUP($D1564,$L$1:$M$3,2,FALSE)</f>
        <v>#N/A</v>
      </c>
      <c r="J1564" s="9">
        <f>IF(ISNA(I1564),8,I1564)</f>
        <v>8</v>
      </c>
    </row>
    <row r="1565" spans="1:10" x14ac:dyDescent="0.2">
      <c r="A1565" s="2" t="s">
        <v>1266</v>
      </c>
      <c r="B1565" s="2" t="s">
        <v>1267</v>
      </c>
      <c r="C1565" s="2">
        <v>1198</v>
      </c>
      <c r="D1565" s="2" t="s">
        <v>76</v>
      </c>
      <c r="E1565" s="2">
        <v>689</v>
      </c>
      <c r="F1565" s="2">
        <v>729</v>
      </c>
      <c r="G1565" s="2">
        <v>193252</v>
      </c>
      <c r="H1565" s="2" t="s">
        <v>77</v>
      </c>
      <c r="I1565" s="2" t="e">
        <f>VLOOKUP($D1565,$L$1:$M$3,2,FALSE)</f>
        <v>#N/A</v>
      </c>
      <c r="J1565" s="9">
        <f>IF(ISNA(I1565),8,I1565)</f>
        <v>8</v>
      </c>
    </row>
    <row r="1566" spans="1:10" x14ac:dyDescent="0.2">
      <c r="A1566" s="2" t="s">
        <v>1266</v>
      </c>
      <c r="B1566" s="2" t="s">
        <v>1267</v>
      </c>
      <c r="C1566" s="2">
        <v>1198</v>
      </c>
      <c r="D1566" s="2" t="s">
        <v>76</v>
      </c>
      <c r="E1566" s="2">
        <v>733</v>
      </c>
      <c r="F1566" s="2">
        <v>771</v>
      </c>
      <c r="G1566" s="2">
        <v>193252</v>
      </c>
      <c r="H1566" s="2" t="s">
        <v>77</v>
      </c>
      <c r="I1566" s="2" t="e">
        <f>VLOOKUP($D1566,$L$1:$M$3,2,FALSE)</f>
        <v>#N/A</v>
      </c>
      <c r="J1566" s="9">
        <f>IF(ISNA(I1566),8,I1566)</f>
        <v>8</v>
      </c>
    </row>
    <row r="1567" spans="1:10" x14ac:dyDescent="0.2">
      <c r="A1567" s="2" t="s">
        <v>1266</v>
      </c>
      <c r="B1567" s="2" t="s">
        <v>1267</v>
      </c>
      <c r="C1567" s="2">
        <v>1198</v>
      </c>
      <c r="D1567" s="2" t="s">
        <v>76</v>
      </c>
      <c r="E1567" s="2">
        <v>985</v>
      </c>
      <c r="F1567" s="2">
        <v>1021</v>
      </c>
      <c r="G1567" s="2">
        <v>193252</v>
      </c>
      <c r="H1567" s="2" t="s">
        <v>77</v>
      </c>
      <c r="I1567" s="2" t="e">
        <f>VLOOKUP($D1567,$L$1:$M$3,2,FALSE)</f>
        <v>#N/A</v>
      </c>
      <c r="J1567" s="9">
        <f>IF(ISNA(I1567),8,I1567)</f>
        <v>8</v>
      </c>
    </row>
    <row r="1568" spans="1:10" x14ac:dyDescent="0.2">
      <c r="A1568" s="2" t="s">
        <v>1266</v>
      </c>
      <c r="B1568" s="2" t="s">
        <v>1267</v>
      </c>
      <c r="C1568" s="2">
        <v>1198</v>
      </c>
      <c r="D1568" s="2" t="s">
        <v>76</v>
      </c>
      <c r="E1568" s="2">
        <v>1025</v>
      </c>
      <c r="F1568" s="2">
        <v>1063</v>
      </c>
      <c r="G1568" s="2">
        <v>193252</v>
      </c>
      <c r="H1568" s="2" t="s">
        <v>77</v>
      </c>
      <c r="I1568" s="2" t="e">
        <f>VLOOKUP($D1568,$L$1:$M$3,2,FALSE)</f>
        <v>#N/A</v>
      </c>
      <c r="J1568" s="9">
        <f>IF(ISNA(I1568),8,I1568)</f>
        <v>8</v>
      </c>
    </row>
    <row r="1569" spans="1:10" x14ac:dyDescent="0.2">
      <c r="A1569" s="2" t="s">
        <v>1266</v>
      </c>
      <c r="B1569" s="2" t="s">
        <v>1267</v>
      </c>
      <c r="C1569" s="2">
        <v>1198</v>
      </c>
      <c r="D1569" s="2" t="s">
        <v>76</v>
      </c>
      <c r="E1569" s="2">
        <v>1067</v>
      </c>
      <c r="F1569" s="2">
        <v>1105</v>
      </c>
      <c r="G1569" s="2">
        <v>193252</v>
      </c>
      <c r="H1569" s="2" t="s">
        <v>77</v>
      </c>
      <c r="I1569" s="2" t="e">
        <f>VLOOKUP($D1569,$L$1:$M$3,2,FALSE)</f>
        <v>#N/A</v>
      </c>
      <c r="J1569" s="9">
        <f>IF(ISNA(I1569),8,I1569)</f>
        <v>8</v>
      </c>
    </row>
    <row r="1570" spans="1:10" x14ac:dyDescent="0.2">
      <c r="A1570" s="2" t="s">
        <v>1266</v>
      </c>
      <c r="B1570" s="2" t="s">
        <v>1267</v>
      </c>
      <c r="C1570" s="2">
        <v>1198</v>
      </c>
      <c r="D1570" s="2" t="s">
        <v>76</v>
      </c>
      <c r="E1570" s="2">
        <v>1124</v>
      </c>
      <c r="F1570" s="2">
        <v>1148</v>
      </c>
      <c r="G1570" s="2">
        <v>193252</v>
      </c>
      <c r="H1570" s="2" t="s">
        <v>77</v>
      </c>
      <c r="I1570" s="2" t="e">
        <f>VLOOKUP($D1570,$L$1:$M$3,2,FALSE)</f>
        <v>#N/A</v>
      </c>
      <c r="J1570" s="9">
        <f>IF(ISNA(I1570),8,I1570)</f>
        <v>8</v>
      </c>
    </row>
    <row r="1571" spans="1:10" x14ac:dyDescent="0.2">
      <c r="A1571" s="2" t="s">
        <v>1268</v>
      </c>
      <c r="B1571" s="2" t="s">
        <v>1269</v>
      </c>
      <c r="C1571" s="2">
        <v>232</v>
      </c>
      <c r="D1571" s="2" t="s">
        <v>10</v>
      </c>
      <c r="E1571" s="2">
        <v>18</v>
      </c>
      <c r="F1571" s="2">
        <v>102</v>
      </c>
      <c r="G1571" s="2">
        <v>1660</v>
      </c>
      <c r="H1571" s="2" t="s">
        <v>11</v>
      </c>
      <c r="I1571" s="2">
        <f>VLOOKUP($D1571,$L$1:$M$3,2,FALSE)</f>
        <v>1</v>
      </c>
      <c r="J1571" s="9">
        <f>IF(ISNA(I1571),8,I1571)</f>
        <v>1</v>
      </c>
    </row>
    <row r="1572" spans="1:10" x14ac:dyDescent="0.2">
      <c r="A1572" s="2" t="s">
        <v>1270</v>
      </c>
      <c r="B1572" s="2" t="s">
        <v>1271</v>
      </c>
      <c r="C1572" s="2">
        <v>1248</v>
      </c>
      <c r="D1572" s="2" t="s">
        <v>10</v>
      </c>
      <c r="E1572" s="2">
        <v>6</v>
      </c>
      <c r="F1572" s="2">
        <v>90</v>
      </c>
      <c r="G1572" s="2">
        <v>1660</v>
      </c>
      <c r="H1572" s="2" t="s">
        <v>11</v>
      </c>
      <c r="I1572" s="2">
        <f>VLOOKUP($D1572,$L$1:$M$3,2,FALSE)</f>
        <v>1</v>
      </c>
      <c r="J1572" s="9">
        <f>IF(ISNA(I1572),8,I1572)</f>
        <v>1</v>
      </c>
    </row>
    <row r="1573" spans="1:10" x14ac:dyDescent="0.2">
      <c r="A1573" s="2" t="s">
        <v>1270</v>
      </c>
      <c r="B1573" s="2" t="s">
        <v>1271</v>
      </c>
      <c r="C1573" s="2">
        <v>1248</v>
      </c>
      <c r="D1573" s="2" t="s">
        <v>74</v>
      </c>
      <c r="E1573" s="2">
        <v>129</v>
      </c>
      <c r="F1573" s="2">
        <v>413</v>
      </c>
      <c r="G1573" s="2">
        <v>16257</v>
      </c>
      <c r="H1573" s="2" t="s">
        <v>75</v>
      </c>
      <c r="I1573" s="2" t="e">
        <f>VLOOKUP($D1573,$L$1:$M$3,2,FALSE)</f>
        <v>#N/A</v>
      </c>
      <c r="J1573" s="9">
        <f>IF(ISNA(I1573),8,I1573)</f>
        <v>8</v>
      </c>
    </row>
    <row r="1574" spans="1:10" x14ac:dyDescent="0.2">
      <c r="A1574" s="2" t="s">
        <v>1270</v>
      </c>
      <c r="B1574" s="2" t="s">
        <v>1271</v>
      </c>
      <c r="C1574" s="2">
        <v>1248</v>
      </c>
      <c r="D1574" s="2" t="s">
        <v>76</v>
      </c>
      <c r="E1574" s="2">
        <v>608</v>
      </c>
      <c r="F1574" s="2">
        <v>643</v>
      </c>
      <c r="G1574" s="2">
        <v>193252</v>
      </c>
      <c r="H1574" s="2" t="s">
        <v>77</v>
      </c>
      <c r="I1574" s="2" t="e">
        <f>VLOOKUP($D1574,$L$1:$M$3,2,FALSE)</f>
        <v>#N/A</v>
      </c>
      <c r="J1574" s="9">
        <f>IF(ISNA(I1574),8,I1574)</f>
        <v>8</v>
      </c>
    </row>
    <row r="1575" spans="1:10" x14ac:dyDescent="0.2">
      <c r="A1575" s="2" t="s">
        <v>1270</v>
      </c>
      <c r="B1575" s="2" t="s">
        <v>1271</v>
      </c>
      <c r="C1575" s="2">
        <v>1248</v>
      </c>
      <c r="D1575" s="2" t="s">
        <v>76</v>
      </c>
      <c r="E1575" s="2">
        <v>647</v>
      </c>
      <c r="F1575" s="2">
        <v>685</v>
      </c>
      <c r="G1575" s="2">
        <v>193252</v>
      </c>
      <c r="H1575" s="2" t="s">
        <v>77</v>
      </c>
      <c r="I1575" s="2" t="e">
        <f>VLOOKUP($D1575,$L$1:$M$3,2,FALSE)</f>
        <v>#N/A</v>
      </c>
      <c r="J1575" s="9">
        <f>IF(ISNA(I1575),8,I1575)</f>
        <v>8</v>
      </c>
    </row>
    <row r="1576" spans="1:10" x14ac:dyDescent="0.2">
      <c r="A1576" s="2" t="s">
        <v>1270</v>
      </c>
      <c r="B1576" s="2" t="s">
        <v>1271</v>
      </c>
      <c r="C1576" s="2">
        <v>1248</v>
      </c>
      <c r="D1576" s="2" t="s">
        <v>76</v>
      </c>
      <c r="E1576" s="2">
        <v>689</v>
      </c>
      <c r="F1576" s="2">
        <v>729</v>
      </c>
      <c r="G1576" s="2">
        <v>193252</v>
      </c>
      <c r="H1576" s="2" t="s">
        <v>77</v>
      </c>
      <c r="I1576" s="2" t="e">
        <f>VLOOKUP($D1576,$L$1:$M$3,2,FALSE)</f>
        <v>#N/A</v>
      </c>
      <c r="J1576" s="9">
        <f>IF(ISNA(I1576),8,I1576)</f>
        <v>8</v>
      </c>
    </row>
    <row r="1577" spans="1:10" x14ac:dyDescent="0.2">
      <c r="A1577" s="2" t="s">
        <v>1270</v>
      </c>
      <c r="B1577" s="2" t="s">
        <v>1271</v>
      </c>
      <c r="C1577" s="2">
        <v>1248</v>
      </c>
      <c r="D1577" s="2" t="s">
        <v>76</v>
      </c>
      <c r="E1577" s="2">
        <v>733</v>
      </c>
      <c r="F1577" s="2">
        <v>771</v>
      </c>
      <c r="G1577" s="2">
        <v>193252</v>
      </c>
      <c r="H1577" s="2" t="s">
        <v>77</v>
      </c>
      <c r="I1577" s="2" t="e">
        <f>VLOOKUP($D1577,$L$1:$M$3,2,FALSE)</f>
        <v>#N/A</v>
      </c>
      <c r="J1577" s="9">
        <f>IF(ISNA(I1577),8,I1577)</f>
        <v>8</v>
      </c>
    </row>
    <row r="1578" spans="1:10" x14ac:dyDescent="0.2">
      <c r="A1578" s="2" t="s">
        <v>1270</v>
      </c>
      <c r="B1578" s="2" t="s">
        <v>1271</v>
      </c>
      <c r="C1578" s="2">
        <v>1248</v>
      </c>
      <c r="D1578" s="2" t="s">
        <v>76</v>
      </c>
      <c r="E1578" s="2">
        <v>1035</v>
      </c>
      <c r="F1578" s="2">
        <v>1071</v>
      </c>
      <c r="G1578" s="2">
        <v>193252</v>
      </c>
      <c r="H1578" s="2" t="s">
        <v>77</v>
      </c>
      <c r="I1578" s="2" t="e">
        <f>VLOOKUP($D1578,$L$1:$M$3,2,FALSE)</f>
        <v>#N/A</v>
      </c>
      <c r="J1578" s="9">
        <f>IF(ISNA(I1578),8,I1578)</f>
        <v>8</v>
      </c>
    </row>
    <row r="1579" spans="1:10" x14ac:dyDescent="0.2">
      <c r="A1579" s="2" t="s">
        <v>1270</v>
      </c>
      <c r="B1579" s="2" t="s">
        <v>1271</v>
      </c>
      <c r="C1579" s="2">
        <v>1248</v>
      </c>
      <c r="D1579" s="2" t="s">
        <v>76</v>
      </c>
      <c r="E1579" s="2">
        <v>1075</v>
      </c>
      <c r="F1579" s="2">
        <v>1113</v>
      </c>
      <c r="G1579" s="2">
        <v>193252</v>
      </c>
      <c r="H1579" s="2" t="s">
        <v>77</v>
      </c>
      <c r="I1579" s="2" t="e">
        <f>VLOOKUP($D1579,$L$1:$M$3,2,FALSE)</f>
        <v>#N/A</v>
      </c>
      <c r="J1579" s="9">
        <f>IF(ISNA(I1579),8,I1579)</f>
        <v>8</v>
      </c>
    </row>
    <row r="1580" spans="1:10" x14ac:dyDescent="0.2">
      <c r="A1580" s="2" t="s">
        <v>1270</v>
      </c>
      <c r="B1580" s="2" t="s">
        <v>1271</v>
      </c>
      <c r="C1580" s="2">
        <v>1248</v>
      </c>
      <c r="D1580" s="2" t="s">
        <v>76</v>
      </c>
      <c r="E1580" s="2">
        <v>1117</v>
      </c>
      <c r="F1580" s="2">
        <v>1155</v>
      </c>
      <c r="G1580" s="2">
        <v>193252</v>
      </c>
      <c r="H1580" s="2" t="s">
        <v>77</v>
      </c>
      <c r="I1580" s="2" t="e">
        <f>VLOOKUP($D1580,$L$1:$M$3,2,FALSE)</f>
        <v>#N/A</v>
      </c>
      <c r="J1580" s="9">
        <f>IF(ISNA(I1580),8,I1580)</f>
        <v>8</v>
      </c>
    </row>
    <row r="1581" spans="1:10" x14ac:dyDescent="0.2">
      <c r="A1581" s="2" t="s">
        <v>1270</v>
      </c>
      <c r="B1581" s="2" t="s">
        <v>1271</v>
      </c>
      <c r="C1581" s="2">
        <v>1248</v>
      </c>
      <c r="D1581" s="2" t="s">
        <v>76</v>
      </c>
      <c r="E1581" s="2">
        <v>1174</v>
      </c>
      <c r="F1581" s="2">
        <v>1198</v>
      </c>
      <c r="G1581" s="2">
        <v>193252</v>
      </c>
      <c r="H1581" s="2" t="s">
        <v>77</v>
      </c>
      <c r="I1581" s="2" t="e">
        <f>VLOOKUP($D1581,$L$1:$M$3,2,FALSE)</f>
        <v>#N/A</v>
      </c>
      <c r="J1581" s="9">
        <f>IF(ISNA(I1581),8,I1581)</f>
        <v>8</v>
      </c>
    </row>
    <row r="1582" spans="1:10" x14ac:dyDescent="0.2">
      <c r="A1582" s="2" t="s">
        <v>1272</v>
      </c>
      <c r="B1582" s="2" t="s">
        <v>1273</v>
      </c>
      <c r="C1582" s="2">
        <v>1019</v>
      </c>
      <c r="D1582" s="2" t="s">
        <v>10</v>
      </c>
      <c r="E1582" s="2">
        <v>20</v>
      </c>
      <c r="F1582" s="2">
        <v>106</v>
      </c>
      <c r="G1582" s="2">
        <v>1660</v>
      </c>
      <c r="H1582" s="2" t="s">
        <v>11</v>
      </c>
      <c r="I1582" s="2">
        <f>VLOOKUP($D1582,$L$1:$M$3,2,FALSE)</f>
        <v>1</v>
      </c>
      <c r="J1582" s="9">
        <f>IF(ISNA(I1582),8,I1582)</f>
        <v>1</v>
      </c>
    </row>
    <row r="1583" spans="1:10" x14ac:dyDescent="0.2">
      <c r="A1583" s="2" t="s">
        <v>1274</v>
      </c>
      <c r="B1583" s="2" t="s">
        <v>1275</v>
      </c>
      <c r="C1583" s="2">
        <v>1033</v>
      </c>
      <c r="D1583" s="2" t="s">
        <v>10</v>
      </c>
      <c r="E1583" s="2">
        <v>8</v>
      </c>
      <c r="F1583" s="2">
        <v>93</v>
      </c>
      <c r="G1583" s="2">
        <v>1660</v>
      </c>
      <c r="H1583" s="2" t="s">
        <v>11</v>
      </c>
      <c r="I1583" s="2">
        <f>VLOOKUP($D1583,$L$1:$M$3,2,FALSE)</f>
        <v>1</v>
      </c>
      <c r="J1583" s="9">
        <f>IF(ISNA(I1583),8,I1583)</f>
        <v>1</v>
      </c>
    </row>
    <row r="1584" spans="1:10" x14ac:dyDescent="0.2">
      <c r="A1584" s="2" t="s">
        <v>1276</v>
      </c>
      <c r="B1584" s="2" t="s">
        <v>1277</v>
      </c>
      <c r="C1584" s="2">
        <v>480</v>
      </c>
      <c r="D1584" s="2" t="s">
        <v>10</v>
      </c>
      <c r="E1584" s="2">
        <v>8</v>
      </c>
      <c r="F1584" s="2">
        <v>93</v>
      </c>
      <c r="G1584" s="2">
        <v>1660</v>
      </c>
      <c r="H1584" s="2" t="s">
        <v>11</v>
      </c>
      <c r="I1584" s="2">
        <f>VLOOKUP($D1584,$L$1:$M$3,2,FALSE)</f>
        <v>1</v>
      </c>
      <c r="J1584" s="9">
        <f>IF(ISNA(I1584),8,I1584)</f>
        <v>1</v>
      </c>
    </row>
    <row r="1585" spans="1:10" x14ac:dyDescent="0.2">
      <c r="A1585" s="2" t="s">
        <v>1278</v>
      </c>
      <c r="B1585" s="2" t="s">
        <v>1279</v>
      </c>
      <c r="C1585" s="2">
        <v>404</v>
      </c>
      <c r="D1585" s="2" t="s">
        <v>10</v>
      </c>
      <c r="E1585" s="2">
        <v>2</v>
      </c>
      <c r="F1585" s="2">
        <v>89</v>
      </c>
      <c r="G1585" s="2">
        <v>1660</v>
      </c>
      <c r="H1585" s="2" t="s">
        <v>11</v>
      </c>
      <c r="I1585" s="2">
        <f>VLOOKUP($D1585,$L$1:$M$3,2,FALSE)</f>
        <v>1</v>
      </c>
      <c r="J1585" s="9">
        <f>IF(ISNA(I1585),8,I1585)</f>
        <v>1</v>
      </c>
    </row>
    <row r="1586" spans="1:10" x14ac:dyDescent="0.2">
      <c r="A1586" s="2" t="s">
        <v>1278</v>
      </c>
      <c r="B1586" s="2" t="s">
        <v>1279</v>
      </c>
      <c r="C1586" s="2">
        <v>404</v>
      </c>
      <c r="D1586" s="2" t="s">
        <v>14</v>
      </c>
      <c r="E1586" s="2">
        <v>163</v>
      </c>
      <c r="F1586" s="2">
        <v>400</v>
      </c>
      <c r="G1586" s="2">
        <v>4033</v>
      </c>
      <c r="H1586" s="2" t="s">
        <v>15</v>
      </c>
      <c r="I1586" s="2">
        <f>VLOOKUP($D1586,$L$1:$M$3,2,FALSE)</f>
        <v>2</v>
      </c>
      <c r="J1586" s="9">
        <f>IF(ISNA(I1586),8,I1586)</f>
        <v>2</v>
      </c>
    </row>
    <row r="1587" spans="1:10" x14ac:dyDescent="0.2">
      <c r="A1587" s="2" t="s">
        <v>1280</v>
      </c>
      <c r="B1587" s="2" t="s">
        <v>1281</v>
      </c>
      <c r="C1587" s="2">
        <v>923</v>
      </c>
      <c r="D1587" s="2" t="s">
        <v>10</v>
      </c>
      <c r="E1587" s="2">
        <v>20</v>
      </c>
      <c r="F1587" s="2">
        <v>106</v>
      </c>
      <c r="G1587" s="2">
        <v>1660</v>
      </c>
      <c r="H1587" s="2" t="s">
        <v>11</v>
      </c>
      <c r="I1587" s="2">
        <f>VLOOKUP($D1587,$L$1:$M$3,2,FALSE)</f>
        <v>1</v>
      </c>
      <c r="J1587" s="9">
        <f>IF(ISNA(I1587),8,I1587)</f>
        <v>1</v>
      </c>
    </row>
    <row r="1588" spans="1:10" x14ac:dyDescent="0.2">
      <c r="A1588" s="2" t="s">
        <v>1282</v>
      </c>
      <c r="B1588" s="2" t="s">
        <v>1283</v>
      </c>
      <c r="C1588" s="2">
        <v>925</v>
      </c>
      <c r="D1588" s="2" t="s">
        <v>10</v>
      </c>
      <c r="E1588" s="2">
        <v>20</v>
      </c>
      <c r="F1588" s="2">
        <v>106</v>
      </c>
      <c r="G1588" s="2">
        <v>1660</v>
      </c>
      <c r="H1588" s="2" t="s">
        <v>11</v>
      </c>
      <c r="I1588" s="2">
        <f>VLOOKUP($D1588,$L$1:$M$3,2,FALSE)</f>
        <v>1</v>
      </c>
      <c r="J1588" s="9">
        <f>IF(ISNA(I1588),8,I1588)</f>
        <v>1</v>
      </c>
    </row>
    <row r="1589" spans="1:10" x14ac:dyDescent="0.2">
      <c r="A1589" s="2" t="s">
        <v>1284</v>
      </c>
      <c r="B1589" s="2" t="s">
        <v>1285</v>
      </c>
      <c r="C1589" s="2">
        <v>218</v>
      </c>
      <c r="D1589" s="2" t="s">
        <v>10</v>
      </c>
      <c r="E1589" s="2">
        <v>9</v>
      </c>
      <c r="F1589" s="2">
        <v>96</v>
      </c>
      <c r="G1589" s="2">
        <v>1660</v>
      </c>
      <c r="H1589" s="2" t="s">
        <v>11</v>
      </c>
      <c r="I1589" s="2">
        <f>VLOOKUP($D1589,$L$1:$M$3,2,FALSE)</f>
        <v>1</v>
      </c>
      <c r="J1589" s="9">
        <f>IF(ISNA(I1589),8,I1589)</f>
        <v>1</v>
      </c>
    </row>
    <row r="1590" spans="1:10" x14ac:dyDescent="0.2">
      <c r="A1590" s="2" t="s">
        <v>1286</v>
      </c>
      <c r="B1590" s="2" t="s">
        <v>1287</v>
      </c>
      <c r="C1590" s="2">
        <v>122</v>
      </c>
      <c r="D1590" s="2" t="s">
        <v>10</v>
      </c>
      <c r="E1590" s="2">
        <v>26</v>
      </c>
      <c r="F1590" s="2">
        <v>112</v>
      </c>
      <c r="G1590" s="2">
        <v>1660</v>
      </c>
      <c r="H1590" s="2" t="s">
        <v>11</v>
      </c>
      <c r="I1590" s="2">
        <f>VLOOKUP($D1590,$L$1:$M$3,2,FALSE)</f>
        <v>1</v>
      </c>
      <c r="J1590" s="9">
        <f>IF(ISNA(I1590),8,I1590)</f>
        <v>1</v>
      </c>
    </row>
    <row r="1591" spans="1:10" x14ac:dyDescent="0.2">
      <c r="A1591" s="2" t="s">
        <v>1288</v>
      </c>
      <c r="B1591" s="2" t="s">
        <v>1289</v>
      </c>
      <c r="C1591" s="2">
        <v>1104</v>
      </c>
      <c r="D1591" s="2" t="s">
        <v>10</v>
      </c>
      <c r="E1591" s="2">
        <v>1012</v>
      </c>
      <c r="F1591" s="2">
        <v>1095</v>
      </c>
      <c r="G1591" s="2">
        <v>1660</v>
      </c>
      <c r="H1591" s="2" t="s">
        <v>11</v>
      </c>
      <c r="I1591" s="2">
        <f>VLOOKUP($D1591,$L$1:$M$3,2,FALSE)</f>
        <v>1</v>
      </c>
      <c r="J1591" s="9">
        <f>IF(ISNA(I1591),8,I1591)</f>
        <v>1</v>
      </c>
    </row>
    <row r="1592" spans="1:10" x14ac:dyDescent="0.2">
      <c r="A1592" s="2" t="s">
        <v>1288</v>
      </c>
      <c r="B1592" s="2" t="s">
        <v>1289</v>
      </c>
      <c r="C1592" s="2">
        <v>1104</v>
      </c>
      <c r="D1592" s="2" t="s">
        <v>32</v>
      </c>
      <c r="E1592" s="2">
        <v>739</v>
      </c>
      <c r="F1592" s="2">
        <v>993</v>
      </c>
      <c r="G1592" s="2">
        <v>140</v>
      </c>
      <c r="H1592" s="2" t="s">
        <v>33</v>
      </c>
      <c r="I1592" s="2" t="e">
        <f>VLOOKUP($D1592,$L$1:$M$3,2,FALSE)</f>
        <v>#N/A</v>
      </c>
      <c r="J1592" s="9">
        <f>IF(ISNA(I1592),8,I1592)</f>
        <v>8</v>
      </c>
    </row>
    <row r="1593" spans="1:10" x14ac:dyDescent="0.2">
      <c r="A1593" s="2" t="s">
        <v>1288</v>
      </c>
      <c r="B1593" s="2" t="s">
        <v>1289</v>
      </c>
      <c r="C1593" s="2">
        <v>1104</v>
      </c>
      <c r="D1593" s="2" t="s">
        <v>34</v>
      </c>
      <c r="E1593" s="2">
        <v>612</v>
      </c>
      <c r="F1593" s="2">
        <v>635</v>
      </c>
      <c r="G1593" s="2">
        <v>30484</v>
      </c>
      <c r="H1593" s="2" t="s">
        <v>35</v>
      </c>
      <c r="I1593" s="2" t="e">
        <f>VLOOKUP($D1593,$L$1:$M$3,2,FALSE)</f>
        <v>#N/A</v>
      </c>
      <c r="J1593" s="9">
        <f>IF(ISNA(I1593),8,I1593)</f>
        <v>8</v>
      </c>
    </row>
    <row r="1594" spans="1:10" x14ac:dyDescent="0.2">
      <c r="A1594" s="2" t="s">
        <v>1288</v>
      </c>
      <c r="B1594" s="2" t="s">
        <v>1289</v>
      </c>
      <c r="C1594" s="2">
        <v>1104</v>
      </c>
      <c r="D1594" s="2" t="s">
        <v>36</v>
      </c>
      <c r="E1594" s="2">
        <v>75</v>
      </c>
      <c r="F1594" s="2">
        <v>240</v>
      </c>
      <c r="G1594" s="2">
        <v>5874</v>
      </c>
      <c r="H1594" s="2" t="s">
        <v>37</v>
      </c>
      <c r="I1594" s="2" t="e">
        <f>VLOOKUP($D1594,$L$1:$M$3,2,FALSE)</f>
        <v>#N/A</v>
      </c>
      <c r="J1594" s="9">
        <f>IF(ISNA(I1594),8,I1594)</f>
        <v>8</v>
      </c>
    </row>
    <row r="1595" spans="1:10" x14ac:dyDescent="0.2">
      <c r="A1595" s="2" t="s">
        <v>1290</v>
      </c>
      <c r="B1595" s="2" t="s">
        <v>1291</v>
      </c>
      <c r="C1595" s="2">
        <v>92</v>
      </c>
      <c r="D1595" s="2" t="s">
        <v>10</v>
      </c>
      <c r="E1595" s="2">
        <v>1</v>
      </c>
      <c r="F1595" s="2">
        <v>87</v>
      </c>
      <c r="G1595" s="2">
        <v>1660</v>
      </c>
      <c r="H1595" s="2" t="s">
        <v>11</v>
      </c>
      <c r="I1595" s="2">
        <f>VLOOKUP($D1595,$L$1:$M$3,2,FALSE)</f>
        <v>1</v>
      </c>
      <c r="J1595" s="9">
        <f>IF(ISNA(I1595),8,I1595)</f>
        <v>1</v>
      </c>
    </row>
    <row r="1596" spans="1:10" x14ac:dyDescent="0.2">
      <c r="A1596" s="2" t="s">
        <v>1292</v>
      </c>
      <c r="B1596" s="2" t="s">
        <v>1293</v>
      </c>
      <c r="C1596" s="2">
        <v>192</v>
      </c>
      <c r="D1596" s="2" t="s">
        <v>10</v>
      </c>
      <c r="E1596" s="2">
        <v>9</v>
      </c>
      <c r="F1596" s="2">
        <v>96</v>
      </c>
      <c r="G1596" s="2">
        <v>1660</v>
      </c>
      <c r="H1596" s="2" t="s">
        <v>11</v>
      </c>
      <c r="I1596" s="2">
        <f>VLOOKUP($D1596,$L$1:$M$3,2,FALSE)</f>
        <v>1</v>
      </c>
      <c r="J1596" s="9">
        <f>IF(ISNA(I1596),8,I1596)</f>
        <v>1</v>
      </c>
    </row>
    <row r="1597" spans="1:10" x14ac:dyDescent="0.2">
      <c r="A1597" s="2" t="s">
        <v>1294</v>
      </c>
      <c r="B1597" s="2" t="s">
        <v>1295</v>
      </c>
      <c r="C1597" s="2">
        <v>1159</v>
      </c>
      <c r="D1597" s="2" t="s">
        <v>10</v>
      </c>
      <c r="E1597" s="2">
        <v>23</v>
      </c>
      <c r="F1597" s="2">
        <v>109</v>
      </c>
      <c r="G1597" s="2">
        <v>1660</v>
      </c>
      <c r="H1597" s="2" t="s">
        <v>11</v>
      </c>
      <c r="I1597" s="2">
        <f>VLOOKUP($D1597,$L$1:$M$3,2,FALSE)</f>
        <v>1</v>
      </c>
      <c r="J1597" s="9">
        <f>IF(ISNA(I1597),8,I1597)</f>
        <v>1</v>
      </c>
    </row>
    <row r="1598" spans="1:10" x14ac:dyDescent="0.2">
      <c r="A1598" s="2" t="s">
        <v>1294</v>
      </c>
      <c r="B1598" s="2" t="s">
        <v>1295</v>
      </c>
      <c r="C1598" s="2">
        <v>1159</v>
      </c>
      <c r="D1598" s="2" t="s">
        <v>332</v>
      </c>
      <c r="E1598" s="2">
        <v>1012</v>
      </c>
      <c r="F1598" s="2">
        <v>1143</v>
      </c>
      <c r="G1598" s="2">
        <v>8050</v>
      </c>
      <c r="H1598" s="2" t="s">
        <v>333</v>
      </c>
      <c r="I1598" s="2" t="e">
        <f>VLOOKUP($D1598,$L$1:$M$3,2,FALSE)</f>
        <v>#N/A</v>
      </c>
      <c r="J1598" s="9">
        <f>IF(ISNA(I1598),8,I1598)</f>
        <v>8</v>
      </c>
    </row>
    <row r="1599" spans="1:10" x14ac:dyDescent="0.2">
      <c r="A1599" s="2" t="s">
        <v>1296</v>
      </c>
      <c r="B1599" s="2" t="s">
        <v>1297</v>
      </c>
      <c r="C1599" s="2">
        <v>200</v>
      </c>
      <c r="D1599" s="2" t="s">
        <v>10</v>
      </c>
      <c r="E1599" s="2">
        <v>114</v>
      </c>
      <c r="F1599" s="2">
        <v>200</v>
      </c>
      <c r="G1599" s="2">
        <v>1660</v>
      </c>
      <c r="H1599" s="2" t="s">
        <v>11</v>
      </c>
      <c r="I1599" s="2">
        <f>VLOOKUP($D1599,$L$1:$M$3,2,FALSE)</f>
        <v>1</v>
      </c>
      <c r="J1599" s="9">
        <f>IF(ISNA(I1599),8,I1599)</f>
        <v>1</v>
      </c>
    </row>
    <row r="1600" spans="1:10" x14ac:dyDescent="0.2">
      <c r="A1600" s="2" t="s">
        <v>1296</v>
      </c>
      <c r="B1600" s="2" t="s">
        <v>1297</v>
      </c>
      <c r="C1600" s="2">
        <v>200</v>
      </c>
      <c r="D1600" s="2" t="s">
        <v>84</v>
      </c>
      <c r="E1600" s="2">
        <v>4</v>
      </c>
      <c r="F1600" s="2">
        <v>87</v>
      </c>
      <c r="G1600" s="2">
        <v>767</v>
      </c>
      <c r="H1600" s="2" t="s">
        <v>85</v>
      </c>
      <c r="I1600" s="2">
        <f>VLOOKUP($D1600,$L$1:$M$3,2,FALSE)</f>
        <v>4</v>
      </c>
      <c r="J1600" s="9">
        <f>IF(ISNA(I1600),8,I1600)</f>
        <v>4</v>
      </c>
    </row>
    <row r="1601" spans="1:10" x14ac:dyDescent="0.2">
      <c r="A1601" s="2" t="s">
        <v>1298</v>
      </c>
      <c r="B1601" s="2" t="s">
        <v>1299</v>
      </c>
      <c r="C1601" s="2">
        <v>394</v>
      </c>
      <c r="D1601" s="2" t="s">
        <v>10</v>
      </c>
      <c r="E1601" s="2">
        <v>3</v>
      </c>
      <c r="F1601" s="2">
        <v>90</v>
      </c>
      <c r="G1601" s="2">
        <v>1660</v>
      </c>
      <c r="H1601" s="2" t="s">
        <v>11</v>
      </c>
      <c r="I1601" s="2">
        <f>VLOOKUP($D1601,$L$1:$M$3,2,FALSE)</f>
        <v>1</v>
      </c>
      <c r="J1601" s="9">
        <f>IF(ISNA(I1601),8,I1601)</f>
        <v>1</v>
      </c>
    </row>
    <row r="1602" spans="1:10" x14ac:dyDescent="0.2">
      <c r="A1602" s="2" t="s">
        <v>1298</v>
      </c>
      <c r="B1602" s="2" t="s">
        <v>1299</v>
      </c>
      <c r="C1602" s="2">
        <v>394</v>
      </c>
      <c r="D1602" s="2" t="s">
        <v>14</v>
      </c>
      <c r="E1602" s="2">
        <v>153</v>
      </c>
      <c r="F1602" s="2">
        <v>390</v>
      </c>
      <c r="G1602" s="2">
        <v>4033</v>
      </c>
      <c r="H1602" s="2" t="s">
        <v>15</v>
      </c>
      <c r="I1602" s="2">
        <f>VLOOKUP($D1602,$L$1:$M$3,2,FALSE)</f>
        <v>2</v>
      </c>
      <c r="J1602" s="9">
        <f>IF(ISNA(I1602),8,I1602)</f>
        <v>2</v>
      </c>
    </row>
    <row r="1603" spans="1:10" x14ac:dyDescent="0.2">
      <c r="A1603" s="2" t="s">
        <v>1300</v>
      </c>
      <c r="B1603" s="2" t="s">
        <v>1301</v>
      </c>
      <c r="C1603" s="2">
        <v>394</v>
      </c>
      <c r="D1603" s="2" t="s">
        <v>10</v>
      </c>
      <c r="E1603" s="2">
        <v>3</v>
      </c>
      <c r="F1603" s="2">
        <v>90</v>
      </c>
      <c r="G1603" s="2">
        <v>1660</v>
      </c>
      <c r="H1603" s="2" t="s">
        <v>11</v>
      </c>
      <c r="I1603" s="2">
        <f>VLOOKUP($D1603,$L$1:$M$3,2,FALSE)</f>
        <v>1</v>
      </c>
      <c r="J1603" s="9">
        <f>IF(ISNA(I1603),8,I1603)</f>
        <v>1</v>
      </c>
    </row>
    <row r="1604" spans="1:10" x14ac:dyDescent="0.2">
      <c r="A1604" s="2" t="s">
        <v>1300</v>
      </c>
      <c r="B1604" s="2" t="s">
        <v>1301</v>
      </c>
      <c r="C1604" s="2">
        <v>394</v>
      </c>
      <c r="D1604" s="2" t="s">
        <v>14</v>
      </c>
      <c r="E1604" s="2">
        <v>153</v>
      </c>
      <c r="F1604" s="2">
        <v>390</v>
      </c>
      <c r="G1604" s="2">
        <v>4033</v>
      </c>
      <c r="H1604" s="2" t="s">
        <v>15</v>
      </c>
      <c r="I1604" s="2">
        <f>VLOOKUP($D1604,$L$1:$M$3,2,FALSE)</f>
        <v>2</v>
      </c>
      <c r="J1604" s="9">
        <f>IF(ISNA(I1604),8,I1604)</f>
        <v>2</v>
      </c>
    </row>
    <row r="1605" spans="1:10" x14ac:dyDescent="0.2">
      <c r="A1605" s="2" t="s">
        <v>1302</v>
      </c>
      <c r="B1605" s="2" t="s">
        <v>1303</v>
      </c>
      <c r="C1605" s="2">
        <v>338</v>
      </c>
      <c r="D1605" s="2" t="s">
        <v>10</v>
      </c>
      <c r="E1605" s="2">
        <v>6</v>
      </c>
      <c r="F1605" s="2">
        <v>90</v>
      </c>
      <c r="G1605" s="2">
        <v>1660</v>
      </c>
      <c r="H1605" s="2" t="s">
        <v>11</v>
      </c>
      <c r="I1605" s="2">
        <f>VLOOKUP($D1605,$L$1:$M$3,2,FALSE)</f>
        <v>1</v>
      </c>
      <c r="J1605" s="9">
        <f>IF(ISNA(I1605),8,I1605)</f>
        <v>1</v>
      </c>
    </row>
    <row r="1606" spans="1:10" x14ac:dyDescent="0.2">
      <c r="A1606" s="2" t="s">
        <v>1302</v>
      </c>
      <c r="B1606" s="2" t="s">
        <v>1303</v>
      </c>
      <c r="C1606" s="2">
        <v>338</v>
      </c>
      <c r="D1606" s="2" t="s">
        <v>74</v>
      </c>
      <c r="E1606" s="2">
        <v>129</v>
      </c>
      <c r="F1606" s="2">
        <v>319</v>
      </c>
      <c r="G1606" s="2">
        <v>16257</v>
      </c>
      <c r="H1606" s="2" t="s">
        <v>75</v>
      </c>
      <c r="I1606" s="2" t="e">
        <f>VLOOKUP($D1606,$L$1:$M$3,2,FALSE)</f>
        <v>#N/A</v>
      </c>
      <c r="J1606" s="9">
        <f>IF(ISNA(I1606),8,I1606)</f>
        <v>8</v>
      </c>
    </row>
    <row r="1607" spans="1:10" x14ac:dyDescent="0.2">
      <c r="A1607" s="2" t="s">
        <v>1304</v>
      </c>
      <c r="B1607" s="2" t="s">
        <v>1305</v>
      </c>
      <c r="C1607" s="2">
        <v>1163</v>
      </c>
      <c r="D1607" s="2" t="s">
        <v>10</v>
      </c>
      <c r="E1607" s="2">
        <v>6</v>
      </c>
      <c r="F1607" s="2">
        <v>90</v>
      </c>
      <c r="G1607" s="2">
        <v>1660</v>
      </c>
      <c r="H1607" s="2" t="s">
        <v>11</v>
      </c>
      <c r="I1607" s="2">
        <f>VLOOKUP($D1607,$L$1:$M$3,2,FALSE)</f>
        <v>1</v>
      </c>
      <c r="J1607" s="9">
        <f>IF(ISNA(I1607),8,I1607)</f>
        <v>1</v>
      </c>
    </row>
    <row r="1608" spans="1:10" x14ac:dyDescent="0.2">
      <c r="A1608" s="2" t="s">
        <v>1304</v>
      </c>
      <c r="B1608" s="2" t="s">
        <v>1305</v>
      </c>
      <c r="C1608" s="2">
        <v>1163</v>
      </c>
      <c r="D1608" s="2" t="s">
        <v>74</v>
      </c>
      <c r="E1608" s="2">
        <v>129</v>
      </c>
      <c r="F1608" s="2">
        <v>414</v>
      </c>
      <c r="G1608" s="2">
        <v>16257</v>
      </c>
      <c r="H1608" s="2" t="s">
        <v>75</v>
      </c>
      <c r="I1608" s="2" t="e">
        <f>VLOOKUP($D1608,$L$1:$M$3,2,FALSE)</f>
        <v>#N/A</v>
      </c>
      <c r="J1608" s="9">
        <f>IF(ISNA(I1608),8,I1608)</f>
        <v>8</v>
      </c>
    </row>
    <row r="1609" spans="1:10" x14ac:dyDescent="0.2">
      <c r="A1609" s="2" t="s">
        <v>1304</v>
      </c>
      <c r="B1609" s="2" t="s">
        <v>1305</v>
      </c>
      <c r="C1609" s="2">
        <v>1163</v>
      </c>
      <c r="D1609" s="2" t="s">
        <v>76</v>
      </c>
      <c r="E1609" s="2">
        <v>608</v>
      </c>
      <c r="F1609" s="2">
        <v>643</v>
      </c>
      <c r="G1609" s="2">
        <v>193252</v>
      </c>
      <c r="H1609" s="2" t="s">
        <v>77</v>
      </c>
      <c r="I1609" s="2" t="e">
        <f>VLOOKUP($D1609,$L$1:$M$3,2,FALSE)</f>
        <v>#N/A</v>
      </c>
      <c r="J1609" s="9">
        <f>IF(ISNA(I1609),8,I1609)</f>
        <v>8</v>
      </c>
    </row>
    <row r="1610" spans="1:10" x14ac:dyDescent="0.2">
      <c r="A1610" s="2" t="s">
        <v>1304</v>
      </c>
      <c r="B1610" s="2" t="s">
        <v>1305</v>
      </c>
      <c r="C1610" s="2">
        <v>1163</v>
      </c>
      <c r="D1610" s="2" t="s">
        <v>76</v>
      </c>
      <c r="E1610" s="2">
        <v>647</v>
      </c>
      <c r="F1610" s="2">
        <v>685</v>
      </c>
      <c r="G1610" s="2">
        <v>193252</v>
      </c>
      <c r="H1610" s="2" t="s">
        <v>77</v>
      </c>
      <c r="I1610" s="2" t="e">
        <f>VLOOKUP($D1610,$L$1:$M$3,2,FALSE)</f>
        <v>#N/A</v>
      </c>
      <c r="J1610" s="9">
        <f>IF(ISNA(I1610),8,I1610)</f>
        <v>8</v>
      </c>
    </row>
    <row r="1611" spans="1:10" x14ac:dyDescent="0.2">
      <c r="A1611" s="2" t="s">
        <v>1304</v>
      </c>
      <c r="B1611" s="2" t="s">
        <v>1305</v>
      </c>
      <c r="C1611" s="2">
        <v>1163</v>
      </c>
      <c r="D1611" s="2" t="s">
        <v>76</v>
      </c>
      <c r="E1611" s="2">
        <v>689</v>
      </c>
      <c r="F1611" s="2">
        <v>729</v>
      </c>
      <c r="G1611" s="2">
        <v>193252</v>
      </c>
      <c r="H1611" s="2" t="s">
        <v>77</v>
      </c>
      <c r="I1611" s="2" t="e">
        <f>VLOOKUP($D1611,$L$1:$M$3,2,FALSE)</f>
        <v>#N/A</v>
      </c>
      <c r="J1611" s="9">
        <f>IF(ISNA(I1611),8,I1611)</f>
        <v>8</v>
      </c>
    </row>
    <row r="1612" spans="1:10" x14ac:dyDescent="0.2">
      <c r="A1612" s="2" t="s">
        <v>1304</v>
      </c>
      <c r="B1612" s="2" t="s">
        <v>1305</v>
      </c>
      <c r="C1612" s="2">
        <v>1163</v>
      </c>
      <c r="D1612" s="2" t="s">
        <v>76</v>
      </c>
      <c r="E1612" s="2">
        <v>733</v>
      </c>
      <c r="F1612" s="2">
        <v>771</v>
      </c>
      <c r="G1612" s="2">
        <v>193252</v>
      </c>
      <c r="H1612" s="2" t="s">
        <v>77</v>
      </c>
      <c r="I1612" s="2" t="e">
        <f>VLOOKUP($D1612,$L$1:$M$3,2,FALSE)</f>
        <v>#N/A</v>
      </c>
      <c r="J1612" s="9">
        <f>IF(ISNA(I1612),8,I1612)</f>
        <v>8</v>
      </c>
    </row>
    <row r="1613" spans="1:10" x14ac:dyDescent="0.2">
      <c r="A1613" s="2" t="s">
        <v>1304</v>
      </c>
      <c r="B1613" s="2" t="s">
        <v>1305</v>
      </c>
      <c r="C1613" s="2">
        <v>1163</v>
      </c>
      <c r="D1613" s="2" t="s">
        <v>76</v>
      </c>
      <c r="E1613" s="2">
        <v>829</v>
      </c>
      <c r="F1613" s="2">
        <v>867</v>
      </c>
      <c r="G1613" s="2">
        <v>193252</v>
      </c>
      <c r="H1613" s="2" t="s">
        <v>77</v>
      </c>
      <c r="I1613" s="2" t="e">
        <f>VLOOKUP($D1613,$L$1:$M$3,2,FALSE)</f>
        <v>#N/A</v>
      </c>
      <c r="J1613" s="9">
        <f>IF(ISNA(I1613),8,I1613)</f>
        <v>8</v>
      </c>
    </row>
    <row r="1614" spans="1:10" x14ac:dyDescent="0.2">
      <c r="A1614" s="2" t="s">
        <v>1304</v>
      </c>
      <c r="B1614" s="2" t="s">
        <v>1305</v>
      </c>
      <c r="C1614" s="2">
        <v>1163</v>
      </c>
      <c r="D1614" s="2" t="s">
        <v>76</v>
      </c>
      <c r="E1614" s="2">
        <v>953</v>
      </c>
      <c r="F1614" s="2">
        <v>988</v>
      </c>
      <c r="G1614" s="2">
        <v>193252</v>
      </c>
      <c r="H1614" s="2" t="s">
        <v>77</v>
      </c>
      <c r="I1614" s="2" t="e">
        <f>VLOOKUP($D1614,$L$1:$M$3,2,FALSE)</f>
        <v>#N/A</v>
      </c>
      <c r="J1614" s="9">
        <f>IF(ISNA(I1614),8,I1614)</f>
        <v>8</v>
      </c>
    </row>
    <row r="1615" spans="1:10" x14ac:dyDescent="0.2">
      <c r="A1615" s="2" t="s">
        <v>1304</v>
      </c>
      <c r="B1615" s="2" t="s">
        <v>1305</v>
      </c>
      <c r="C1615" s="2">
        <v>1163</v>
      </c>
      <c r="D1615" s="2" t="s">
        <v>76</v>
      </c>
      <c r="E1615" s="2">
        <v>992</v>
      </c>
      <c r="F1615" s="2">
        <v>1028</v>
      </c>
      <c r="G1615" s="2">
        <v>193252</v>
      </c>
      <c r="H1615" s="2" t="s">
        <v>77</v>
      </c>
      <c r="I1615" s="2" t="e">
        <f>VLOOKUP($D1615,$L$1:$M$3,2,FALSE)</f>
        <v>#N/A</v>
      </c>
      <c r="J1615" s="9">
        <f>IF(ISNA(I1615),8,I1615)</f>
        <v>8</v>
      </c>
    </row>
    <row r="1616" spans="1:10" x14ac:dyDescent="0.2">
      <c r="A1616" s="2" t="s">
        <v>1304</v>
      </c>
      <c r="B1616" s="2" t="s">
        <v>1305</v>
      </c>
      <c r="C1616" s="2">
        <v>1163</v>
      </c>
      <c r="D1616" s="2" t="s">
        <v>76</v>
      </c>
      <c r="E1616" s="2">
        <v>1032</v>
      </c>
      <c r="F1616" s="2">
        <v>1070</v>
      </c>
      <c r="G1616" s="2">
        <v>193252</v>
      </c>
      <c r="H1616" s="2" t="s">
        <v>77</v>
      </c>
      <c r="I1616" s="2" t="e">
        <f>VLOOKUP($D1616,$L$1:$M$3,2,FALSE)</f>
        <v>#N/A</v>
      </c>
      <c r="J1616" s="9">
        <f>IF(ISNA(I1616),8,I1616)</f>
        <v>8</v>
      </c>
    </row>
    <row r="1617" spans="1:10" x14ac:dyDescent="0.2">
      <c r="A1617" s="2" t="s">
        <v>1304</v>
      </c>
      <c r="B1617" s="2" t="s">
        <v>1305</v>
      </c>
      <c r="C1617" s="2">
        <v>1163</v>
      </c>
      <c r="D1617" s="2" t="s">
        <v>76</v>
      </c>
      <c r="E1617" s="2">
        <v>1089</v>
      </c>
      <c r="F1617" s="2">
        <v>1118</v>
      </c>
      <c r="G1617" s="2">
        <v>193252</v>
      </c>
      <c r="H1617" s="2" t="s">
        <v>77</v>
      </c>
      <c r="I1617" s="2" t="e">
        <f>VLOOKUP($D1617,$L$1:$M$3,2,FALSE)</f>
        <v>#N/A</v>
      </c>
      <c r="J1617" s="9">
        <f>IF(ISNA(I1617),8,I1617)</f>
        <v>8</v>
      </c>
    </row>
    <row r="1618" spans="1:10" x14ac:dyDescent="0.2">
      <c r="A1618" s="2" t="s">
        <v>1306</v>
      </c>
      <c r="B1618" s="2" t="s">
        <v>1307</v>
      </c>
      <c r="C1618" s="2">
        <v>1205</v>
      </c>
      <c r="D1618" s="2" t="s">
        <v>10</v>
      </c>
      <c r="E1618" s="2">
        <v>6</v>
      </c>
      <c r="F1618" s="2">
        <v>90</v>
      </c>
      <c r="G1618" s="2">
        <v>1660</v>
      </c>
      <c r="H1618" s="2" t="s">
        <v>11</v>
      </c>
      <c r="I1618" s="2">
        <f>VLOOKUP($D1618,$L$1:$M$3,2,FALSE)</f>
        <v>1</v>
      </c>
      <c r="J1618" s="9">
        <f>IF(ISNA(I1618),8,I1618)</f>
        <v>1</v>
      </c>
    </row>
    <row r="1619" spans="1:10" x14ac:dyDescent="0.2">
      <c r="A1619" s="2" t="s">
        <v>1306</v>
      </c>
      <c r="B1619" s="2" t="s">
        <v>1307</v>
      </c>
      <c r="C1619" s="2">
        <v>1205</v>
      </c>
      <c r="D1619" s="2" t="s">
        <v>74</v>
      </c>
      <c r="E1619" s="2">
        <v>129</v>
      </c>
      <c r="F1619" s="2">
        <v>414</v>
      </c>
      <c r="G1619" s="2">
        <v>16257</v>
      </c>
      <c r="H1619" s="2" t="s">
        <v>75</v>
      </c>
      <c r="I1619" s="2" t="e">
        <f>VLOOKUP($D1619,$L$1:$M$3,2,FALSE)</f>
        <v>#N/A</v>
      </c>
      <c r="J1619" s="9">
        <f>IF(ISNA(I1619),8,I1619)</f>
        <v>8</v>
      </c>
    </row>
    <row r="1620" spans="1:10" x14ac:dyDescent="0.2">
      <c r="A1620" s="2" t="s">
        <v>1306</v>
      </c>
      <c r="B1620" s="2" t="s">
        <v>1307</v>
      </c>
      <c r="C1620" s="2">
        <v>1205</v>
      </c>
      <c r="D1620" s="2" t="s">
        <v>76</v>
      </c>
      <c r="E1620" s="2">
        <v>608</v>
      </c>
      <c r="F1620" s="2">
        <v>643</v>
      </c>
      <c r="G1620" s="2">
        <v>193252</v>
      </c>
      <c r="H1620" s="2" t="s">
        <v>77</v>
      </c>
      <c r="I1620" s="2" t="e">
        <f>VLOOKUP($D1620,$L$1:$M$3,2,FALSE)</f>
        <v>#N/A</v>
      </c>
      <c r="J1620" s="9">
        <f>IF(ISNA(I1620),8,I1620)</f>
        <v>8</v>
      </c>
    </row>
    <row r="1621" spans="1:10" x14ac:dyDescent="0.2">
      <c r="A1621" s="2" t="s">
        <v>1306</v>
      </c>
      <c r="B1621" s="2" t="s">
        <v>1307</v>
      </c>
      <c r="C1621" s="2">
        <v>1205</v>
      </c>
      <c r="D1621" s="2" t="s">
        <v>76</v>
      </c>
      <c r="E1621" s="2">
        <v>647</v>
      </c>
      <c r="F1621" s="2">
        <v>685</v>
      </c>
      <c r="G1621" s="2">
        <v>193252</v>
      </c>
      <c r="H1621" s="2" t="s">
        <v>77</v>
      </c>
      <c r="I1621" s="2" t="e">
        <f>VLOOKUP($D1621,$L$1:$M$3,2,FALSE)</f>
        <v>#N/A</v>
      </c>
      <c r="J1621" s="9">
        <f>IF(ISNA(I1621),8,I1621)</f>
        <v>8</v>
      </c>
    </row>
    <row r="1622" spans="1:10" x14ac:dyDescent="0.2">
      <c r="A1622" s="2" t="s">
        <v>1306</v>
      </c>
      <c r="B1622" s="2" t="s">
        <v>1307</v>
      </c>
      <c r="C1622" s="2">
        <v>1205</v>
      </c>
      <c r="D1622" s="2" t="s">
        <v>76</v>
      </c>
      <c r="E1622" s="2">
        <v>689</v>
      </c>
      <c r="F1622" s="2">
        <v>729</v>
      </c>
      <c r="G1622" s="2">
        <v>193252</v>
      </c>
      <c r="H1622" s="2" t="s">
        <v>77</v>
      </c>
      <c r="I1622" s="2" t="e">
        <f>VLOOKUP($D1622,$L$1:$M$3,2,FALSE)</f>
        <v>#N/A</v>
      </c>
      <c r="J1622" s="9">
        <f>IF(ISNA(I1622),8,I1622)</f>
        <v>8</v>
      </c>
    </row>
    <row r="1623" spans="1:10" x14ac:dyDescent="0.2">
      <c r="A1623" s="2" t="s">
        <v>1306</v>
      </c>
      <c r="B1623" s="2" t="s">
        <v>1307</v>
      </c>
      <c r="C1623" s="2">
        <v>1205</v>
      </c>
      <c r="D1623" s="2" t="s">
        <v>76</v>
      </c>
      <c r="E1623" s="2">
        <v>733</v>
      </c>
      <c r="F1623" s="2">
        <v>771</v>
      </c>
      <c r="G1623" s="2">
        <v>193252</v>
      </c>
      <c r="H1623" s="2" t="s">
        <v>77</v>
      </c>
      <c r="I1623" s="2" t="e">
        <f>VLOOKUP($D1623,$L$1:$M$3,2,FALSE)</f>
        <v>#N/A</v>
      </c>
      <c r="J1623" s="9">
        <f>IF(ISNA(I1623),8,I1623)</f>
        <v>8</v>
      </c>
    </row>
    <row r="1624" spans="1:10" x14ac:dyDescent="0.2">
      <c r="A1624" s="2" t="s">
        <v>1306</v>
      </c>
      <c r="B1624" s="2" t="s">
        <v>1307</v>
      </c>
      <c r="C1624" s="2">
        <v>1205</v>
      </c>
      <c r="D1624" s="2" t="s">
        <v>76</v>
      </c>
      <c r="E1624" s="2">
        <v>829</v>
      </c>
      <c r="F1624" s="2">
        <v>867</v>
      </c>
      <c r="G1624" s="2">
        <v>193252</v>
      </c>
      <c r="H1624" s="2" t="s">
        <v>77</v>
      </c>
      <c r="I1624" s="2" t="e">
        <f>VLOOKUP($D1624,$L$1:$M$3,2,FALSE)</f>
        <v>#N/A</v>
      </c>
      <c r="J1624" s="9">
        <f>IF(ISNA(I1624),8,I1624)</f>
        <v>8</v>
      </c>
    </row>
    <row r="1625" spans="1:10" x14ac:dyDescent="0.2">
      <c r="A1625" s="2" t="s">
        <v>1306</v>
      </c>
      <c r="B1625" s="2" t="s">
        <v>1307</v>
      </c>
      <c r="C1625" s="2">
        <v>1205</v>
      </c>
      <c r="D1625" s="2" t="s">
        <v>76</v>
      </c>
      <c r="E1625" s="2">
        <v>953</v>
      </c>
      <c r="F1625" s="2">
        <v>988</v>
      </c>
      <c r="G1625" s="2">
        <v>193252</v>
      </c>
      <c r="H1625" s="2" t="s">
        <v>77</v>
      </c>
      <c r="I1625" s="2" t="e">
        <f>VLOOKUP($D1625,$L$1:$M$3,2,FALSE)</f>
        <v>#N/A</v>
      </c>
      <c r="J1625" s="9">
        <f>IF(ISNA(I1625),8,I1625)</f>
        <v>8</v>
      </c>
    </row>
    <row r="1626" spans="1:10" x14ac:dyDescent="0.2">
      <c r="A1626" s="2" t="s">
        <v>1306</v>
      </c>
      <c r="B1626" s="2" t="s">
        <v>1307</v>
      </c>
      <c r="C1626" s="2">
        <v>1205</v>
      </c>
      <c r="D1626" s="2" t="s">
        <v>76</v>
      </c>
      <c r="E1626" s="2">
        <v>992</v>
      </c>
      <c r="F1626" s="2">
        <v>1028</v>
      </c>
      <c r="G1626" s="2">
        <v>193252</v>
      </c>
      <c r="H1626" s="2" t="s">
        <v>77</v>
      </c>
      <c r="I1626" s="2" t="e">
        <f>VLOOKUP($D1626,$L$1:$M$3,2,FALSE)</f>
        <v>#N/A</v>
      </c>
      <c r="J1626" s="9">
        <f>IF(ISNA(I1626),8,I1626)</f>
        <v>8</v>
      </c>
    </row>
    <row r="1627" spans="1:10" x14ac:dyDescent="0.2">
      <c r="A1627" s="2" t="s">
        <v>1306</v>
      </c>
      <c r="B1627" s="2" t="s">
        <v>1307</v>
      </c>
      <c r="C1627" s="2">
        <v>1205</v>
      </c>
      <c r="D1627" s="2" t="s">
        <v>76</v>
      </c>
      <c r="E1627" s="2">
        <v>1032</v>
      </c>
      <c r="F1627" s="2">
        <v>1070</v>
      </c>
      <c r="G1627" s="2">
        <v>193252</v>
      </c>
      <c r="H1627" s="2" t="s">
        <v>77</v>
      </c>
      <c r="I1627" s="2" t="e">
        <f>VLOOKUP($D1627,$L$1:$M$3,2,FALSE)</f>
        <v>#N/A</v>
      </c>
      <c r="J1627" s="9">
        <f>IF(ISNA(I1627),8,I1627)</f>
        <v>8</v>
      </c>
    </row>
    <row r="1628" spans="1:10" x14ac:dyDescent="0.2">
      <c r="A1628" s="2" t="s">
        <v>1306</v>
      </c>
      <c r="B1628" s="2" t="s">
        <v>1307</v>
      </c>
      <c r="C1628" s="2">
        <v>1205</v>
      </c>
      <c r="D1628" s="2" t="s">
        <v>76</v>
      </c>
      <c r="E1628" s="2">
        <v>1074</v>
      </c>
      <c r="F1628" s="2">
        <v>1112</v>
      </c>
      <c r="G1628" s="2">
        <v>193252</v>
      </c>
      <c r="H1628" s="2" t="s">
        <v>77</v>
      </c>
      <c r="I1628" s="2" t="e">
        <f>VLOOKUP($D1628,$L$1:$M$3,2,FALSE)</f>
        <v>#N/A</v>
      </c>
      <c r="J1628" s="9">
        <f>IF(ISNA(I1628),8,I1628)</f>
        <v>8</v>
      </c>
    </row>
    <row r="1629" spans="1:10" x14ac:dyDescent="0.2">
      <c r="A1629" s="2" t="s">
        <v>1306</v>
      </c>
      <c r="B1629" s="2" t="s">
        <v>1307</v>
      </c>
      <c r="C1629" s="2">
        <v>1205</v>
      </c>
      <c r="D1629" s="2" t="s">
        <v>76</v>
      </c>
      <c r="E1629" s="2">
        <v>1131</v>
      </c>
      <c r="F1629" s="2">
        <v>1160</v>
      </c>
      <c r="G1629" s="2">
        <v>193252</v>
      </c>
      <c r="H1629" s="2" t="s">
        <v>77</v>
      </c>
      <c r="I1629" s="2" t="e">
        <f>VLOOKUP($D1629,$L$1:$M$3,2,FALSE)</f>
        <v>#N/A</v>
      </c>
      <c r="J1629" s="9">
        <f>IF(ISNA(I1629),8,I1629)</f>
        <v>8</v>
      </c>
    </row>
    <row r="1630" spans="1:10" x14ac:dyDescent="0.2">
      <c r="A1630" s="2" t="s">
        <v>1308</v>
      </c>
      <c r="B1630" s="2" t="s">
        <v>1309</v>
      </c>
      <c r="C1630" s="2">
        <v>206</v>
      </c>
      <c r="D1630" s="2" t="s">
        <v>10</v>
      </c>
      <c r="E1630" s="2">
        <v>122</v>
      </c>
      <c r="F1630" s="2">
        <v>206</v>
      </c>
      <c r="G1630" s="2">
        <v>1660</v>
      </c>
      <c r="H1630" s="2" t="s">
        <v>11</v>
      </c>
      <c r="I1630" s="2">
        <f>VLOOKUP($D1630,$L$1:$M$3,2,FALSE)</f>
        <v>1</v>
      </c>
      <c r="J1630" s="9">
        <f>IF(ISNA(I1630),8,I1630)</f>
        <v>1</v>
      </c>
    </row>
    <row r="1631" spans="1:10" x14ac:dyDescent="0.2">
      <c r="A1631" s="2" t="s">
        <v>1308</v>
      </c>
      <c r="B1631" s="2" t="s">
        <v>1309</v>
      </c>
      <c r="C1631" s="2">
        <v>206</v>
      </c>
      <c r="D1631" s="2" t="s">
        <v>84</v>
      </c>
      <c r="E1631" s="2">
        <v>5</v>
      </c>
      <c r="F1631" s="2">
        <v>88</v>
      </c>
      <c r="G1631" s="2">
        <v>767</v>
      </c>
      <c r="H1631" s="2" t="s">
        <v>85</v>
      </c>
      <c r="I1631" s="2">
        <f>VLOOKUP($D1631,$L$1:$M$3,2,FALSE)</f>
        <v>4</v>
      </c>
      <c r="J1631" s="9">
        <f>IF(ISNA(I1631),8,I1631)</f>
        <v>4</v>
      </c>
    </row>
    <row r="1632" spans="1:10" x14ac:dyDescent="0.2">
      <c r="A1632" s="2" t="s">
        <v>1310</v>
      </c>
      <c r="B1632" s="2" t="s">
        <v>1311</v>
      </c>
      <c r="C1632" s="2">
        <v>60</v>
      </c>
      <c r="D1632" s="2" t="s">
        <v>10</v>
      </c>
      <c r="E1632" s="2">
        <v>1</v>
      </c>
      <c r="F1632" s="2">
        <v>40</v>
      </c>
      <c r="G1632" s="2">
        <v>1660</v>
      </c>
      <c r="H1632" s="2" t="s">
        <v>11</v>
      </c>
      <c r="I1632" s="2">
        <f>VLOOKUP($D1632,$L$1:$M$3,2,FALSE)</f>
        <v>1</v>
      </c>
      <c r="J1632" s="9">
        <f>IF(ISNA(I1632),8,I1632)</f>
        <v>1</v>
      </c>
    </row>
    <row r="1633" spans="1:10" x14ac:dyDescent="0.2">
      <c r="A1633" s="2" t="s">
        <v>1312</v>
      </c>
      <c r="B1633" s="2" t="s">
        <v>1313</v>
      </c>
      <c r="C1633" s="2">
        <v>94</v>
      </c>
      <c r="D1633" s="2" t="s">
        <v>10</v>
      </c>
      <c r="E1633" s="2">
        <v>1</v>
      </c>
      <c r="F1633" s="2">
        <v>74</v>
      </c>
      <c r="G1633" s="2">
        <v>1660</v>
      </c>
      <c r="H1633" s="2" t="s">
        <v>11</v>
      </c>
      <c r="I1633" s="2">
        <f>VLOOKUP($D1633,$L$1:$M$3,2,FALSE)</f>
        <v>1</v>
      </c>
      <c r="J1633" s="9">
        <f>IF(ISNA(I1633),8,I1633)</f>
        <v>1</v>
      </c>
    </row>
    <row r="1634" spans="1:10" x14ac:dyDescent="0.2">
      <c r="A1634" s="2" t="s">
        <v>1314</v>
      </c>
      <c r="B1634" s="2" t="s">
        <v>1315</v>
      </c>
      <c r="C1634" s="2">
        <v>97</v>
      </c>
      <c r="D1634" s="2" t="s">
        <v>10</v>
      </c>
      <c r="E1634" s="2">
        <v>3</v>
      </c>
      <c r="F1634" s="2">
        <v>90</v>
      </c>
      <c r="G1634" s="2">
        <v>1660</v>
      </c>
      <c r="H1634" s="2" t="s">
        <v>11</v>
      </c>
      <c r="I1634" s="2">
        <f>VLOOKUP($D1634,$L$1:$M$3,2,FALSE)</f>
        <v>1</v>
      </c>
      <c r="J1634" s="9">
        <f>IF(ISNA(I1634),8,I1634)</f>
        <v>1</v>
      </c>
    </row>
    <row r="1635" spans="1:10" x14ac:dyDescent="0.2">
      <c r="A1635" s="2" t="s">
        <v>1316</v>
      </c>
      <c r="B1635" s="2" t="s">
        <v>1317</v>
      </c>
      <c r="C1635" s="2">
        <v>386</v>
      </c>
      <c r="D1635" s="2" t="s">
        <v>10</v>
      </c>
      <c r="E1635" s="2">
        <v>11</v>
      </c>
      <c r="F1635" s="2">
        <v>97</v>
      </c>
      <c r="G1635" s="2">
        <v>1660</v>
      </c>
      <c r="H1635" s="2" t="s">
        <v>11</v>
      </c>
      <c r="I1635" s="2">
        <f>VLOOKUP($D1635,$L$1:$M$3,2,FALSE)</f>
        <v>1</v>
      </c>
      <c r="J1635" s="9">
        <f>IF(ISNA(I1635),8,I1635)</f>
        <v>1</v>
      </c>
    </row>
    <row r="1636" spans="1:10" x14ac:dyDescent="0.2">
      <c r="A1636" s="2" t="s">
        <v>1318</v>
      </c>
      <c r="B1636" s="2" t="s">
        <v>1319</v>
      </c>
      <c r="C1636" s="2">
        <v>789</v>
      </c>
      <c r="D1636" s="2" t="s">
        <v>10</v>
      </c>
      <c r="E1636" s="2">
        <v>27</v>
      </c>
      <c r="F1636" s="2">
        <v>113</v>
      </c>
      <c r="G1636" s="2">
        <v>1660</v>
      </c>
      <c r="H1636" s="2" t="s">
        <v>11</v>
      </c>
      <c r="I1636" s="2">
        <f>VLOOKUP($D1636,$L$1:$M$3,2,FALSE)</f>
        <v>1</v>
      </c>
      <c r="J1636" s="9">
        <f>IF(ISNA(I1636),8,I1636)</f>
        <v>1</v>
      </c>
    </row>
    <row r="1637" spans="1:10" x14ac:dyDescent="0.2">
      <c r="A1637" s="2" t="s">
        <v>1320</v>
      </c>
      <c r="B1637" s="2" t="s">
        <v>1321</v>
      </c>
      <c r="C1637" s="2">
        <v>104</v>
      </c>
      <c r="D1637" s="2" t="s">
        <v>10</v>
      </c>
      <c r="E1637" s="2">
        <v>6</v>
      </c>
      <c r="F1637" s="2">
        <v>89</v>
      </c>
      <c r="G1637" s="2">
        <v>1660</v>
      </c>
      <c r="H1637" s="2" t="s">
        <v>11</v>
      </c>
      <c r="I1637" s="2">
        <f>VLOOKUP($D1637,$L$1:$M$3,2,FALSE)</f>
        <v>1</v>
      </c>
      <c r="J1637" s="9">
        <f>IF(ISNA(I1637),8,I1637)</f>
        <v>1</v>
      </c>
    </row>
    <row r="1638" spans="1:10" x14ac:dyDescent="0.2">
      <c r="A1638" s="2" t="s">
        <v>1322</v>
      </c>
      <c r="B1638" s="2" t="s">
        <v>1323</v>
      </c>
      <c r="C1638" s="2">
        <v>492</v>
      </c>
      <c r="D1638" s="2" t="s">
        <v>10</v>
      </c>
      <c r="E1638" s="2">
        <v>11</v>
      </c>
      <c r="F1638" s="2">
        <v>97</v>
      </c>
      <c r="G1638" s="2">
        <v>1660</v>
      </c>
      <c r="H1638" s="2" t="s">
        <v>11</v>
      </c>
      <c r="I1638" s="2">
        <f>VLOOKUP($D1638,$L$1:$M$3,2,FALSE)</f>
        <v>1</v>
      </c>
      <c r="J1638" s="9">
        <f>IF(ISNA(I1638),8,I1638)</f>
        <v>1</v>
      </c>
    </row>
    <row r="1639" spans="1:10" x14ac:dyDescent="0.2">
      <c r="A1639" s="2" t="s">
        <v>1324</v>
      </c>
      <c r="B1639" s="2" t="s">
        <v>1325</v>
      </c>
      <c r="C1639" s="2">
        <v>537</v>
      </c>
      <c r="D1639" s="2" t="s">
        <v>10</v>
      </c>
      <c r="E1639" s="2">
        <v>11</v>
      </c>
      <c r="F1639" s="2">
        <v>97</v>
      </c>
      <c r="G1639" s="2">
        <v>1660</v>
      </c>
      <c r="H1639" s="2" t="s">
        <v>11</v>
      </c>
      <c r="I1639" s="2">
        <f>VLOOKUP($D1639,$L$1:$M$3,2,FALSE)</f>
        <v>1</v>
      </c>
      <c r="J1639" s="9">
        <f>IF(ISNA(I1639),8,I1639)</f>
        <v>1</v>
      </c>
    </row>
    <row r="1640" spans="1:10" x14ac:dyDescent="0.2">
      <c r="A1640" s="2" t="s">
        <v>1326</v>
      </c>
      <c r="B1640" s="2" t="s">
        <v>1327</v>
      </c>
      <c r="C1640" s="2">
        <v>402</v>
      </c>
      <c r="D1640" s="2" t="s">
        <v>10</v>
      </c>
      <c r="E1640" s="2">
        <v>2</v>
      </c>
      <c r="F1640" s="2">
        <v>89</v>
      </c>
      <c r="G1640" s="2">
        <v>1660</v>
      </c>
      <c r="H1640" s="2" t="s">
        <v>11</v>
      </c>
      <c r="I1640" s="2">
        <f>VLOOKUP($D1640,$L$1:$M$3,2,FALSE)</f>
        <v>1</v>
      </c>
      <c r="J1640" s="9">
        <f>IF(ISNA(I1640),8,I1640)</f>
        <v>1</v>
      </c>
    </row>
    <row r="1641" spans="1:10" x14ac:dyDescent="0.2">
      <c r="A1641" s="2" t="s">
        <v>1326</v>
      </c>
      <c r="B1641" s="2" t="s">
        <v>1327</v>
      </c>
      <c r="C1641" s="2">
        <v>402</v>
      </c>
      <c r="D1641" s="2" t="s">
        <v>14</v>
      </c>
      <c r="E1641" s="2">
        <v>161</v>
      </c>
      <c r="F1641" s="2">
        <v>398</v>
      </c>
      <c r="G1641" s="2">
        <v>4033</v>
      </c>
      <c r="H1641" s="2" t="s">
        <v>15</v>
      </c>
      <c r="I1641" s="2">
        <f>VLOOKUP($D1641,$L$1:$M$3,2,FALSE)</f>
        <v>2</v>
      </c>
      <c r="J1641" s="9">
        <f>IF(ISNA(I1641),8,I1641)</f>
        <v>2</v>
      </c>
    </row>
    <row r="1642" spans="1:10" x14ac:dyDescent="0.2">
      <c r="A1642" s="2" t="s">
        <v>1328</v>
      </c>
      <c r="B1642" s="2" t="s">
        <v>1329</v>
      </c>
      <c r="C1642" s="2">
        <v>402</v>
      </c>
      <c r="D1642" s="2" t="s">
        <v>10</v>
      </c>
      <c r="E1642" s="2">
        <v>3</v>
      </c>
      <c r="F1642" s="2">
        <v>90</v>
      </c>
      <c r="G1642" s="2">
        <v>1660</v>
      </c>
      <c r="H1642" s="2" t="s">
        <v>11</v>
      </c>
      <c r="I1642" s="2">
        <f>VLOOKUP($D1642,$L$1:$M$3,2,FALSE)</f>
        <v>1</v>
      </c>
      <c r="J1642" s="9">
        <f>IF(ISNA(I1642),8,I1642)</f>
        <v>1</v>
      </c>
    </row>
    <row r="1643" spans="1:10" x14ac:dyDescent="0.2">
      <c r="A1643" s="2" t="s">
        <v>1328</v>
      </c>
      <c r="B1643" s="2" t="s">
        <v>1329</v>
      </c>
      <c r="C1643" s="2">
        <v>402</v>
      </c>
      <c r="D1643" s="2" t="s">
        <v>14</v>
      </c>
      <c r="E1643" s="2">
        <v>162</v>
      </c>
      <c r="F1643" s="2">
        <v>398</v>
      </c>
      <c r="G1643" s="2">
        <v>4033</v>
      </c>
      <c r="H1643" s="2" t="s">
        <v>15</v>
      </c>
      <c r="I1643" s="2">
        <f>VLOOKUP($D1643,$L$1:$M$3,2,FALSE)</f>
        <v>2</v>
      </c>
      <c r="J1643" s="9">
        <f>IF(ISNA(I1643),8,I1643)</f>
        <v>2</v>
      </c>
    </row>
    <row r="1644" spans="1:10" x14ac:dyDescent="0.2">
      <c r="A1644" s="2" t="s">
        <v>1330</v>
      </c>
      <c r="B1644" s="2" t="s">
        <v>1331</v>
      </c>
      <c r="C1644" s="2">
        <v>203</v>
      </c>
      <c r="D1644" s="2" t="s">
        <v>10</v>
      </c>
      <c r="E1644" s="2">
        <v>4</v>
      </c>
      <c r="F1644" s="2">
        <v>87</v>
      </c>
      <c r="G1644" s="2">
        <v>1660</v>
      </c>
      <c r="H1644" s="2" t="s">
        <v>11</v>
      </c>
      <c r="I1644" s="2">
        <f>VLOOKUP($D1644,$L$1:$M$3,2,FALSE)</f>
        <v>1</v>
      </c>
      <c r="J1644" s="9">
        <f>IF(ISNA(I1644),8,I1644)</f>
        <v>1</v>
      </c>
    </row>
    <row r="1645" spans="1:10" x14ac:dyDescent="0.2">
      <c r="A1645" s="2" t="s">
        <v>1330</v>
      </c>
      <c r="B1645" s="2" t="s">
        <v>1331</v>
      </c>
      <c r="C1645" s="2">
        <v>203</v>
      </c>
      <c r="D1645" s="2" t="s">
        <v>112</v>
      </c>
      <c r="E1645" s="2">
        <v>116</v>
      </c>
      <c r="F1645" s="2">
        <v>195</v>
      </c>
      <c r="G1645" s="2">
        <v>3125</v>
      </c>
      <c r="H1645" s="2" t="s">
        <v>113</v>
      </c>
      <c r="I1645" s="2" t="e">
        <f>VLOOKUP($D1645,$L$1:$M$3,2,FALSE)</f>
        <v>#N/A</v>
      </c>
      <c r="J1645" s="9">
        <f>IF(ISNA(I1645),8,I1645)</f>
        <v>8</v>
      </c>
    </row>
    <row r="1646" spans="1:10" x14ac:dyDescent="0.2">
      <c r="A1646" s="2" t="s">
        <v>1332</v>
      </c>
      <c r="B1646" s="2" t="s">
        <v>1333</v>
      </c>
      <c r="C1646" s="2">
        <v>279</v>
      </c>
      <c r="D1646" s="2" t="s">
        <v>10</v>
      </c>
      <c r="E1646" s="2">
        <v>8</v>
      </c>
      <c r="F1646" s="2">
        <v>92</v>
      </c>
      <c r="G1646" s="2">
        <v>1660</v>
      </c>
      <c r="H1646" s="2" t="s">
        <v>11</v>
      </c>
      <c r="I1646" s="2">
        <f>VLOOKUP($D1646,$L$1:$M$3,2,FALSE)</f>
        <v>1</v>
      </c>
      <c r="J1646" s="9">
        <f>IF(ISNA(I1646),8,I1646)</f>
        <v>1</v>
      </c>
    </row>
    <row r="1647" spans="1:10" x14ac:dyDescent="0.2">
      <c r="A1647" s="2" t="s">
        <v>1334</v>
      </c>
      <c r="B1647" s="2" t="s">
        <v>1335</v>
      </c>
      <c r="C1647" s="2">
        <v>97</v>
      </c>
      <c r="D1647" s="2" t="s">
        <v>10</v>
      </c>
      <c r="E1647" s="2">
        <v>3</v>
      </c>
      <c r="F1647" s="2">
        <v>90</v>
      </c>
      <c r="G1647" s="2">
        <v>1660</v>
      </c>
      <c r="H1647" s="2" t="s">
        <v>11</v>
      </c>
      <c r="I1647" s="2">
        <f>VLOOKUP($D1647,$L$1:$M$3,2,FALSE)</f>
        <v>1</v>
      </c>
      <c r="J1647" s="9">
        <f>IF(ISNA(I1647),8,I1647)</f>
        <v>1</v>
      </c>
    </row>
    <row r="1648" spans="1:10" x14ac:dyDescent="0.2">
      <c r="A1648" s="2" t="s">
        <v>1336</v>
      </c>
      <c r="B1648" s="2" t="s">
        <v>1337</v>
      </c>
      <c r="C1648" s="2">
        <v>221</v>
      </c>
      <c r="D1648" s="2" t="s">
        <v>10</v>
      </c>
      <c r="E1648" s="2">
        <v>9</v>
      </c>
      <c r="F1648" s="2">
        <v>91</v>
      </c>
      <c r="G1648" s="2">
        <v>1660</v>
      </c>
      <c r="H1648" s="2" t="s">
        <v>11</v>
      </c>
      <c r="I1648" s="2">
        <f>VLOOKUP($D1648,$L$1:$M$3,2,FALSE)</f>
        <v>1</v>
      </c>
      <c r="J1648" s="9">
        <f>IF(ISNA(I1648),8,I1648)</f>
        <v>1</v>
      </c>
    </row>
    <row r="1649" spans="1:10" x14ac:dyDescent="0.2">
      <c r="A1649" s="2" t="s">
        <v>1338</v>
      </c>
      <c r="B1649" s="2" t="s">
        <v>1339</v>
      </c>
      <c r="C1649" s="2">
        <v>139</v>
      </c>
      <c r="D1649" s="2" t="s">
        <v>10</v>
      </c>
      <c r="E1649" s="2">
        <v>3</v>
      </c>
      <c r="F1649" s="2">
        <v>90</v>
      </c>
      <c r="G1649" s="2">
        <v>1660</v>
      </c>
      <c r="H1649" s="2" t="s">
        <v>11</v>
      </c>
      <c r="I1649" s="2">
        <f>VLOOKUP($D1649,$L$1:$M$3,2,FALSE)</f>
        <v>1</v>
      </c>
      <c r="J1649" s="9">
        <f>IF(ISNA(I1649),8,I1649)</f>
        <v>1</v>
      </c>
    </row>
    <row r="1650" spans="1:10" x14ac:dyDescent="0.2">
      <c r="A1650" s="2" t="s">
        <v>1340</v>
      </c>
      <c r="B1650" s="2" t="s">
        <v>1341</v>
      </c>
      <c r="C1650" s="2">
        <v>71</v>
      </c>
      <c r="D1650" s="2" t="s">
        <v>10</v>
      </c>
      <c r="E1650" s="2">
        <v>1</v>
      </c>
      <c r="F1650" s="2">
        <v>51</v>
      </c>
      <c r="G1650" s="2">
        <v>1660</v>
      </c>
      <c r="H1650" s="2" t="s">
        <v>11</v>
      </c>
      <c r="I1650" s="2">
        <f>VLOOKUP($D1650,$L$1:$M$3,2,FALSE)</f>
        <v>1</v>
      </c>
      <c r="J1650" s="9">
        <f>IF(ISNA(I1650),8,I1650)</f>
        <v>1</v>
      </c>
    </row>
    <row r="1651" spans="1:10" x14ac:dyDescent="0.2">
      <c r="A1651" s="2" t="s">
        <v>1342</v>
      </c>
      <c r="B1651" s="2" t="s">
        <v>1343</v>
      </c>
      <c r="C1651" s="2">
        <v>109</v>
      </c>
      <c r="D1651" s="2" t="s">
        <v>10</v>
      </c>
      <c r="E1651" s="2">
        <v>2</v>
      </c>
      <c r="F1651" s="2">
        <v>89</v>
      </c>
      <c r="G1651" s="2">
        <v>1660</v>
      </c>
      <c r="H1651" s="2" t="s">
        <v>11</v>
      </c>
      <c r="I1651" s="2">
        <f>VLOOKUP($D1651,$L$1:$M$3,2,FALSE)</f>
        <v>1</v>
      </c>
      <c r="J1651" s="9">
        <f>IF(ISNA(I1651),8,I1651)</f>
        <v>1</v>
      </c>
    </row>
    <row r="1652" spans="1:10" x14ac:dyDescent="0.2">
      <c r="A1652" s="2" t="s">
        <v>1344</v>
      </c>
      <c r="B1652" s="2" t="s">
        <v>1345</v>
      </c>
      <c r="C1652" s="2">
        <v>356</v>
      </c>
      <c r="D1652" s="2" t="s">
        <v>10</v>
      </c>
      <c r="E1652" s="2">
        <v>1</v>
      </c>
      <c r="F1652" s="2">
        <v>69</v>
      </c>
      <c r="G1652" s="2">
        <v>1660</v>
      </c>
      <c r="H1652" s="2" t="s">
        <v>11</v>
      </c>
      <c r="I1652" s="2">
        <f>VLOOKUP($D1652,$L$1:$M$3,2,FALSE)</f>
        <v>1</v>
      </c>
      <c r="J1652" s="9">
        <f>IF(ISNA(I1652),8,I1652)</f>
        <v>1</v>
      </c>
    </row>
    <row r="1653" spans="1:10" x14ac:dyDescent="0.2">
      <c r="A1653" s="2" t="s">
        <v>1344</v>
      </c>
      <c r="B1653" s="2" t="s">
        <v>1345</v>
      </c>
      <c r="C1653" s="2">
        <v>356</v>
      </c>
      <c r="D1653" s="2" t="s">
        <v>14</v>
      </c>
      <c r="E1653" s="2">
        <v>115</v>
      </c>
      <c r="F1653" s="2">
        <v>352</v>
      </c>
      <c r="G1653" s="2">
        <v>4033</v>
      </c>
      <c r="H1653" s="2" t="s">
        <v>15</v>
      </c>
      <c r="I1653" s="2">
        <f>VLOOKUP($D1653,$L$1:$M$3,2,FALSE)</f>
        <v>2</v>
      </c>
      <c r="J1653" s="9">
        <f>IF(ISNA(I1653),8,I1653)</f>
        <v>2</v>
      </c>
    </row>
    <row r="1654" spans="1:10" x14ac:dyDescent="0.2">
      <c r="A1654" s="2" t="s">
        <v>1346</v>
      </c>
      <c r="B1654" s="2" t="s">
        <v>1347</v>
      </c>
      <c r="C1654" s="2">
        <v>156</v>
      </c>
      <c r="D1654" s="2" t="s">
        <v>10</v>
      </c>
      <c r="E1654" s="2">
        <v>18</v>
      </c>
      <c r="F1654" s="2">
        <v>102</v>
      </c>
      <c r="G1654" s="2">
        <v>1660</v>
      </c>
      <c r="H1654" s="2" t="s">
        <v>11</v>
      </c>
      <c r="I1654" s="2">
        <f>VLOOKUP($D1654,$L$1:$M$3,2,FALSE)</f>
        <v>1</v>
      </c>
      <c r="J1654" s="9">
        <f>IF(ISNA(I1654),8,I1654)</f>
        <v>1</v>
      </c>
    </row>
    <row r="1655" spans="1:10" x14ac:dyDescent="0.2">
      <c r="A1655" s="2" t="s">
        <v>1348</v>
      </c>
      <c r="B1655" s="2" t="s">
        <v>1349</v>
      </c>
      <c r="C1655" s="2">
        <v>952</v>
      </c>
      <c r="D1655" s="2" t="s">
        <v>10</v>
      </c>
      <c r="E1655" s="2">
        <v>20</v>
      </c>
      <c r="F1655" s="2">
        <v>104</v>
      </c>
      <c r="G1655" s="2">
        <v>1660</v>
      </c>
      <c r="H1655" s="2" t="s">
        <v>11</v>
      </c>
      <c r="I1655" s="2">
        <f>VLOOKUP($D1655,$L$1:$M$3,2,FALSE)</f>
        <v>1</v>
      </c>
      <c r="J1655" s="9">
        <f>IF(ISNA(I1655),8,I1655)</f>
        <v>1</v>
      </c>
    </row>
    <row r="1656" spans="1:10" x14ac:dyDescent="0.2">
      <c r="A1656" s="2" t="s">
        <v>1348</v>
      </c>
      <c r="B1656" s="2" t="s">
        <v>1349</v>
      </c>
      <c r="C1656" s="2">
        <v>952</v>
      </c>
      <c r="D1656" s="2" t="s">
        <v>34</v>
      </c>
      <c r="E1656" s="2">
        <v>726</v>
      </c>
      <c r="F1656" s="2">
        <v>750</v>
      </c>
      <c r="G1656" s="2">
        <v>30484</v>
      </c>
      <c r="H1656" s="2" t="s">
        <v>35</v>
      </c>
      <c r="I1656" s="2" t="e">
        <f>VLOOKUP($D1656,$L$1:$M$3,2,FALSE)</f>
        <v>#N/A</v>
      </c>
      <c r="J1656" s="9">
        <f>IF(ISNA(I1656),8,I1656)</f>
        <v>8</v>
      </c>
    </row>
    <row r="1657" spans="1:10" x14ac:dyDescent="0.2">
      <c r="A1657" s="2" t="s">
        <v>1348</v>
      </c>
      <c r="B1657" s="2" t="s">
        <v>1349</v>
      </c>
      <c r="C1657" s="2">
        <v>952</v>
      </c>
      <c r="D1657" s="2" t="s">
        <v>34</v>
      </c>
      <c r="E1657" s="2">
        <v>783</v>
      </c>
      <c r="F1657" s="2">
        <v>809</v>
      </c>
      <c r="G1657" s="2">
        <v>30484</v>
      </c>
      <c r="H1657" s="2" t="s">
        <v>35</v>
      </c>
      <c r="I1657" s="2" t="e">
        <f>VLOOKUP($D1657,$L$1:$M$3,2,FALSE)</f>
        <v>#N/A</v>
      </c>
      <c r="J1657" s="9">
        <f>IF(ISNA(I1657),8,I1657)</f>
        <v>8</v>
      </c>
    </row>
    <row r="1658" spans="1:10" x14ac:dyDescent="0.2">
      <c r="A1658" s="2" t="s">
        <v>1348</v>
      </c>
      <c r="B1658" s="2" t="s">
        <v>1349</v>
      </c>
      <c r="C1658" s="2">
        <v>952</v>
      </c>
      <c r="D1658" s="2" t="s">
        <v>34</v>
      </c>
      <c r="E1658" s="2">
        <v>839</v>
      </c>
      <c r="F1658" s="2">
        <v>865</v>
      </c>
      <c r="G1658" s="2">
        <v>30484</v>
      </c>
      <c r="H1658" s="2" t="s">
        <v>35</v>
      </c>
      <c r="I1658" s="2" t="e">
        <f>VLOOKUP($D1658,$L$1:$M$3,2,FALSE)</f>
        <v>#N/A</v>
      </c>
      <c r="J1658" s="9">
        <f>IF(ISNA(I1658),8,I1658)</f>
        <v>8</v>
      </c>
    </row>
    <row r="1659" spans="1:10" x14ac:dyDescent="0.2">
      <c r="A1659" s="2" t="s">
        <v>1348</v>
      </c>
      <c r="B1659" s="2" t="s">
        <v>1349</v>
      </c>
      <c r="C1659" s="2">
        <v>952</v>
      </c>
      <c r="D1659" s="2" t="s">
        <v>36</v>
      </c>
      <c r="E1659" s="2">
        <v>196</v>
      </c>
      <c r="F1659" s="2">
        <v>368</v>
      </c>
      <c r="G1659" s="2">
        <v>5874</v>
      </c>
      <c r="H1659" s="2" t="s">
        <v>37</v>
      </c>
      <c r="I1659" s="2" t="e">
        <f>VLOOKUP($D1659,$L$1:$M$3,2,FALSE)</f>
        <v>#N/A</v>
      </c>
      <c r="J1659" s="9">
        <f>IF(ISNA(I1659),8,I1659)</f>
        <v>8</v>
      </c>
    </row>
    <row r="1660" spans="1:10" x14ac:dyDescent="0.2">
      <c r="A1660" s="2" t="s">
        <v>1350</v>
      </c>
      <c r="B1660" s="2" t="s">
        <v>1351</v>
      </c>
      <c r="C1660" s="2">
        <v>200</v>
      </c>
      <c r="D1660" s="2" t="s">
        <v>10</v>
      </c>
      <c r="E1660" s="2">
        <v>6</v>
      </c>
      <c r="F1660" s="2">
        <v>89</v>
      </c>
      <c r="G1660" s="2">
        <v>1660</v>
      </c>
      <c r="H1660" s="2" t="s">
        <v>11</v>
      </c>
      <c r="I1660" s="2">
        <f>VLOOKUP($D1660,$L$1:$M$3,2,FALSE)</f>
        <v>1</v>
      </c>
      <c r="J1660" s="9">
        <f>IF(ISNA(I1660),8,I1660)</f>
        <v>1</v>
      </c>
    </row>
    <row r="1661" spans="1:10" x14ac:dyDescent="0.2">
      <c r="A1661" s="2" t="s">
        <v>1350</v>
      </c>
      <c r="B1661" s="2" t="s">
        <v>1351</v>
      </c>
      <c r="C1661" s="2">
        <v>200</v>
      </c>
      <c r="D1661" s="2" t="s">
        <v>112</v>
      </c>
      <c r="E1661" s="2">
        <v>118</v>
      </c>
      <c r="F1661" s="2">
        <v>199</v>
      </c>
      <c r="G1661" s="2">
        <v>3125</v>
      </c>
      <c r="H1661" s="2" t="s">
        <v>113</v>
      </c>
      <c r="I1661" s="2" t="e">
        <f>VLOOKUP($D1661,$L$1:$M$3,2,FALSE)</f>
        <v>#N/A</v>
      </c>
      <c r="J1661" s="9">
        <f>IF(ISNA(I1661),8,I1661)</f>
        <v>8</v>
      </c>
    </row>
    <row r="1662" spans="1:10" x14ac:dyDescent="0.2">
      <c r="A1662" s="2" t="s">
        <v>1352</v>
      </c>
      <c r="B1662" s="2" t="s">
        <v>1353</v>
      </c>
      <c r="C1662" s="2">
        <v>630</v>
      </c>
      <c r="D1662" s="2" t="s">
        <v>24</v>
      </c>
      <c r="E1662" s="2">
        <v>55</v>
      </c>
      <c r="F1662" s="2">
        <v>120</v>
      </c>
      <c r="G1662" s="2">
        <v>1889</v>
      </c>
      <c r="H1662" s="2" t="s">
        <v>25</v>
      </c>
      <c r="I1662" s="2" t="e">
        <f>VLOOKUP($D1662,$L$1:$M$3,2,FALSE)</f>
        <v>#N/A</v>
      </c>
      <c r="J1662" s="9">
        <f>IF(ISNA(I1662),8,I1662)</f>
        <v>8</v>
      </c>
    </row>
    <row r="1663" spans="1:10" x14ac:dyDescent="0.2">
      <c r="A1663" s="2" t="s">
        <v>1352</v>
      </c>
      <c r="B1663" s="2" t="s">
        <v>1353</v>
      </c>
      <c r="C1663" s="2">
        <v>630</v>
      </c>
      <c r="D1663" s="2" t="s">
        <v>24</v>
      </c>
      <c r="E1663" s="2">
        <v>198</v>
      </c>
      <c r="F1663" s="2">
        <v>262</v>
      </c>
      <c r="G1663" s="2">
        <v>1889</v>
      </c>
      <c r="H1663" s="2" t="s">
        <v>25</v>
      </c>
      <c r="I1663" s="2" t="e">
        <f>VLOOKUP($D1663,$L$1:$M$3,2,FALSE)</f>
        <v>#N/A</v>
      </c>
      <c r="J1663" s="9">
        <f>IF(ISNA(I1663),8,I1663)</f>
        <v>8</v>
      </c>
    </row>
    <row r="1664" spans="1:10" x14ac:dyDescent="0.2">
      <c r="A1664" s="2" t="s">
        <v>1352</v>
      </c>
      <c r="B1664" s="2" t="s">
        <v>1353</v>
      </c>
      <c r="C1664" s="2">
        <v>630</v>
      </c>
      <c r="D1664" s="2" t="s">
        <v>24</v>
      </c>
      <c r="E1664" s="2">
        <v>284</v>
      </c>
      <c r="F1664" s="2">
        <v>349</v>
      </c>
      <c r="G1664" s="2">
        <v>1889</v>
      </c>
      <c r="H1664" s="2" t="s">
        <v>25</v>
      </c>
      <c r="I1664" s="2" t="e">
        <f>VLOOKUP($D1664,$L$1:$M$3,2,FALSE)</f>
        <v>#N/A</v>
      </c>
      <c r="J1664" s="9">
        <f>IF(ISNA(I1664),8,I1664)</f>
        <v>8</v>
      </c>
    </row>
    <row r="1665" spans="1:10" x14ac:dyDescent="0.2">
      <c r="A1665" s="2" t="s">
        <v>1352</v>
      </c>
      <c r="B1665" s="2" t="s">
        <v>1353</v>
      </c>
      <c r="C1665" s="2">
        <v>630</v>
      </c>
      <c r="D1665" s="2" t="s">
        <v>10</v>
      </c>
      <c r="E1665" s="2">
        <v>470</v>
      </c>
      <c r="F1665" s="2">
        <v>554</v>
      </c>
      <c r="G1665" s="2">
        <v>1660</v>
      </c>
      <c r="H1665" s="2" t="s">
        <v>11</v>
      </c>
      <c r="I1665" s="2">
        <f>VLOOKUP($D1665,$L$1:$M$3,2,FALSE)</f>
        <v>1</v>
      </c>
      <c r="J1665" s="9">
        <f>IF(ISNA(I1665),8,I1665)</f>
        <v>1</v>
      </c>
    </row>
    <row r="1666" spans="1:10" x14ac:dyDescent="0.2">
      <c r="A1666" s="2" t="s">
        <v>1352</v>
      </c>
      <c r="B1666" s="2" t="s">
        <v>1353</v>
      </c>
      <c r="C1666" s="2">
        <v>630</v>
      </c>
      <c r="D1666" s="2" t="s">
        <v>26</v>
      </c>
      <c r="E1666" s="2">
        <v>579</v>
      </c>
      <c r="F1666" s="2">
        <v>624</v>
      </c>
      <c r="G1666" s="2">
        <v>5985</v>
      </c>
      <c r="H1666" s="2" t="s">
        <v>27</v>
      </c>
      <c r="I1666" s="2" t="e">
        <f>VLOOKUP($D1666,$L$1:$M$3,2,FALSE)</f>
        <v>#N/A</v>
      </c>
      <c r="J1666" s="9">
        <f>IF(ISNA(I1666),8,I1666)</f>
        <v>8</v>
      </c>
    </row>
    <row r="1667" spans="1:10" x14ac:dyDescent="0.2">
      <c r="A1667" s="2" t="s">
        <v>1354</v>
      </c>
      <c r="B1667" s="2" t="s">
        <v>1355</v>
      </c>
      <c r="C1667" s="2">
        <v>1249</v>
      </c>
      <c r="D1667" s="2" t="s">
        <v>10</v>
      </c>
      <c r="E1667" s="2">
        <v>7</v>
      </c>
      <c r="F1667" s="2">
        <v>91</v>
      </c>
      <c r="G1667" s="2">
        <v>1660</v>
      </c>
      <c r="H1667" s="2" t="s">
        <v>11</v>
      </c>
      <c r="I1667" s="2">
        <f>VLOOKUP($D1667,$L$1:$M$3,2,FALSE)</f>
        <v>1</v>
      </c>
      <c r="J1667" s="9">
        <f>IF(ISNA(I1667),8,I1667)</f>
        <v>1</v>
      </c>
    </row>
    <row r="1668" spans="1:10" x14ac:dyDescent="0.2">
      <c r="A1668" s="2" t="s">
        <v>1354</v>
      </c>
      <c r="B1668" s="2" t="s">
        <v>1355</v>
      </c>
      <c r="C1668" s="2">
        <v>1249</v>
      </c>
      <c r="D1668" s="2" t="s">
        <v>74</v>
      </c>
      <c r="E1668" s="2">
        <v>130</v>
      </c>
      <c r="F1668" s="2">
        <v>415</v>
      </c>
      <c r="G1668" s="2">
        <v>16257</v>
      </c>
      <c r="H1668" s="2" t="s">
        <v>75</v>
      </c>
      <c r="I1668" s="2" t="e">
        <f>VLOOKUP($D1668,$L$1:$M$3,2,FALSE)</f>
        <v>#N/A</v>
      </c>
      <c r="J1668" s="9">
        <f>IF(ISNA(I1668),8,I1668)</f>
        <v>8</v>
      </c>
    </row>
    <row r="1669" spans="1:10" x14ac:dyDescent="0.2">
      <c r="A1669" s="2" t="s">
        <v>1354</v>
      </c>
      <c r="B1669" s="2" t="s">
        <v>1355</v>
      </c>
      <c r="C1669" s="2">
        <v>1249</v>
      </c>
      <c r="D1669" s="2" t="s">
        <v>76</v>
      </c>
      <c r="E1669" s="2">
        <v>606</v>
      </c>
      <c r="F1669" s="2">
        <v>644</v>
      </c>
      <c r="G1669" s="2">
        <v>193252</v>
      </c>
      <c r="H1669" s="2" t="s">
        <v>77</v>
      </c>
      <c r="I1669" s="2" t="e">
        <f>VLOOKUP($D1669,$L$1:$M$3,2,FALSE)</f>
        <v>#N/A</v>
      </c>
      <c r="J1669" s="9">
        <f>IF(ISNA(I1669),8,I1669)</f>
        <v>8</v>
      </c>
    </row>
    <row r="1670" spans="1:10" x14ac:dyDescent="0.2">
      <c r="A1670" s="2" t="s">
        <v>1354</v>
      </c>
      <c r="B1670" s="2" t="s">
        <v>1355</v>
      </c>
      <c r="C1670" s="2">
        <v>1249</v>
      </c>
      <c r="D1670" s="2" t="s">
        <v>76</v>
      </c>
      <c r="E1670" s="2">
        <v>648</v>
      </c>
      <c r="F1670" s="2">
        <v>686</v>
      </c>
      <c r="G1670" s="2">
        <v>193252</v>
      </c>
      <c r="H1670" s="2" t="s">
        <v>77</v>
      </c>
      <c r="I1670" s="2" t="e">
        <f>VLOOKUP($D1670,$L$1:$M$3,2,FALSE)</f>
        <v>#N/A</v>
      </c>
      <c r="J1670" s="9">
        <f>IF(ISNA(I1670),8,I1670)</f>
        <v>8</v>
      </c>
    </row>
    <row r="1671" spans="1:10" x14ac:dyDescent="0.2">
      <c r="A1671" s="2" t="s">
        <v>1354</v>
      </c>
      <c r="B1671" s="2" t="s">
        <v>1355</v>
      </c>
      <c r="C1671" s="2">
        <v>1249</v>
      </c>
      <c r="D1671" s="2" t="s">
        <v>76</v>
      </c>
      <c r="E1671" s="2">
        <v>690</v>
      </c>
      <c r="F1671" s="2">
        <v>730</v>
      </c>
      <c r="G1671" s="2">
        <v>193252</v>
      </c>
      <c r="H1671" s="2" t="s">
        <v>77</v>
      </c>
      <c r="I1671" s="2" t="e">
        <f>VLOOKUP($D1671,$L$1:$M$3,2,FALSE)</f>
        <v>#N/A</v>
      </c>
      <c r="J1671" s="9">
        <f>IF(ISNA(I1671),8,I1671)</f>
        <v>8</v>
      </c>
    </row>
    <row r="1672" spans="1:10" x14ac:dyDescent="0.2">
      <c r="A1672" s="2" t="s">
        <v>1354</v>
      </c>
      <c r="B1672" s="2" t="s">
        <v>1355</v>
      </c>
      <c r="C1672" s="2">
        <v>1249</v>
      </c>
      <c r="D1672" s="2" t="s">
        <v>76</v>
      </c>
      <c r="E1672" s="2">
        <v>734</v>
      </c>
      <c r="F1672" s="2">
        <v>772</v>
      </c>
      <c r="G1672" s="2">
        <v>193252</v>
      </c>
      <c r="H1672" s="2" t="s">
        <v>77</v>
      </c>
      <c r="I1672" s="2" t="e">
        <f>VLOOKUP($D1672,$L$1:$M$3,2,FALSE)</f>
        <v>#N/A</v>
      </c>
      <c r="J1672" s="9">
        <f>IF(ISNA(I1672),8,I1672)</f>
        <v>8</v>
      </c>
    </row>
    <row r="1673" spans="1:10" x14ac:dyDescent="0.2">
      <c r="A1673" s="2" t="s">
        <v>1354</v>
      </c>
      <c r="B1673" s="2" t="s">
        <v>1355</v>
      </c>
      <c r="C1673" s="2">
        <v>1249</v>
      </c>
      <c r="D1673" s="2" t="s">
        <v>76</v>
      </c>
      <c r="E1673" s="2">
        <v>869</v>
      </c>
      <c r="F1673" s="2">
        <v>907</v>
      </c>
      <c r="G1673" s="2">
        <v>193252</v>
      </c>
      <c r="H1673" s="2" t="s">
        <v>77</v>
      </c>
      <c r="I1673" s="2" t="e">
        <f>VLOOKUP($D1673,$L$1:$M$3,2,FALSE)</f>
        <v>#N/A</v>
      </c>
      <c r="J1673" s="9">
        <f>IF(ISNA(I1673),8,I1673)</f>
        <v>8</v>
      </c>
    </row>
    <row r="1674" spans="1:10" x14ac:dyDescent="0.2">
      <c r="A1674" s="2" t="s">
        <v>1354</v>
      </c>
      <c r="B1674" s="2" t="s">
        <v>1355</v>
      </c>
      <c r="C1674" s="2">
        <v>1249</v>
      </c>
      <c r="D1674" s="2" t="s">
        <v>76</v>
      </c>
      <c r="E1674" s="2">
        <v>951</v>
      </c>
      <c r="F1674" s="2">
        <v>989</v>
      </c>
      <c r="G1674" s="2">
        <v>193252</v>
      </c>
      <c r="H1674" s="2" t="s">
        <v>77</v>
      </c>
      <c r="I1674" s="2" t="e">
        <f>VLOOKUP($D1674,$L$1:$M$3,2,FALSE)</f>
        <v>#N/A</v>
      </c>
      <c r="J1674" s="9">
        <f>IF(ISNA(I1674),8,I1674)</f>
        <v>8</v>
      </c>
    </row>
    <row r="1675" spans="1:10" x14ac:dyDescent="0.2">
      <c r="A1675" s="2" t="s">
        <v>1354</v>
      </c>
      <c r="B1675" s="2" t="s">
        <v>1355</v>
      </c>
      <c r="C1675" s="2">
        <v>1249</v>
      </c>
      <c r="D1675" s="2" t="s">
        <v>76</v>
      </c>
      <c r="E1675" s="2">
        <v>993</v>
      </c>
      <c r="F1675" s="2">
        <v>1031</v>
      </c>
      <c r="G1675" s="2">
        <v>193252</v>
      </c>
      <c r="H1675" s="2" t="s">
        <v>77</v>
      </c>
      <c r="I1675" s="2" t="e">
        <f>VLOOKUP($D1675,$L$1:$M$3,2,FALSE)</f>
        <v>#N/A</v>
      </c>
      <c r="J1675" s="9">
        <f>IF(ISNA(I1675),8,I1675)</f>
        <v>8</v>
      </c>
    </row>
    <row r="1676" spans="1:10" x14ac:dyDescent="0.2">
      <c r="A1676" s="2" t="s">
        <v>1354</v>
      </c>
      <c r="B1676" s="2" t="s">
        <v>1355</v>
      </c>
      <c r="C1676" s="2">
        <v>1249</v>
      </c>
      <c r="D1676" s="2" t="s">
        <v>76</v>
      </c>
      <c r="E1676" s="2">
        <v>1037</v>
      </c>
      <c r="F1676" s="2">
        <v>1071</v>
      </c>
      <c r="G1676" s="2">
        <v>193252</v>
      </c>
      <c r="H1676" s="2" t="s">
        <v>77</v>
      </c>
      <c r="I1676" s="2" t="e">
        <f>VLOOKUP($D1676,$L$1:$M$3,2,FALSE)</f>
        <v>#N/A</v>
      </c>
      <c r="J1676" s="9">
        <f>IF(ISNA(I1676),8,I1676)</f>
        <v>8</v>
      </c>
    </row>
    <row r="1677" spans="1:10" x14ac:dyDescent="0.2">
      <c r="A1677" s="2" t="s">
        <v>1354</v>
      </c>
      <c r="B1677" s="2" t="s">
        <v>1355</v>
      </c>
      <c r="C1677" s="2">
        <v>1249</v>
      </c>
      <c r="D1677" s="2" t="s">
        <v>76</v>
      </c>
      <c r="E1677" s="2">
        <v>1075</v>
      </c>
      <c r="F1677" s="2">
        <v>1113</v>
      </c>
      <c r="G1677" s="2">
        <v>193252</v>
      </c>
      <c r="H1677" s="2" t="s">
        <v>77</v>
      </c>
      <c r="I1677" s="2" t="e">
        <f>VLOOKUP($D1677,$L$1:$M$3,2,FALSE)</f>
        <v>#N/A</v>
      </c>
      <c r="J1677" s="9">
        <f>IF(ISNA(I1677),8,I1677)</f>
        <v>8</v>
      </c>
    </row>
    <row r="1678" spans="1:10" x14ac:dyDescent="0.2">
      <c r="A1678" s="2" t="s">
        <v>1354</v>
      </c>
      <c r="B1678" s="2" t="s">
        <v>1355</v>
      </c>
      <c r="C1678" s="2">
        <v>1249</v>
      </c>
      <c r="D1678" s="2" t="s">
        <v>76</v>
      </c>
      <c r="E1678" s="2">
        <v>1117</v>
      </c>
      <c r="F1678" s="2">
        <v>1155</v>
      </c>
      <c r="G1678" s="2">
        <v>193252</v>
      </c>
      <c r="H1678" s="2" t="s">
        <v>77</v>
      </c>
      <c r="I1678" s="2" t="e">
        <f>VLOOKUP($D1678,$L$1:$M$3,2,FALSE)</f>
        <v>#N/A</v>
      </c>
      <c r="J1678" s="9">
        <f>IF(ISNA(I1678),8,I1678)</f>
        <v>8</v>
      </c>
    </row>
    <row r="1679" spans="1:10" x14ac:dyDescent="0.2">
      <c r="A1679" s="2" t="s">
        <v>1354</v>
      </c>
      <c r="B1679" s="2" t="s">
        <v>1355</v>
      </c>
      <c r="C1679" s="2">
        <v>1249</v>
      </c>
      <c r="D1679" s="2" t="s">
        <v>76</v>
      </c>
      <c r="E1679" s="2">
        <v>1172</v>
      </c>
      <c r="F1679" s="2">
        <v>1204</v>
      </c>
      <c r="G1679" s="2">
        <v>193252</v>
      </c>
      <c r="H1679" s="2" t="s">
        <v>77</v>
      </c>
      <c r="I1679" s="2" t="e">
        <f>VLOOKUP($D1679,$L$1:$M$3,2,FALSE)</f>
        <v>#N/A</v>
      </c>
      <c r="J1679" s="9">
        <f>IF(ISNA(I1679),8,I1679)</f>
        <v>8</v>
      </c>
    </row>
    <row r="1680" spans="1:10" x14ac:dyDescent="0.2">
      <c r="A1680" s="2" t="s">
        <v>1356</v>
      </c>
      <c r="B1680" s="2" t="s">
        <v>1357</v>
      </c>
      <c r="C1680" s="2">
        <v>426</v>
      </c>
      <c r="D1680" s="2" t="s">
        <v>10</v>
      </c>
      <c r="E1680" s="2">
        <v>13</v>
      </c>
      <c r="F1680" s="2">
        <v>97</v>
      </c>
      <c r="G1680" s="2">
        <v>1660</v>
      </c>
      <c r="H1680" s="2" t="s">
        <v>11</v>
      </c>
      <c r="I1680" s="2">
        <f>VLOOKUP($D1680,$L$1:$M$3,2,FALSE)</f>
        <v>1</v>
      </c>
      <c r="J1680" s="9">
        <f>IF(ISNA(I1680),8,I1680)</f>
        <v>1</v>
      </c>
    </row>
    <row r="1681" spans="1:10" x14ac:dyDescent="0.2">
      <c r="A1681" s="2" t="s">
        <v>1356</v>
      </c>
      <c r="B1681" s="2" t="s">
        <v>1357</v>
      </c>
      <c r="C1681" s="2">
        <v>426</v>
      </c>
      <c r="D1681" s="2" t="s">
        <v>14</v>
      </c>
      <c r="E1681" s="2">
        <v>176</v>
      </c>
      <c r="F1681" s="2">
        <v>419</v>
      </c>
      <c r="G1681" s="2">
        <v>4033</v>
      </c>
      <c r="H1681" s="2" t="s">
        <v>15</v>
      </c>
      <c r="I1681" s="2">
        <f>VLOOKUP($D1681,$L$1:$M$3,2,FALSE)</f>
        <v>2</v>
      </c>
      <c r="J1681" s="9">
        <f>IF(ISNA(I1681),8,I1681)</f>
        <v>2</v>
      </c>
    </row>
    <row r="1682" spans="1:10" x14ac:dyDescent="0.2">
      <c r="A1682" s="2" t="s">
        <v>1358</v>
      </c>
      <c r="B1682" s="2" t="s">
        <v>1359</v>
      </c>
      <c r="C1682" s="2">
        <v>760</v>
      </c>
      <c r="D1682" s="2" t="s">
        <v>10</v>
      </c>
      <c r="E1682" s="2">
        <v>1</v>
      </c>
      <c r="F1682" s="2">
        <v>57</v>
      </c>
      <c r="G1682" s="2">
        <v>1660</v>
      </c>
      <c r="H1682" s="2" t="s">
        <v>11</v>
      </c>
      <c r="I1682" s="2">
        <f>VLOOKUP($D1682,$L$1:$M$3,2,FALSE)</f>
        <v>1</v>
      </c>
      <c r="J1682" s="9">
        <f>IF(ISNA(I1682),8,I1682)</f>
        <v>1</v>
      </c>
    </row>
    <row r="1683" spans="1:10" x14ac:dyDescent="0.2">
      <c r="A1683" s="2" t="s">
        <v>1360</v>
      </c>
      <c r="B1683" s="2" t="s">
        <v>1361</v>
      </c>
      <c r="C1683" s="2">
        <v>1906</v>
      </c>
      <c r="D1683" s="2" t="s">
        <v>10</v>
      </c>
      <c r="E1683" s="2">
        <v>6</v>
      </c>
      <c r="F1683" s="2">
        <v>90</v>
      </c>
      <c r="G1683" s="2">
        <v>1660</v>
      </c>
      <c r="H1683" s="2" t="s">
        <v>11</v>
      </c>
      <c r="I1683" s="2">
        <f>VLOOKUP($D1683,$L$1:$M$3,2,FALSE)</f>
        <v>1</v>
      </c>
      <c r="J1683" s="9">
        <f>IF(ISNA(I1683),8,I1683)</f>
        <v>1</v>
      </c>
    </row>
    <row r="1684" spans="1:10" x14ac:dyDescent="0.2">
      <c r="A1684" s="2" t="s">
        <v>1360</v>
      </c>
      <c r="B1684" s="2" t="s">
        <v>1361</v>
      </c>
      <c r="C1684" s="2">
        <v>1906</v>
      </c>
      <c r="D1684" s="2" t="s">
        <v>332</v>
      </c>
      <c r="E1684" s="2">
        <v>1757</v>
      </c>
      <c r="F1684" s="2">
        <v>1894</v>
      </c>
      <c r="G1684" s="2">
        <v>8050</v>
      </c>
      <c r="H1684" s="2" t="s">
        <v>333</v>
      </c>
      <c r="I1684" s="2" t="e">
        <f>VLOOKUP($D1684,$L$1:$M$3,2,FALSE)</f>
        <v>#N/A</v>
      </c>
      <c r="J1684" s="9">
        <f>IF(ISNA(I1684),8,I1684)</f>
        <v>8</v>
      </c>
    </row>
    <row r="1685" spans="1:10" x14ac:dyDescent="0.2">
      <c r="A1685" s="2" t="s">
        <v>1360</v>
      </c>
      <c r="B1685" s="2" t="s">
        <v>1361</v>
      </c>
      <c r="C1685" s="2">
        <v>1906</v>
      </c>
      <c r="D1685" s="2" t="s">
        <v>334</v>
      </c>
      <c r="E1685" s="2">
        <v>631</v>
      </c>
      <c r="F1685" s="2">
        <v>712</v>
      </c>
      <c r="G1685" s="2">
        <v>26099</v>
      </c>
      <c r="H1685" s="2" t="s">
        <v>335</v>
      </c>
      <c r="I1685" s="2" t="e">
        <f>VLOOKUP($D1685,$L$1:$M$3,2,FALSE)</f>
        <v>#N/A</v>
      </c>
      <c r="J1685" s="9">
        <f>IF(ISNA(I1685),8,I1685)</f>
        <v>8</v>
      </c>
    </row>
    <row r="1686" spans="1:10" x14ac:dyDescent="0.2">
      <c r="A1686" s="2" t="s">
        <v>1360</v>
      </c>
      <c r="B1686" s="2" t="s">
        <v>1361</v>
      </c>
      <c r="C1686" s="2">
        <v>1906</v>
      </c>
      <c r="D1686" s="2" t="s">
        <v>334</v>
      </c>
      <c r="E1686" s="2">
        <v>724</v>
      </c>
      <c r="F1686" s="2">
        <v>798</v>
      </c>
      <c r="G1686" s="2">
        <v>26099</v>
      </c>
      <c r="H1686" s="2" t="s">
        <v>335</v>
      </c>
      <c r="I1686" s="2" t="e">
        <f>VLOOKUP($D1686,$L$1:$M$3,2,FALSE)</f>
        <v>#N/A</v>
      </c>
      <c r="J1686" s="9">
        <f>IF(ISNA(I1686),8,I1686)</f>
        <v>8</v>
      </c>
    </row>
    <row r="1687" spans="1:10" x14ac:dyDescent="0.2">
      <c r="A1687" s="2" t="s">
        <v>1360</v>
      </c>
      <c r="B1687" s="2" t="s">
        <v>1361</v>
      </c>
      <c r="C1687" s="2">
        <v>1906</v>
      </c>
      <c r="D1687" s="2" t="s">
        <v>334</v>
      </c>
      <c r="E1687" s="2">
        <v>1333</v>
      </c>
      <c r="F1687" s="2">
        <v>1409</v>
      </c>
      <c r="G1687" s="2">
        <v>26099</v>
      </c>
      <c r="H1687" s="2" t="s">
        <v>335</v>
      </c>
      <c r="I1687" s="2" t="e">
        <f>VLOOKUP($D1687,$L$1:$M$3,2,FALSE)</f>
        <v>#N/A</v>
      </c>
      <c r="J1687" s="9">
        <f>IF(ISNA(I1687),8,I1687)</f>
        <v>8</v>
      </c>
    </row>
    <row r="1688" spans="1:10" x14ac:dyDescent="0.2">
      <c r="A1688" s="2" t="s">
        <v>1360</v>
      </c>
      <c r="B1688" s="2" t="s">
        <v>1361</v>
      </c>
      <c r="C1688" s="2">
        <v>1906</v>
      </c>
      <c r="D1688" s="2" t="s">
        <v>336</v>
      </c>
      <c r="E1688" s="2">
        <v>129</v>
      </c>
      <c r="F1688" s="2">
        <v>218</v>
      </c>
      <c r="G1688" s="2">
        <v>539</v>
      </c>
      <c r="H1688" s="2" t="s">
        <v>337</v>
      </c>
      <c r="I1688" s="2" t="e">
        <f>VLOOKUP($D1688,$L$1:$M$3,2,FALSE)</f>
        <v>#N/A</v>
      </c>
      <c r="J1688" s="9">
        <f>IF(ISNA(I1688),8,I1688)</f>
        <v>8</v>
      </c>
    </row>
    <row r="1689" spans="1:10" x14ac:dyDescent="0.2">
      <c r="A1689" s="2" t="s">
        <v>1362</v>
      </c>
      <c r="B1689" s="2" t="s">
        <v>1363</v>
      </c>
      <c r="C1689" s="2">
        <v>123</v>
      </c>
      <c r="D1689" s="2" t="s">
        <v>10</v>
      </c>
      <c r="E1689" s="2">
        <v>6</v>
      </c>
      <c r="F1689" s="2">
        <v>89</v>
      </c>
      <c r="G1689" s="2">
        <v>1660</v>
      </c>
      <c r="H1689" s="2" t="s">
        <v>11</v>
      </c>
      <c r="I1689" s="2">
        <f>VLOOKUP($D1689,$L$1:$M$3,2,FALSE)</f>
        <v>1</v>
      </c>
      <c r="J1689" s="9">
        <f>IF(ISNA(I1689),8,I1689)</f>
        <v>1</v>
      </c>
    </row>
    <row r="1690" spans="1:10" x14ac:dyDescent="0.2">
      <c r="A1690" s="2" t="s">
        <v>1364</v>
      </c>
      <c r="B1690" s="2" t="s">
        <v>1365</v>
      </c>
      <c r="C1690" s="2">
        <v>532</v>
      </c>
      <c r="D1690" s="2" t="s">
        <v>10</v>
      </c>
      <c r="E1690" s="2">
        <v>11</v>
      </c>
      <c r="F1690" s="2">
        <v>97</v>
      </c>
      <c r="G1690" s="2">
        <v>1660</v>
      </c>
      <c r="H1690" s="2" t="s">
        <v>11</v>
      </c>
      <c r="I1690" s="2">
        <f>VLOOKUP($D1690,$L$1:$M$3,2,FALSE)</f>
        <v>1</v>
      </c>
      <c r="J1690" s="9">
        <f>IF(ISNA(I1690),8,I1690)</f>
        <v>1</v>
      </c>
    </row>
    <row r="1691" spans="1:10" x14ac:dyDescent="0.2">
      <c r="A1691" s="2" t="s">
        <v>1366</v>
      </c>
      <c r="B1691" s="2" t="s">
        <v>1367</v>
      </c>
      <c r="C1691" s="2">
        <v>532</v>
      </c>
      <c r="D1691" s="2" t="s">
        <v>10</v>
      </c>
      <c r="E1691" s="2">
        <v>11</v>
      </c>
      <c r="F1691" s="2">
        <v>97</v>
      </c>
      <c r="G1691" s="2">
        <v>1660</v>
      </c>
      <c r="H1691" s="2" t="s">
        <v>11</v>
      </c>
      <c r="I1691" s="2">
        <f>VLOOKUP($D1691,$L$1:$M$3,2,FALSE)</f>
        <v>1</v>
      </c>
      <c r="J1691" s="9">
        <f>IF(ISNA(I1691),8,I1691)</f>
        <v>1</v>
      </c>
    </row>
    <row r="1692" spans="1:10" x14ac:dyDescent="0.2">
      <c r="A1692" s="2" t="s">
        <v>1368</v>
      </c>
      <c r="B1692" s="2" t="s">
        <v>1369</v>
      </c>
      <c r="C1692" s="2">
        <v>199</v>
      </c>
      <c r="D1692" s="2" t="s">
        <v>10</v>
      </c>
      <c r="E1692" s="2">
        <v>115</v>
      </c>
      <c r="F1692" s="2">
        <v>199</v>
      </c>
      <c r="G1692" s="2">
        <v>1660</v>
      </c>
      <c r="H1692" s="2" t="s">
        <v>11</v>
      </c>
      <c r="I1692" s="2">
        <f>VLOOKUP($D1692,$L$1:$M$3,2,FALSE)</f>
        <v>1</v>
      </c>
      <c r="J1692" s="9">
        <f>IF(ISNA(I1692),8,I1692)</f>
        <v>1</v>
      </c>
    </row>
    <row r="1693" spans="1:10" x14ac:dyDescent="0.2">
      <c r="A1693" s="2" t="s">
        <v>1368</v>
      </c>
      <c r="B1693" s="2" t="s">
        <v>1369</v>
      </c>
      <c r="C1693" s="2">
        <v>199</v>
      </c>
      <c r="D1693" s="2" t="s">
        <v>84</v>
      </c>
      <c r="E1693" s="2">
        <v>5</v>
      </c>
      <c r="F1693" s="2">
        <v>88</v>
      </c>
      <c r="G1693" s="2">
        <v>767</v>
      </c>
      <c r="H1693" s="2" t="s">
        <v>85</v>
      </c>
      <c r="I1693" s="2">
        <f>VLOOKUP($D1693,$L$1:$M$3,2,FALSE)</f>
        <v>4</v>
      </c>
      <c r="J1693" s="9">
        <f>IF(ISNA(I1693),8,I1693)</f>
        <v>4</v>
      </c>
    </row>
    <row r="1694" spans="1:10" x14ac:dyDescent="0.2">
      <c r="A1694" s="2" t="s">
        <v>1370</v>
      </c>
      <c r="B1694" s="2" t="s">
        <v>1371</v>
      </c>
      <c r="C1694" s="2">
        <v>406</v>
      </c>
      <c r="D1694" s="2" t="s">
        <v>10</v>
      </c>
      <c r="E1694" s="2">
        <v>6</v>
      </c>
      <c r="F1694" s="2">
        <v>90</v>
      </c>
      <c r="G1694" s="2">
        <v>1660</v>
      </c>
      <c r="H1694" s="2" t="s">
        <v>11</v>
      </c>
      <c r="I1694" s="2">
        <f>VLOOKUP($D1694,$L$1:$M$3,2,FALSE)</f>
        <v>1</v>
      </c>
      <c r="J1694" s="9">
        <f>IF(ISNA(I1694),8,I1694)</f>
        <v>1</v>
      </c>
    </row>
    <row r="1695" spans="1:10" x14ac:dyDescent="0.2">
      <c r="A1695" s="2" t="s">
        <v>1370</v>
      </c>
      <c r="B1695" s="2" t="s">
        <v>1371</v>
      </c>
      <c r="C1695" s="2">
        <v>406</v>
      </c>
      <c r="D1695" s="2" t="s">
        <v>14</v>
      </c>
      <c r="E1695" s="2">
        <v>154</v>
      </c>
      <c r="F1695" s="2">
        <v>403</v>
      </c>
      <c r="G1695" s="2">
        <v>4033</v>
      </c>
      <c r="H1695" s="2" t="s">
        <v>15</v>
      </c>
      <c r="I1695" s="2">
        <f>VLOOKUP($D1695,$L$1:$M$3,2,FALSE)</f>
        <v>2</v>
      </c>
      <c r="J1695" s="9">
        <f>IF(ISNA(I1695),8,I1695)</f>
        <v>2</v>
      </c>
    </row>
    <row r="1696" spans="1:10" x14ac:dyDescent="0.2">
      <c r="A1696" s="2" t="s">
        <v>1372</v>
      </c>
      <c r="B1696" s="2" t="s">
        <v>1373</v>
      </c>
      <c r="C1696" s="2">
        <v>446</v>
      </c>
      <c r="D1696" s="2" t="s">
        <v>10</v>
      </c>
      <c r="E1696" s="2">
        <v>6</v>
      </c>
      <c r="F1696" s="2">
        <v>90</v>
      </c>
      <c r="G1696" s="2">
        <v>1660</v>
      </c>
      <c r="H1696" s="2" t="s">
        <v>11</v>
      </c>
      <c r="I1696" s="2">
        <f>VLOOKUP($D1696,$L$1:$M$3,2,FALSE)</f>
        <v>1</v>
      </c>
      <c r="J1696" s="9">
        <f>IF(ISNA(I1696),8,I1696)</f>
        <v>1</v>
      </c>
    </row>
    <row r="1697" spans="1:10" x14ac:dyDescent="0.2">
      <c r="A1697" s="2" t="s">
        <v>1372</v>
      </c>
      <c r="B1697" s="2" t="s">
        <v>1373</v>
      </c>
      <c r="C1697" s="2">
        <v>446</v>
      </c>
      <c r="D1697" s="2" t="s">
        <v>14</v>
      </c>
      <c r="E1697" s="2">
        <v>194</v>
      </c>
      <c r="F1697" s="2">
        <v>443</v>
      </c>
      <c r="G1697" s="2">
        <v>4033</v>
      </c>
      <c r="H1697" s="2" t="s">
        <v>15</v>
      </c>
      <c r="I1697" s="2">
        <f>VLOOKUP($D1697,$L$1:$M$3,2,FALSE)</f>
        <v>2</v>
      </c>
      <c r="J1697" s="9">
        <f>IF(ISNA(I1697),8,I1697)</f>
        <v>2</v>
      </c>
    </row>
    <row r="1698" spans="1:10" x14ac:dyDescent="0.2">
      <c r="A1698" s="2" t="s">
        <v>1374</v>
      </c>
      <c r="B1698" s="2" t="s">
        <v>1375</v>
      </c>
      <c r="C1698" s="2">
        <v>236</v>
      </c>
      <c r="D1698" s="2" t="s">
        <v>10</v>
      </c>
      <c r="E1698" s="2">
        <v>17</v>
      </c>
      <c r="F1698" s="2">
        <v>101</v>
      </c>
      <c r="G1698" s="2">
        <v>1660</v>
      </c>
      <c r="H1698" s="2" t="s">
        <v>11</v>
      </c>
      <c r="I1698" s="2">
        <f>VLOOKUP($D1698,$L$1:$M$3,2,FALSE)</f>
        <v>1</v>
      </c>
      <c r="J1698" s="9">
        <f>IF(ISNA(I1698),8,I1698)</f>
        <v>1</v>
      </c>
    </row>
    <row r="1699" spans="1:10" x14ac:dyDescent="0.2">
      <c r="A1699" s="2" t="s">
        <v>1376</v>
      </c>
      <c r="B1699" s="2" t="s">
        <v>1377</v>
      </c>
      <c r="C1699" s="2">
        <v>1024</v>
      </c>
      <c r="D1699" s="2" t="s">
        <v>10</v>
      </c>
      <c r="E1699" s="2">
        <v>1</v>
      </c>
      <c r="F1699" s="2">
        <v>87</v>
      </c>
      <c r="G1699" s="2">
        <v>1660</v>
      </c>
      <c r="H1699" s="2" t="s">
        <v>11</v>
      </c>
      <c r="I1699" s="2">
        <f>VLOOKUP($D1699,$L$1:$M$3,2,FALSE)</f>
        <v>1</v>
      </c>
      <c r="J1699" s="9">
        <f>IF(ISNA(I1699),8,I1699)</f>
        <v>1</v>
      </c>
    </row>
    <row r="1700" spans="1:10" x14ac:dyDescent="0.2">
      <c r="A1700" s="2" t="s">
        <v>1376</v>
      </c>
      <c r="B1700" s="2" t="s">
        <v>1377</v>
      </c>
      <c r="C1700" s="2">
        <v>1024</v>
      </c>
      <c r="D1700" s="2" t="s">
        <v>36</v>
      </c>
      <c r="E1700" s="2">
        <v>163</v>
      </c>
      <c r="F1700" s="2">
        <v>316</v>
      </c>
      <c r="G1700" s="2">
        <v>5874</v>
      </c>
      <c r="H1700" s="2" t="s">
        <v>37</v>
      </c>
      <c r="I1700" s="2" t="e">
        <f>VLOOKUP($D1700,$L$1:$M$3,2,FALSE)</f>
        <v>#N/A</v>
      </c>
      <c r="J1700" s="9">
        <f>IF(ISNA(I1700),8,I1700)</f>
        <v>8</v>
      </c>
    </row>
    <row r="1701" spans="1:10" x14ac:dyDescent="0.2">
      <c r="A1701" s="2" t="s">
        <v>1378</v>
      </c>
      <c r="B1701" s="2" t="s">
        <v>1379</v>
      </c>
      <c r="C1701" s="2">
        <v>1015</v>
      </c>
      <c r="D1701" s="2" t="s">
        <v>10</v>
      </c>
      <c r="E1701" s="2">
        <v>115</v>
      </c>
      <c r="F1701" s="2">
        <v>197</v>
      </c>
      <c r="G1701" s="2">
        <v>1660</v>
      </c>
      <c r="H1701" s="2" t="s">
        <v>11</v>
      </c>
      <c r="I1701" s="2">
        <f>VLOOKUP($D1701,$L$1:$M$3,2,FALSE)</f>
        <v>1</v>
      </c>
      <c r="J1701" s="9">
        <f>IF(ISNA(I1701),8,I1701)</f>
        <v>1</v>
      </c>
    </row>
    <row r="1702" spans="1:10" x14ac:dyDescent="0.2">
      <c r="A1702" s="2" t="s">
        <v>1378</v>
      </c>
      <c r="B1702" s="2" t="s">
        <v>1379</v>
      </c>
      <c r="C1702" s="2">
        <v>1015</v>
      </c>
      <c r="D1702" s="2" t="s">
        <v>90</v>
      </c>
      <c r="E1702" s="2">
        <v>731</v>
      </c>
      <c r="F1702" s="2">
        <v>815</v>
      </c>
      <c r="G1702" s="2">
        <v>89228</v>
      </c>
      <c r="H1702" s="2" t="s">
        <v>91</v>
      </c>
      <c r="I1702" s="2" t="e">
        <f>VLOOKUP($D1702,$L$1:$M$3,2,FALSE)</f>
        <v>#N/A</v>
      </c>
      <c r="J1702" s="9">
        <f>IF(ISNA(I1702),8,I1702)</f>
        <v>8</v>
      </c>
    </row>
    <row r="1703" spans="1:10" x14ac:dyDescent="0.2">
      <c r="A1703" s="2" t="s">
        <v>1378</v>
      </c>
      <c r="B1703" s="2" t="s">
        <v>1379</v>
      </c>
      <c r="C1703" s="2">
        <v>1015</v>
      </c>
      <c r="D1703" s="2" t="s">
        <v>94</v>
      </c>
      <c r="E1703" s="2">
        <v>305</v>
      </c>
      <c r="F1703" s="2">
        <v>493</v>
      </c>
      <c r="G1703" s="2">
        <v>18536</v>
      </c>
      <c r="H1703" s="2" t="s">
        <v>95</v>
      </c>
      <c r="I1703" s="2" t="e">
        <f>VLOOKUP($D1703,$L$1:$M$3,2,FALSE)</f>
        <v>#N/A</v>
      </c>
      <c r="J1703" s="9">
        <f>IF(ISNA(I1703),8,I1703)</f>
        <v>8</v>
      </c>
    </row>
    <row r="1704" spans="1:10" x14ac:dyDescent="0.2">
      <c r="A1704" s="2" t="s">
        <v>1378</v>
      </c>
      <c r="B1704" s="2" t="s">
        <v>1379</v>
      </c>
      <c r="C1704" s="2">
        <v>1015</v>
      </c>
      <c r="D1704" s="2" t="s">
        <v>92</v>
      </c>
      <c r="E1704" s="2">
        <v>890</v>
      </c>
      <c r="F1704" s="2">
        <v>1012</v>
      </c>
      <c r="G1704" s="2">
        <v>227</v>
      </c>
      <c r="H1704" s="2" t="s">
        <v>93</v>
      </c>
      <c r="I1704" s="2" t="e">
        <f>VLOOKUP($D1704,$L$1:$M$3,2,FALSE)</f>
        <v>#N/A</v>
      </c>
      <c r="J1704" s="9">
        <f>IF(ISNA(I1704),8,I1704)</f>
        <v>8</v>
      </c>
    </row>
    <row r="1705" spans="1:10" x14ac:dyDescent="0.2">
      <c r="A1705" s="2" t="s">
        <v>1380</v>
      </c>
      <c r="B1705" s="2" t="s">
        <v>1381</v>
      </c>
      <c r="C1705" s="2">
        <v>396</v>
      </c>
      <c r="D1705" s="2" t="s">
        <v>10</v>
      </c>
      <c r="E1705" s="2">
        <v>6</v>
      </c>
      <c r="F1705" s="2">
        <v>92</v>
      </c>
      <c r="G1705" s="2">
        <v>1660</v>
      </c>
      <c r="H1705" s="2" t="s">
        <v>11</v>
      </c>
      <c r="I1705" s="2">
        <f>VLOOKUP($D1705,$L$1:$M$3,2,FALSE)</f>
        <v>1</v>
      </c>
      <c r="J1705" s="9">
        <f>IF(ISNA(I1705),8,I1705)</f>
        <v>1</v>
      </c>
    </row>
    <row r="1706" spans="1:10" x14ac:dyDescent="0.2">
      <c r="A1706" s="2" t="s">
        <v>1380</v>
      </c>
      <c r="B1706" s="2" t="s">
        <v>1381</v>
      </c>
      <c r="C1706" s="2">
        <v>396</v>
      </c>
      <c r="D1706" s="2" t="s">
        <v>14</v>
      </c>
      <c r="E1706" s="2">
        <v>141</v>
      </c>
      <c r="F1706" s="2">
        <v>393</v>
      </c>
      <c r="G1706" s="2">
        <v>4033</v>
      </c>
      <c r="H1706" s="2" t="s">
        <v>15</v>
      </c>
      <c r="I1706" s="2">
        <f>VLOOKUP($D1706,$L$1:$M$3,2,FALSE)</f>
        <v>2</v>
      </c>
      <c r="J1706" s="9">
        <f>IF(ISNA(I1706),8,I1706)</f>
        <v>2</v>
      </c>
    </row>
    <row r="1707" spans="1:10" x14ac:dyDescent="0.2">
      <c r="A1707" s="2" t="s">
        <v>1382</v>
      </c>
      <c r="B1707" s="2" t="s">
        <v>1383</v>
      </c>
      <c r="C1707" s="2">
        <v>1121</v>
      </c>
      <c r="D1707" s="2" t="s">
        <v>10</v>
      </c>
      <c r="E1707" s="2">
        <v>11</v>
      </c>
      <c r="F1707" s="2">
        <v>97</v>
      </c>
      <c r="G1707" s="2">
        <v>1660</v>
      </c>
      <c r="H1707" s="2" t="s">
        <v>11</v>
      </c>
      <c r="I1707" s="2">
        <f>VLOOKUP($D1707,$L$1:$M$3,2,FALSE)</f>
        <v>1</v>
      </c>
      <c r="J1707" s="9">
        <f>IF(ISNA(I1707),8,I1707)</f>
        <v>1</v>
      </c>
    </row>
    <row r="1708" spans="1:10" x14ac:dyDescent="0.2">
      <c r="A1708" s="2" t="s">
        <v>1384</v>
      </c>
      <c r="B1708" s="2" t="s">
        <v>1385</v>
      </c>
      <c r="C1708" s="2">
        <v>194</v>
      </c>
      <c r="D1708" s="2" t="s">
        <v>10</v>
      </c>
      <c r="E1708" s="2">
        <v>111</v>
      </c>
      <c r="F1708" s="2">
        <v>194</v>
      </c>
      <c r="G1708" s="2">
        <v>1660</v>
      </c>
      <c r="H1708" s="2" t="s">
        <v>11</v>
      </c>
      <c r="I1708" s="2">
        <f>VLOOKUP($D1708,$L$1:$M$3,2,FALSE)</f>
        <v>1</v>
      </c>
      <c r="J1708" s="9">
        <f>IF(ISNA(I1708),8,I1708)</f>
        <v>1</v>
      </c>
    </row>
    <row r="1709" spans="1:10" x14ac:dyDescent="0.2">
      <c r="A1709" s="2" t="s">
        <v>1384</v>
      </c>
      <c r="B1709" s="2" t="s">
        <v>1385</v>
      </c>
      <c r="C1709" s="2">
        <v>194</v>
      </c>
      <c r="D1709" s="2" t="s">
        <v>84</v>
      </c>
      <c r="E1709" s="2">
        <v>4</v>
      </c>
      <c r="F1709" s="2">
        <v>86</v>
      </c>
      <c r="G1709" s="2">
        <v>767</v>
      </c>
      <c r="H1709" s="2" t="s">
        <v>85</v>
      </c>
      <c r="I1709" s="2">
        <f>VLOOKUP($D1709,$L$1:$M$3,2,FALSE)</f>
        <v>4</v>
      </c>
      <c r="J1709" s="9">
        <f>IF(ISNA(I1709),8,I1709)</f>
        <v>4</v>
      </c>
    </row>
    <row r="1710" spans="1:10" x14ac:dyDescent="0.2">
      <c r="A1710" s="2" t="s">
        <v>1386</v>
      </c>
      <c r="B1710" s="2" t="s">
        <v>1387</v>
      </c>
      <c r="C1710" s="2">
        <v>198</v>
      </c>
      <c r="D1710" s="2" t="s">
        <v>10</v>
      </c>
      <c r="E1710" s="2">
        <v>115</v>
      </c>
      <c r="F1710" s="2">
        <v>198</v>
      </c>
      <c r="G1710" s="2">
        <v>1660</v>
      </c>
      <c r="H1710" s="2" t="s">
        <v>11</v>
      </c>
      <c r="I1710" s="2">
        <f>VLOOKUP($D1710,$L$1:$M$3,2,FALSE)</f>
        <v>1</v>
      </c>
      <c r="J1710" s="9">
        <f>IF(ISNA(I1710),8,I1710)</f>
        <v>1</v>
      </c>
    </row>
    <row r="1711" spans="1:10" x14ac:dyDescent="0.2">
      <c r="A1711" s="2" t="s">
        <v>1386</v>
      </c>
      <c r="B1711" s="2" t="s">
        <v>1387</v>
      </c>
      <c r="C1711" s="2">
        <v>198</v>
      </c>
      <c r="D1711" s="2" t="s">
        <v>84</v>
      </c>
      <c r="E1711" s="2">
        <v>4</v>
      </c>
      <c r="F1711" s="2">
        <v>86</v>
      </c>
      <c r="G1711" s="2">
        <v>767</v>
      </c>
      <c r="H1711" s="2" t="s">
        <v>85</v>
      </c>
      <c r="I1711" s="2">
        <f>VLOOKUP($D1711,$L$1:$M$3,2,FALSE)</f>
        <v>4</v>
      </c>
      <c r="J1711" s="9">
        <f>IF(ISNA(I1711),8,I1711)</f>
        <v>4</v>
      </c>
    </row>
    <row r="1712" spans="1:10" x14ac:dyDescent="0.2">
      <c r="A1712" s="2" t="s">
        <v>1388</v>
      </c>
      <c r="B1712" s="2" t="s">
        <v>1389</v>
      </c>
      <c r="C1712" s="2">
        <v>334</v>
      </c>
      <c r="D1712" s="2" t="s">
        <v>10</v>
      </c>
      <c r="E1712" s="2">
        <v>231</v>
      </c>
      <c r="F1712" s="2">
        <v>318</v>
      </c>
      <c r="G1712" s="2">
        <v>1660</v>
      </c>
      <c r="H1712" s="2" t="s">
        <v>11</v>
      </c>
      <c r="I1712" s="2">
        <f>VLOOKUP($D1712,$L$1:$M$3,2,FALSE)</f>
        <v>1</v>
      </c>
      <c r="J1712" s="9">
        <f>IF(ISNA(I1712),8,I1712)</f>
        <v>1</v>
      </c>
    </row>
    <row r="1713" spans="1:10" x14ac:dyDescent="0.2">
      <c r="A1713" s="2" t="s">
        <v>1388</v>
      </c>
      <c r="B1713" s="2" t="s">
        <v>1389</v>
      </c>
      <c r="C1713" s="2">
        <v>334</v>
      </c>
      <c r="D1713" s="2" t="s">
        <v>574</v>
      </c>
      <c r="E1713" s="2">
        <v>1</v>
      </c>
      <c r="F1713" s="2">
        <v>77</v>
      </c>
      <c r="G1713" s="2">
        <v>24806</v>
      </c>
      <c r="H1713" s="2" t="s">
        <v>575</v>
      </c>
      <c r="I1713" s="2" t="e">
        <f>VLOOKUP($D1713,$L$1:$M$3,2,FALSE)</f>
        <v>#N/A</v>
      </c>
      <c r="J1713" s="9">
        <f>IF(ISNA(I1713),8,I1713)</f>
        <v>8</v>
      </c>
    </row>
    <row r="1714" spans="1:10" x14ac:dyDescent="0.2">
      <c r="A1714" s="2" t="s">
        <v>1390</v>
      </c>
      <c r="B1714" s="2" t="s">
        <v>1391</v>
      </c>
      <c r="C1714" s="2">
        <v>121</v>
      </c>
      <c r="D1714" s="2" t="s">
        <v>10</v>
      </c>
      <c r="E1714" s="2">
        <v>25</v>
      </c>
      <c r="F1714" s="2">
        <v>111</v>
      </c>
      <c r="G1714" s="2">
        <v>1660</v>
      </c>
      <c r="H1714" s="2" t="s">
        <v>11</v>
      </c>
      <c r="I1714" s="2">
        <f>VLOOKUP($D1714,$L$1:$M$3,2,FALSE)</f>
        <v>1</v>
      </c>
      <c r="J1714" s="9">
        <f>IF(ISNA(I1714),8,I1714)</f>
        <v>1</v>
      </c>
    </row>
    <row r="1715" spans="1:10" x14ac:dyDescent="0.2">
      <c r="A1715" s="2" t="s">
        <v>1392</v>
      </c>
      <c r="B1715" s="2" t="s">
        <v>1393</v>
      </c>
      <c r="C1715" s="2">
        <v>999</v>
      </c>
      <c r="D1715" s="2" t="s">
        <v>10</v>
      </c>
      <c r="E1715" s="2">
        <v>20</v>
      </c>
      <c r="F1715" s="2">
        <v>106</v>
      </c>
      <c r="G1715" s="2">
        <v>1660</v>
      </c>
      <c r="H1715" s="2" t="s">
        <v>11</v>
      </c>
      <c r="I1715" s="2">
        <f>VLOOKUP($D1715,$L$1:$M$3,2,FALSE)</f>
        <v>1</v>
      </c>
      <c r="J1715" s="9">
        <f>IF(ISNA(I1715),8,I1715)</f>
        <v>1</v>
      </c>
    </row>
    <row r="1716" spans="1:10" x14ac:dyDescent="0.2">
      <c r="A1716" s="2" t="s">
        <v>1394</v>
      </c>
      <c r="B1716" s="2" t="s">
        <v>1395</v>
      </c>
      <c r="C1716" s="2">
        <v>599</v>
      </c>
      <c r="D1716" s="2" t="s">
        <v>24</v>
      </c>
      <c r="E1716" s="2">
        <v>28</v>
      </c>
      <c r="F1716" s="2">
        <v>93</v>
      </c>
      <c r="G1716" s="2">
        <v>1889</v>
      </c>
      <c r="H1716" s="2" t="s">
        <v>25</v>
      </c>
      <c r="I1716" s="2" t="e">
        <f>VLOOKUP($D1716,$L$1:$M$3,2,FALSE)</f>
        <v>#N/A</v>
      </c>
      <c r="J1716" s="9">
        <f>IF(ISNA(I1716),8,I1716)</f>
        <v>8</v>
      </c>
    </row>
    <row r="1717" spans="1:10" x14ac:dyDescent="0.2">
      <c r="A1717" s="2" t="s">
        <v>1394</v>
      </c>
      <c r="B1717" s="2" t="s">
        <v>1395</v>
      </c>
      <c r="C1717" s="2">
        <v>599</v>
      </c>
      <c r="D1717" s="2" t="s">
        <v>24</v>
      </c>
      <c r="E1717" s="2">
        <v>168</v>
      </c>
      <c r="F1717" s="2">
        <v>232</v>
      </c>
      <c r="G1717" s="2">
        <v>1889</v>
      </c>
      <c r="H1717" s="2" t="s">
        <v>25</v>
      </c>
      <c r="I1717" s="2" t="e">
        <f>VLOOKUP($D1717,$L$1:$M$3,2,FALSE)</f>
        <v>#N/A</v>
      </c>
      <c r="J1717" s="9">
        <f>IF(ISNA(I1717),8,I1717)</f>
        <v>8</v>
      </c>
    </row>
    <row r="1718" spans="1:10" x14ac:dyDescent="0.2">
      <c r="A1718" s="2" t="s">
        <v>1394</v>
      </c>
      <c r="B1718" s="2" t="s">
        <v>1395</v>
      </c>
      <c r="C1718" s="2">
        <v>599</v>
      </c>
      <c r="D1718" s="2" t="s">
        <v>24</v>
      </c>
      <c r="E1718" s="2">
        <v>253</v>
      </c>
      <c r="F1718" s="2">
        <v>318</v>
      </c>
      <c r="G1718" s="2">
        <v>1889</v>
      </c>
      <c r="H1718" s="2" t="s">
        <v>25</v>
      </c>
      <c r="I1718" s="2" t="e">
        <f>VLOOKUP($D1718,$L$1:$M$3,2,FALSE)</f>
        <v>#N/A</v>
      </c>
      <c r="J1718" s="9">
        <f>IF(ISNA(I1718),8,I1718)</f>
        <v>8</v>
      </c>
    </row>
    <row r="1719" spans="1:10" x14ac:dyDescent="0.2">
      <c r="A1719" s="2" t="s">
        <v>1394</v>
      </c>
      <c r="B1719" s="2" t="s">
        <v>1395</v>
      </c>
      <c r="C1719" s="2">
        <v>599</v>
      </c>
      <c r="D1719" s="2" t="s">
        <v>10</v>
      </c>
      <c r="E1719" s="2">
        <v>439</v>
      </c>
      <c r="F1719" s="2">
        <v>523</v>
      </c>
      <c r="G1719" s="2">
        <v>1660</v>
      </c>
      <c r="H1719" s="2" t="s">
        <v>11</v>
      </c>
      <c r="I1719" s="2">
        <f>VLOOKUP($D1719,$L$1:$M$3,2,FALSE)</f>
        <v>1</v>
      </c>
      <c r="J1719" s="9">
        <f>IF(ISNA(I1719),8,I1719)</f>
        <v>1</v>
      </c>
    </row>
    <row r="1720" spans="1:10" x14ac:dyDescent="0.2">
      <c r="A1720" s="2" t="s">
        <v>1394</v>
      </c>
      <c r="B1720" s="2" t="s">
        <v>1395</v>
      </c>
      <c r="C1720" s="2">
        <v>599</v>
      </c>
      <c r="D1720" s="2" t="s">
        <v>26</v>
      </c>
      <c r="E1720" s="2">
        <v>548</v>
      </c>
      <c r="F1720" s="2">
        <v>593</v>
      </c>
      <c r="G1720" s="2">
        <v>5985</v>
      </c>
      <c r="H1720" s="2" t="s">
        <v>27</v>
      </c>
      <c r="I1720" s="2" t="e">
        <f>VLOOKUP($D1720,$L$1:$M$3,2,FALSE)</f>
        <v>#N/A</v>
      </c>
      <c r="J1720" s="9">
        <f>IF(ISNA(I1720),8,I1720)</f>
        <v>8</v>
      </c>
    </row>
    <row r="1721" spans="1:10" x14ac:dyDescent="0.2">
      <c r="A1721" s="2" t="s">
        <v>1396</v>
      </c>
      <c r="B1721" s="2" t="s">
        <v>1397</v>
      </c>
      <c r="C1721" s="2">
        <v>354</v>
      </c>
      <c r="D1721" s="2" t="s">
        <v>10</v>
      </c>
      <c r="E1721" s="2">
        <v>268</v>
      </c>
      <c r="F1721" s="2">
        <v>352</v>
      </c>
      <c r="G1721" s="2">
        <v>1660</v>
      </c>
      <c r="H1721" s="2" t="s">
        <v>11</v>
      </c>
      <c r="I1721" s="2">
        <f>VLOOKUP($D1721,$L$1:$M$3,2,FALSE)</f>
        <v>1</v>
      </c>
      <c r="J1721" s="9">
        <f>IF(ISNA(I1721),8,I1721)</f>
        <v>1</v>
      </c>
    </row>
    <row r="1722" spans="1:10" x14ac:dyDescent="0.2">
      <c r="A1722" s="2" t="s">
        <v>1396</v>
      </c>
      <c r="B1722" s="2" t="s">
        <v>1397</v>
      </c>
      <c r="C1722" s="2">
        <v>354</v>
      </c>
      <c r="D1722" s="2" t="s">
        <v>32</v>
      </c>
      <c r="E1722" s="2">
        <v>2</v>
      </c>
      <c r="F1722" s="2">
        <v>254</v>
      </c>
      <c r="G1722" s="2">
        <v>140</v>
      </c>
      <c r="H1722" s="2" t="s">
        <v>33</v>
      </c>
      <c r="I1722" s="2" t="e">
        <f>VLOOKUP($D1722,$L$1:$M$3,2,FALSE)</f>
        <v>#N/A</v>
      </c>
      <c r="J1722" s="9">
        <f>IF(ISNA(I1722),8,I1722)</f>
        <v>8</v>
      </c>
    </row>
    <row r="1723" spans="1:10" x14ac:dyDescent="0.2">
      <c r="A1723" s="2" t="s">
        <v>1398</v>
      </c>
      <c r="B1723" s="2" t="s">
        <v>1399</v>
      </c>
      <c r="C1723" s="2">
        <v>143</v>
      </c>
      <c r="D1723" s="2" t="s">
        <v>10</v>
      </c>
      <c r="E1723" s="2">
        <v>33</v>
      </c>
      <c r="F1723" s="2">
        <v>93</v>
      </c>
      <c r="G1723" s="2">
        <v>1660</v>
      </c>
      <c r="H1723" s="2" t="s">
        <v>11</v>
      </c>
      <c r="I1723" s="2">
        <f>VLOOKUP($D1723,$L$1:$M$3,2,FALSE)</f>
        <v>1</v>
      </c>
      <c r="J1723" s="9">
        <f>IF(ISNA(I1723),8,I1723)</f>
        <v>1</v>
      </c>
    </row>
    <row r="1724" spans="1:10" x14ac:dyDescent="0.2">
      <c r="A1724" s="2" t="s">
        <v>1400</v>
      </c>
      <c r="B1724" s="2" t="s">
        <v>1401</v>
      </c>
      <c r="C1724" s="2">
        <v>359</v>
      </c>
      <c r="D1724" s="2" t="s">
        <v>10</v>
      </c>
      <c r="E1724" s="2">
        <v>1</v>
      </c>
      <c r="F1724" s="2">
        <v>87</v>
      </c>
      <c r="G1724" s="2">
        <v>1660</v>
      </c>
      <c r="H1724" s="2" t="s">
        <v>11</v>
      </c>
      <c r="I1724" s="2">
        <f>VLOOKUP($D1724,$L$1:$M$3,2,FALSE)</f>
        <v>1</v>
      </c>
      <c r="J1724" s="9">
        <f>IF(ISNA(I1724),8,I1724)</f>
        <v>1</v>
      </c>
    </row>
    <row r="1725" spans="1:10" x14ac:dyDescent="0.2">
      <c r="A1725" s="2" t="s">
        <v>1402</v>
      </c>
      <c r="B1725" s="2" t="s">
        <v>1403</v>
      </c>
      <c r="C1725" s="2">
        <v>1026</v>
      </c>
      <c r="D1725" s="2" t="s">
        <v>10</v>
      </c>
      <c r="E1725" s="2">
        <v>1</v>
      </c>
      <c r="F1725" s="2">
        <v>87</v>
      </c>
      <c r="G1725" s="2">
        <v>1660</v>
      </c>
      <c r="H1725" s="2" t="s">
        <v>11</v>
      </c>
      <c r="I1725" s="2">
        <f>VLOOKUP($D1725,$L$1:$M$3,2,FALSE)</f>
        <v>1</v>
      </c>
      <c r="J1725" s="9">
        <f>IF(ISNA(I1725),8,I1725)</f>
        <v>1</v>
      </c>
    </row>
    <row r="1726" spans="1:10" x14ac:dyDescent="0.2">
      <c r="A1726" s="2" t="s">
        <v>1402</v>
      </c>
      <c r="B1726" s="2" t="s">
        <v>1403</v>
      </c>
      <c r="C1726" s="2">
        <v>1026</v>
      </c>
      <c r="D1726" s="2" t="s">
        <v>36</v>
      </c>
      <c r="E1726" s="2">
        <v>163</v>
      </c>
      <c r="F1726" s="2">
        <v>316</v>
      </c>
      <c r="G1726" s="2">
        <v>5874</v>
      </c>
      <c r="H1726" s="2" t="s">
        <v>37</v>
      </c>
      <c r="I1726" s="2" t="e">
        <f>VLOOKUP($D1726,$L$1:$M$3,2,FALSE)</f>
        <v>#N/A</v>
      </c>
      <c r="J1726" s="9">
        <f>IF(ISNA(I1726),8,I1726)</f>
        <v>8</v>
      </c>
    </row>
    <row r="1727" spans="1:10" x14ac:dyDescent="0.2">
      <c r="A1727" s="2" t="s">
        <v>1404</v>
      </c>
      <c r="B1727" s="2" t="s">
        <v>1405</v>
      </c>
      <c r="C1727" s="2">
        <v>750</v>
      </c>
      <c r="D1727" s="2" t="s">
        <v>406</v>
      </c>
      <c r="E1727" s="2">
        <v>334</v>
      </c>
      <c r="F1727" s="2">
        <v>447</v>
      </c>
      <c r="G1727" s="2">
        <v>110723</v>
      </c>
      <c r="H1727" s="2" t="s">
        <v>407</v>
      </c>
      <c r="I1727" s="2" t="e">
        <f>VLOOKUP($D1727,$L$1:$M$3,2,FALSE)</f>
        <v>#N/A</v>
      </c>
      <c r="J1727" s="9">
        <f>IF(ISNA(I1727),8,I1727)</f>
        <v>8</v>
      </c>
    </row>
    <row r="1728" spans="1:10" x14ac:dyDescent="0.2">
      <c r="A1728" s="2" t="s">
        <v>1404</v>
      </c>
      <c r="B1728" s="2" t="s">
        <v>1405</v>
      </c>
      <c r="C1728" s="2">
        <v>750</v>
      </c>
      <c r="D1728" s="2" t="s">
        <v>406</v>
      </c>
      <c r="E1728" s="2">
        <v>446</v>
      </c>
      <c r="F1728" s="2">
        <v>513</v>
      </c>
      <c r="G1728" s="2">
        <v>110723</v>
      </c>
      <c r="H1728" s="2" t="s">
        <v>407</v>
      </c>
      <c r="I1728" s="2" t="e">
        <f>VLOOKUP($D1728,$L$1:$M$3,2,FALSE)</f>
        <v>#N/A</v>
      </c>
      <c r="J1728" s="9">
        <f>IF(ISNA(I1728),8,I1728)</f>
        <v>8</v>
      </c>
    </row>
    <row r="1729" spans="1:10" x14ac:dyDescent="0.2">
      <c r="A1729" s="2" t="s">
        <v>1404</v>
      </c>
      <c r="B1729" s="2" t="s">
        <v>1405</v>
      </c>
      <c r="C1729" s="2">
        <v>750</v>
      </c>
      <c r="D1729" s="2" t="s">
        <v>406</v>
      </c>
      <c r="E1729" s="2">
        <v>487</v>
      </c>
      <c r="F1729" s="2">
        <v>579</v>
      </c>
      <c r="G1729" s="2">
        <v>110723</v>
      </c>
      <c r="H1729" s="2" t="s">
        <v>407</v>
      </c>
      <c r="I1729" s="2" t="e">
        <f>VLOOKUP($D1729,$L$1:$M$3,2,FALSE)</f>
        <v>#N/A</v>
      </c>
      <c r="J1729" s="9">
        <f>IF(ISNA(I1729),8,I1729)</f>
        <v>8</v>
      </c>
    </row>
    <row r="1730" spans="1:10" x14ac:dyDescent="0.2">
      <c r="A1730" s="2" t="s">
        <v>1404</v>
      </c>
      <c r="B1730" s="2" t="s">
        <v>1405</v>
      </c>
      <c r="C1730" s="2">
        <v>750</v>
      </c>
      <c r="D1730" s="2" t="s">
        <v>406</v>
      </c>
      <c r="E1730" s="2">
        <v>553</v>
      </c>
      <c r="F1730" s="2">
        <v>647</v>
      </c>
      <c r="G1730" s="2">
        <v>110723</v>
      </c>
      <c r="H1730" s="2" t="s">
        <v>407</v>
      </c>
      <c r="I1730" s="2" t="e">
        <f>VLOOKUP($D1730,$L$1:$M$3,2,FALSE)</f>
        <v>#N/A</v>
      </c>
      <c r="J1730" s="9">
        <f>IF(ISNA(I1730),8,I1730)</f>
        <v>8</v>
      </c>
    </row>
    <row r="1731" spans="1:10" x14ac:dyDescent="0.2">
      <c r="A1731" s="2" t="s">
        <v>1404</v>
      </c>
      <c r="B1731" s="2" t="s">
        <v>1405</v>
      </c>
      <c r="C1731" s="2">
        <v>750</v>
      </c>
      <c r="D1731" s="2" t="s">
        <v>406</v>
      </c>
      <c r="E1731" s="2">
        <v>639</v>
      </c>
      <c r="F1731" s="2">
        <v>710</v>
      </c>
      <c r="G1731" s="2">
        <v>110723</v>
      </c>
      <c r="H1731" s="2" t="s">
        <v>407</v>
      </c>
      <c r="I1731" s="2" t="e">
        <f>VLOOKUP($D1731,$L$1:$M$3,2,FALSE)</f>
        <v>#N/A</v>
      </c>
      <c r="J1731" s="9">
        <f>IF(ISNA(I1731),8,I1731)</f>
        <v>8</v>
      </c>
    </row>
    <row r="1732" spans="1:10" x14ac:dyDescent="0.2">
      <c r="A1732" s="2" t="s">
        <v>1404</v>
      </c>
      <c r="B1732" s="2" t="s">
        <v>1405</v>
      </c>
      <c r="C1732" s="2">
        <v>750</v>
      </c>
      <c r="D1732" s="2" t="s">
        <v>406</v>
      </c>
      <c r="E1732" s="2">
        <v>654</v>
      </c>
      <c r="F1732" s="2">
        <v>746</v>
      </c>
      <c r="G1732" s="2">
        <v>110723</v>
      </c>
      <c r="H1732" s="2" t="s">
        <v>407</v>
      </c>
      <c r="I1732" s="2" t="e">
        <f>VLOOKUP($D1732,$L$1:$M$3,2,FALSE)</f>
        <v>#N/A</v>
      </c>
      <c r="J1732" s="9">
        <f>IF(ISNA(I1732),8,I1732)</f>
        <v>8</v>
      </c>
    </row>
    <row r="1733" spans="1:10" x14ac:dyDescent="0.2">
      <c r="A1733" s="2" t="s">
        <v>1404</v>
      </c>
      <c r="B1733" s="2" t="s">
        <v>1405</v>
      </c>
      <c r="C1733" s="2">
        <v>750</v>
      </c>
      <c r="D1733" s="2" t="s">
        <v>10</v>
      </c>
      <c r="E1733" s="2">
        <v>14</v>
      </c>
      <c r="F1733" s="2">
        <v>99</v>
      </c>
      <c r="G1733" s="2">
        <v>1660</v>
      </c>
      <c r="H1733" s="2" t="s">
        <v>11</v>
      </c>
      <c r="I1733" s="2">
        <f>VLOOKUP($D1733,$L$1:$M$3,2,FALSE)</f>
        <v>1</v>
      </c>
      <c r="J1733" s="9">
        <f>IF(ISNA(I1733),8,I1733)</f>
        <v>1</v>
      </c>
    </row>
    <row r="1734" spans="1:10" x14ac:dyDescent="0.2">
      <c r="A1734" s="2" t="s">
        <v>1406</v>
      </c>
      <c r="B1734" s="2" t="s">
        <v>1407</v>
      </c>
      <c r="C1734" s="2">
        <v>199</v>
      </c>
      <c r="D1734" s="2" t="s">
        <v>10</v>
      </c>
      <c r="E1734" s="2">
        <v>6</v>
      </c>
      <c r="F1734" s="2">
        <v>89</v>
      </c>
      <c r="G1734" s="2">
        <v>1660</v>
      </c>
      <c r="H1734" s="2" t="s">
        <v>11</v>
      </c>
      <c r="I1734" s="2">
        <f>VLOOKUP($D1734,$L$1:$M$3,2,FALSE)</f>
        <v>1</v>
      </c>
      <c r="J1734" s="9">
        <f>IF(ISNA(I1734),8,I1734)</f>
        <v>1</v>
      </c>
    </row>
    <row r="1735" spans="1:10" x14ac:dyDescent="0.2">
      <c r="A1735" s="2" t="s">
        <v>1406</v>
      </c>
      <c r="B1735" s="2" t="s">
        <v>1407</v>
      </c>
      <c r="C1735" s="2">
        <v>199</v>
      </c>
      <c r="D1735" s="2" t="s">
        <v>112</v>
      </c>
      <c r="E1735" s="2">
        <v>117</v>
      </c>
      <c r="F1735" s="2">
        <v>194</v>
      </c>
      <c r="G1735" s="2">
        <v>3125</v>
      </c>
      <c r="H1735" s="2" t="s">
        <v>113</v>
      </c>
      <c r="I1735" s="2" t="e">
        <f>VLOOKUP($D1735,$L$1:$M$3,2,FALSE)</f>
        <v>#N/A</v>
      </c>
      <c r="J1735" s="9">
        <f>IF(ISNA(I1735),8,I1735)</f>
        <v>8</v>
      </c>
    </row>
    <row r="1736" spans="1:10" x14ac:dyDescent="0.2">
      <c r="A1736" s="2" t="s">
        <v>1408</v>
      </c>
      <c r="B1736" s="2" t="s">
        <v>1409</v>
      </c>
      <c r="C1736" s="2">
        <v>953</v>
      </c>
      <c r="D1736" s="2" t="s">
        <v>10</v>
      </c>
      <c r="E1736" s="2">
        <v>20</v>
      </c>
      <c r="F1736" s="2">
        <v>104</v>
      </c>
      <c r="G1736" s="2">
        <v>1660</v>
      </c>
      <c r="H1736" s="2" t="s">
        <v>11</v>
      </c>
      <c r="I1736" s="2">
        <f>VLOOKUP($D1736,$L$1:$M$3,2,FALSE)</f>
        <v>1</v>
      </c>
      <c r="J1736" s="9">
        <f>IF(ISNA(I1736),8,I1736)</f>
        <v>1</v>
      </c>
    </row>
    <row r="1737" spans="1:10" x14ac:dyDescent="0.2">
      <c r="A1737" s="2" t="s">
        <v>1408</v>
      </c>
      <c r="B1737" s="2" t="s">
        <v>1409</v>
      </c>
      <c r="C1737" s="2">
        <v>953</v>
      </c>
      <c r="D1737" s="2" t="s">
        <v>34</v>
      </c>
      <c r="E1737" s="2">
        <v>726</v>
      </c>
      <c r="F1737" s="2">
        <v>750</v>
      </c>
      <c r="G1737" s="2">
        <v>30484</v>
      </c>
      <c r="H1737" s="2" t="s">
        <v>35</v>
      </c>
      <c r="I1737" s="2" t="e">
        <f>VLOOKUP($D1737,$L$1:$M$3,2,FALSE)</f>
        <v>#N/A</v>
      </c>
      <c r="J1737" s="9">
        <f>IF(ISNA(I1737),8,I1737)</f>
        <v>8</v>
      </c>
    </row>
    <row r="1738" spans="1:10" x14ac:dyDescent="0.2">
      <c r="A1738" s="2" t="s">
        <v>1408</v>
      </c>
      <c r="B1738" s="2" t="s">
        <v>1409</v>
      </c>
      <c r="C1738" s="2">
        <v>953</v>
      </c>
      <c r="D1738" s="2" t="s">
        <v>34</v>
      </c>
      <c r="E1738" s="2">
        <v>783</v>
      </c>
      <c r="F1738" s="2">
        <v>809</v>
      </c>
      <c r="G1738" s="2">
        <v>30484</v>
      </c>
      <c r="H1738" s="2" t="s">
        <v>35</v>
      </c>
      <c r="I1738" s="2" t="e">
        <f>VLOOKUP($D1738,$L$1:$M$3,2,FALSE)</f>
        <v>#N/A</v>
      </c>
      <c r="J1738" s="9">
        <f>IF(ISNA(I1738),8,I1738)</f>
        <v>8</v>
      </c>
    </row>
    <row r="1739" spans="1:10" x14ac:dyDescent="0.2">
      <c r="A1739" s="2" t="s">
        <v>1408</v>
      </c>
      <c r="B1739" s="2" t="s">
        <v>1409</v>
      </c>
      <c r="C1739" s="2">
        <v>953</v>
      </c>
      <c r="D1739" s="2" t="s">
        <v>34</v>
      </c>
      <c r="E1739" s="2">
        <v>811</v>
      </c>
      <c r="F1739" s="2">
        <v>834</v>
      </c>
      <c r="G1739" s="2">
        <v>30484</v>
      </c>
      <c r="H1739" s="2" t="s">
        <v>35</v>
      </c>
      <c r="I1739" s="2" t="e">
        <f>VLOOKUP($D1739,$L$1:$M$3,2,FALSE)</f>
        <v>#N/A</v>
      </c>
      <c r="J1739" s="9">
        <f>IF(ISNA(I1739),8,I1739)</f>
        <v>8</v>
      </c>
    </row>
    <row r="1740" spans="1:10" x14ac:dyDescent="0.2">
      <c r="A1740" s="2" t="s">
        <v>1408</v>
      </c>
      <c r="B1740" s="2" t="s">
        <v>1409</v>
      </c>
      <c r="C1740" s="2">
        <v>953</v>
      </c>
      <c r="D1740" s="2" t="s">
        <v>34</v>
      </c>
      <c r="E1740" s="2">
        <v>839</v>
      </c>
      <c r="F1740" s="2">
        <v>862</v>
      </c>
      <c r="G1740" s="2">
        <v>30484</v>
      </c>
      <c r="H1740" s="2" t="s">
        <v>35</v>
      </c>
      <c r="I1740" s="2" t="e">
        <f>VLOOKUP($D1740,$L$1:$M$3,2,FALSE)</f>
        <v>#N/A</v>
      </c>
      <c r="J1740" s="9">
        <f>IF(ISNA(I1740),8,I1740)</f>
        <v>8</v>
      </c>
    </row>
    <row r="1741" spans="1:10" x14ac:dyDescent="0.2">
      <c r="A1741" s="2" t="s">
        <v>1408</v>
      </c>
      <c r="B1741" s="2" t="s">
        <v>1409</v>
      </c>
      <c r="C1741" s="2">
        <v>953</v>
      </c>
      <c r="D1741" s="2" t="s">
        <v>36</v>
      </c>
      <c r="E1741" s="2">
        <v>196</v>
      </c>
      <c r="F1741" s="2">
        <v>368</v>
      </c>
      <c r="G1741" s="2">
        <v>5874</v>
      </c>
      <c r="H1741" s="2" t="s">
        <v>37</v>
      </c>
      <c r="I1741" s="2" t="e">
        <f>VLOOKUP($D1741,$L$1:$M$3,2,FALSE)</f>
        <v>#N/A</v>
      </c>
      <c r="J1741" s="9">
        <f>IF(ISNA(I1741),8,I1741)</f>
        <v>8</v>
      </c>
    </row>
    <row r="1742" spans="1:10" x14ac:dyDescent="0.2">
      <c r="A1742" s="2" t="s">
        <v>1410</v>
      </c>
      <c r="B1742" s="2" t="s">
        <v>1411</v>
      </c>
      <c r="C1742" s="2">
        <v>539</v>
      </c>
      <c r="D1742" s="2" t="s">
        <v>10</v>
      </c>
      <c r="E1742" s="2">
        <v>436</v>
      </c>
      <c r="F1742" s="2">
        <v>522</v>
      </c>
      <c r="G1742" s="2">
        <v>1660</v>
      </c>
      <c r="H1742" s="2" t="s">
        <v>11</v>
      </c>
      <c r="I1742" s="2">
        <f>VLOOKUP($D1742,$L$1:$M$3,2,FALSE)</f>
        <v>1</v>
      </c>
      <c r="J1742" s="9">
        <f>IF(ISNA(I1742),8,I1742)</f>
        <v>1</v>
      </c>
    </row>
    <row r="1743" spans="1:10" x14ac:dyDescent="0.2">
      <c r="A1743" s="2" t="s">
        <v>1410</v>
      </c>
      <c r="B1743" s="2" t="s">
        <v>1411</v>
      </c>
      <c r="C1743" s="2">
        <v>539</v>
      </c>
      <c r="D1743" s="2" t="s">
        <v>18</v>
      </c>
      <c r="E1743" s="2">
        <v>23</v>
      </c>
      <c r="F1743" s="2">
        <v>295</v>
      </c>
      <c r="G1743" s="2">
        <v>114309</v>
      </c>
      <c r="H1743" s="2" t="s">
        <v>19</v>
      </c>
      <c r="I1743" s="2" t="e">
        <f>VLOOKUP($D1743,$L$1:$M$3,2,FALSE)</f>
        <v>#N/A</v>
      </c>
      <c r="J1743" s="9">
        <f>IF(ISNA(I1743),8,I1743)</f>
        <v>8</v>
      </c>
    </row>
    <row r="1744" spans="1:10" x14ac:dyDescent="0.2">
      <c r="A1744" s="2" t="s">
        <v>1412</v>
      </c>
      <c r="B1744" s="2" t="s">
        <v>1413</v>
      </c>
      <c r="C1744" s="2">
        <v>213</v>
      </c>
      <c r="D1744" s="2" t="s">
        <v>10</v>
      </c>
      <c r="E1744" s="2">
        <v>11</v>
      </c>
      <c r="F1744" s="2">
        <v>97</v>
      </c>
      <c r="G1744" s="2">
        <v>1660</v>
      </c>
      <c r="H1744" s="2" t="s">
        <v>11</v>
      </c>
      <c r="I1744" s="2">
        <f>VLOOKUP($D1744,$L$1:$M$3,2,FALSE)</f>
        <v>1</v>
      </c>
      <c r="J1744" s="9">
        <f>IF(ISNA(I1744),8,I1744)</f>
        <v>1</v>
      </c>
    </row>
    <row r="1745" spans="1:10" x14ac:dyDescent="0.2">
      <c r="A1745" s="2" t="s">
        <v>1414</v>
      </c>
      <c r="B1745" s="2" t="s">
        <v>1415</v>
      </c>
      <c r="C1745" s="2">
        <v>176</v>
      </c>
      <c r="D1745" s="2" t="s">
        <v>10</v>
      </c>
      <c r="E1745" s="2">
        <v>93</v>
      </c>
      <c r="F1745" s="2">
        <v>176</v>
      </c>
      <c r="G1745" s="2">
        <v>1660</v>
      </c>
      <c r="H1745" s="2" t="s">
        <v>11</v>
      </c>
      <c r="I1745" s="2">
        <f>VLOOKUP($D1745,$L$1:$M$3,2,FALSE)</f>
        <v>1</v>
      </c>
      <c r="J1745" s="9">
        <f>IF(ISNA(I1745),8,I1745)</f>
        <v>1</v>
      </c>
    </row>
    <row r="1746" spans="1:10" x14ac:dyDescent="0.2">
      <c r="A1746" s="2" t="s">
        <v>1414</v>
      </c>
      <c r="B1746" s="2" t="s">
        <v>1415</v>
      </c>
      <c r="C1746" s="2">
        <v>176</v>
      </c>
      <c r="D1746" s="2" t="s">
        <v>84</v>
      </c>
      <c r="E1746" s="2">
        <v>4</v>
      </c>
      <c r="F1746" s="2">
        <v>87</v>
      </c>
      <c r="G1746" s="2">
        <v>767</v>
      </c>
      <c r="H1746" s="2" t="s">
        <v>85</v>
      </c>
      <c r="I1746" s="2">
        <f>VLOOKUP($D1746,$L$1:$M$3,2,FALSE)</f>
        <v>4</v>
      </c>
      <c r="J1746" s="9">
        <f>IF(ISNA(I1746),8,I1746)</f>
        <v>4</v>
      </c>
    </row>
    <row r="1747" spans="1:10" x14ac:dyDescent="0.2">
      <c r="A1747" s="2" t="s">
        <v>1416</v>
      </c>
      <c r="B1747" s="2" t="s">
        <v>1417</v>
      </c>
      <c r="C1747" s="2">
        <v>195</v>
      </c>
      <c r="D1747" s="2" t="s">
        <v>10</v>
      </c>
      <c r="E1747" s="2">
        <v>112</v>
      </c>
      <c r="F1747" s="2">
        <v>195</v>
      </c>
      <c r="G1747" s="2">
        <v>1660</v>
      </c>
      <c r="H1747" s="2" t="s">
        <v>11</v>
      </c>
      <c r="I1747" s="2">
        <f>VLOOKUP($D1747,$L$1:$M$3,2,FALSE)</f>
        <v>1</v>
      </c>
      <c r="J1747" s="9">
        <f>IF(ISNA(I1747),8,I1747)</f>
        <v>1</v>
      </c>
    </row>
    <row r="1748" spans="1:10" x14ac:dyDescent="0.2">
      <c r="A1748" s="2" t="s">
        <v>1416</v>
      </c>
      <c r="B1748" s="2" t="s">
        <v>1417</v>
      </c>
      <c r="C1748" s="2">
        <v>195</v>
      </c>
      <c r="D1748" s="2" t="s">
        <v>84</v>
      </c>
      <c r="E1748" s="2">
        <v>4</v>
      </c>
      <c r="F1748" s="2">
        <v>87</v>
      </c>
      <c r="G1748" s="2">
        <v>767</v>
      </c>
      <c r="H1748" s="2" t="s">
        <v>85</v>
      </c>
      <c r="I1748" s="2">
        <f>VLOOKUP($D1748,$L$1:$M$3,2,FALSE)</f>
        <v>4</v>
      </c>
      <c r="J1748" s="9">
        <f>IF(ISNA(I1748),8,I1748)</f>
        <v>4</v>
      </c>
    </row>
    <row r="1749" spans="1:10" x14ac:dyDescent="0.2">
      <c r="A1749" s="2" t="s">
        <v>1418</v>
      </c>
      <c r="B1749" s="2" t="s">
        <v>1419</v>
      </c>
      <c r="C1749" s="2">
        <v>266</v>
      </c>
      <c r="D1749" s="2" t="s">
        <v>10</v>
      </c>
      <c r="E1749" s="2">
        <v>6</v>
      </c>
      <c r="F1749" s="2">
        <v>92</v>
      </c>
      <c r="G1749" s="2">
        <v>1660</v>
      </c>
      <c r="H1749" s="2" t="s">
        <v>11</v>
      </c>
      <c r="I1749" s="2">
        <f>VLOOKUP($D1749,$L$1:$M$3,2,FALSE)</f>
        <v>1</v>
      </c>
      <c r="J1749" s="9">
        <f>IF(ISNA(I1749),8,I1749)</f>
        <v>1</v>
      </c>
    </row>
    <row r="1750" spans="1:10" x14ac:dyDescent="0.2">
      <c r="A1750" s="2" t="s">
        <v>1418</v>
      </c>
      <c r="B1750" s="2" t="s">
        <v>1419</v>
      </c>
      <c r="C1750" s="2">
        <v>266</v>
      </c>
      <c r="D1750" s="2" t="s">
        <v>14</v>
      </c>
      <c r="E1750" s="2">
        <v>19</v>
      </c>
      <c r="F1750" s="2">
        <v>263</v>
      </c>
      <c r="G1750" s="2">
        <v>4033</v>
      </c>
      <c r="H1750" s="2" t="s">
        <v>15</v>
      </c>
      <c r="I1750" s="2">
        <f>VLOOKUP($D1750,$L$1:$M$3,2,FALSE)</f>
        <v>2</v>
      </c>
      <c r="J1750" s="9">
        <f>IF(ISNA(I1750),8,I1750)</f>
        <v>2</v>
      </c>
    </row>
    <row r="1751" spans="1:10" x14ac:dyDescent="0.2">
      <c r="A1751" s="2" t="s">
        <v>1420</v>
      </c>
      <c r="B1751" s="2" t="s">
        <v>1421</v>
      </c>
      <c r="C1751" s="2">
        <v>254</v>
      </c>
      <c r="D1751" s="2" t="s">
        <v>10</v>
      </c>
      <c r="E1751" s="2">
        <v>6</v>
      </c>
      <c r="F1751" s="2">
        <v>92</v>
      </c>
      <c r="G1751" s="2">
        <v>1660</v>
      </c>
      <c r="H1751" s="2" t="s">
        <v>11</v>
      </c>
      <c r="I1751" s="2">
        <f>VLOOKUP($D1751,$L$1:$M$3,2,FALSE)</f>
        <v>1</v>
      </c>
      <c r="J1751" s="9">
        <f>IF(ISNA(I1751),8,I1751)</f>
        <v>1</v>
      </c>
    </row>
    <row r="1752" spans="1:10" x14ac:dyDescent="0.2">
      <c r="A1752" s="2" t="s">
        <v>1422</v>
      </c>
      <c r="B1752" s="2" t="s">
        <v>1423</v>
      </c>
      <c r="C1752" s="2">
        <v>197</v>
      </c>
      <c r="D1752" s="2" t="s">
        <v>10</v>
      </c>
      <c r="E1752" s="2">
        <v>2</v>
      </c>
      <c r="F1752" s="2">
        <v>89</v>
      </c>
      <c r="G1752" s="2">
        <v>1660</v>
      </c>
      <c r="H1752" s="2" t="s">
        <v>11</v>
      </c>
      <c r="I1752" s="2">
        <f>VLOOKUP($D1752,$L$1:$M$3,2,FALSE)</f>
        <v>1</v>
      </c>
      <c r="J1752" s="9">
        <f>IF(ISNA(I1752),8,I1752)</f>
        <v>1</v>
      </c>
    </row>
    <row r="1753" spans="1:10" x14ac:dyDescent="0.2">
      <c r="A1753" s="2" t="s">
        <v>1424</v>
      </c>
      <c r="B1753" s="2" t="s">
        <v>1425</v>
      </c>
      <c r="C1753" s="2">
        <v>199</v>
      </c>
      <c r="D1753" s="2" t="s">
        <v>10</v>
      </c>
      <c r="E1753" s="2">
        <v>116</v>
      </c>
      <c r="F1753" s="2">
        <v>199</v>
      </c>
      <c r="G1753" s="2">
        <v>1660</v>
      </c>
      <c r="H1753" s="2" t="s">
        <v>11</v>
      </c>
      <c r="I1753" s="2">
        <f>VLOOKUP($D1753,$L$1:$M$3,2,FALSE)</f>
        <v>1</v>
      </c>
      <c r="J1753" s="9">
        <f>IF(ISNA(I1753),8,I1753)</f>
        <v>1</v>
      </c>
    </row>
    <row r="1754" spans="1:10" x14ac:dyDescent="0.2">
      <c r="A1754" s="2" t="s">
        <v>1424</v>
      </c>
      <c r="B1754" s="2" t="s">
        <v>1425</v>
      </c>
      <c r="C1754" s="2">
        <v>199</v>
      </c>
      <c r="D1754" s="2" t="s">
        <v>84</v>
      </c>
      <c r="E1754" s="2">
        <v>4</v>
      </c>
      <c r="F1754" s="2">
        <v>87</v>
      </c>
      <c r="G1754" s="2">
        <v>767</v>
      </c>
      <c r="H1754" s="2" t="s">
        <v>85</v>
      </c>
      <c r="I1754" s="2">
        <f>VLOOKUP($D1754,$L$1:$M$3,2,FALSE)</f>
        <v>4</v>
      </c>
      <c r="J1754" s="9">
        <f>IF(ISNA(I1754),8,I1754)</f>
        <v>4</v>
      </c>
    </row>
    <row r="1755" spans="1:10" x14ac:dyDescent="0.2">
      <c r="A1755" s="2" t="s">
        <v>1426</v>
      </c>
      <c r="B1755" s="2" t="s">
        <v>1427</v>
      </c>
      <c r="C1755" s="2">
        <v>196</v>
      </c>
      <c r="D1755" s="2" t="s">
        <v>10</v>
      </c>
      <c r="E1755" s="2">
        <v>113</v>
      </c>
      <c r="F1755" s="2">
        <v>196</v>
      </c>
      <c r="G1755" s="2">
        <v>1660</v>
      </c>
      <c r="H1755" s="2" t="s">
        <v>11</v>
      </c>
      <c r="I1755" s="2">
        <f>VLOOKUP($D1755,$L$1:$M$3,2,FALSE)</f>
        <v>1</v>
      </c>
      <c r="J1755" s="9">
        <f>IF(ISNA(I1755),8,I1755)</f>
        <v>1</v>
      </c>
    </row>
    <row r="1756" spans="1:10" x14ac:dyDescent="0.2">
      <c r="A1756" s="2" t="s">
        <v>1426</v>
      </c>
      <c r="B1756" s="2" t="s">
        <v>1427</v>
      </c>
      <c r="C1756" s="2">
        <v>196</v>
      </c>
      <c r="D1756" s="2" t="s">
        <v>84</v>
      </c>
      <c r="E1756" s="2">
        <v>4</v>
      </c>
      <c r="F1756" s="2">
        <v>87</v>
      </c>
      <c r="G1756" s="2">
        <v>767</v>
      </c>
      <c r="H1756" s="2" t="s">
        <v>85</v>
      </c>
      <c r="I1756" s="2">
        <f>VLOOKUP($D1756,$L$1:$M$3,2,FALSE)</f>
        <v>4</v>
      </c>
      <c r="J1756" s="9">
        <f>IF(ISNA(I1756),8,I1756)</f>
        <v>4</v>
      </c>
    </row>
    <row r="1757" spans="1:10" x14ac:dyDescent="0.2">
      <c r="A1757" s="2" t="s">
        <v>1428</v>
      </c>
      <c r="B1757" s="2" t="s">
        <v>1429</v>
      </c>
      <c r="C1757" s="2">
        <v>189</v>
      </c>
      <c r="D1757" s="2" t="s">
        <v>10</v>
      </c>
      <c r="E1757" s="2">
        <v>106</v>
      </c>
      <c r="F1757" s="2">
        <v>189</v>
      </c>
      <c r="G1757" s="2">
        <v>1660</v>
      </c>
      <c r="H1757" s="2" t="s">
        <v>11</v>
      </c>
      <c r="I1757" s="2">
        <f>VLOOKUP($D1757,$L$1:$M$3,2,FALSE)</f>
        <v>1</v>
      </c>
      <c r="J1757" s="9">
        <f>IF(ISNA(I1757),8,I1757)</f>
        <v>1</v>
      </c>
    </row>
    <row r="1758" spans="1:10" x14ac:dyDescent="0.2">
      <c r="A1758" s="2" t="s">
        <v>1428</v>
      </c>
      <c r="B1758" s="2" t="s">
        <v>1429</v>
      </c>
      <c r="C1758" s="2">
        <v>189</v>
      </c>
      <c r="D1758" s="2" t="s">
        <v>84</v>
      </c>
      <c r="E1758" s="2">
        <v>4</v>
      </c>
      <c r="F1758" s="2">
        <v>87</v>
      </c>
      <c r="G1758" s="2">
        <v>767</v>
      </c>
      <c r="H1758" s="2" t="s">
        <v>85</v>
      </c>
      <c r="I1758" s="2">
        <f>VLOOKUP($D1758,$L$1:$M$3,2,FALSE)</f>
        <v>4</v>
      </c>
      <c r="J1758" s="9">
        <f>IF(ISNA(I1758),8,I1758)</f>
        <v>4</v>
      </c>
    </row>
    <row r="1759" spans="1:10" x14ac:dyDescent="0.2">
      <c r="A1759" s="2" t="s">
        <v>1430</v>
      </c>
      <c r="B1759" s="2" t="s">
        <v>1431</v>
      </c>
      <c r="C1759" s="2">
        <v>1176</v>
      </c>
      <c r="D1759" s="2" t="s">
        <v>10</v>
      </c>
      <c r="E1759" s="2">
        <v>40</v>
      </c>
      <c r="F1759" s="2">
        <v>126</v>
      </c>
      <c r="G1759" s="2">
        <v>1660</v>
      </c>
      <c r="H1759" s="2" t="s">
        <v>11</v>
      </c>
      <c r="I1759" s="2">
        <f>VLOOKUP($D1759,$L$1:$M$3,2,FALSE)</f>
        <v>1</v>
      </c>
      <c r="J1759" s="9">
        <f>IF(ISNA(I1759),8,I1759)</f>
        <v>1</v>
      </c>
    </row>
    <row r="1760" spans="1:10" x14ac:dyDescent="0.2">
      <c r="A1760" s="2" t="s">
        <v>1432</v>
      </c>
      <c r="B1760" s="2" t="s">
        <v>1433</v>
      </c>
      <c r="C1760" s="2">
        <v>53</v>
      </c>
      <c r="D1760" s="2" t="s">
        <v>10</v>
      </c>
      <c r="E1760" s="2">
        <v>1</v>
      </c>
      <c r="F1760" s="2">
        <v>51</v>
      </c>
      <c r="G1760" s="2">
        <v>1660</v>
      </c>
      <c r="H1760" s="2" t="s">
        <v>11</v>
      </c>
      <c r="I1760" s="2">
        <f>VLOOKUP($D1760,$L$1:$M$3,2,FALSE)</f>
        <v>1</v>
      </c>
      <c r="J1760" s="9">
        <f>IF(ISNA(I1760),8,I1760)</f>
        <v>1</v>
      </c>
    </row>
    <row r="1761" spans="1:10" x14ac:dyDescent="0.2">
      <c r="A1761" s="2" t="s">
        <v>1434</v>
      </c>
      <c r="B1761" s="2" t="s">
        <v>1435</v>
      </c>
      <c r="C1761" s="2">
        <v>618</v>
      </c>
      <c r="D1761" s="2" t="s">
        <v>24</v>
      </c>
      <c r="E1761" s="2">
        <v>49</v>
      </c>
      <c r="F1761" s="2">
        <v>114</v>
      </c>
      <c r="G1761" s="2">
        <v>1889</v>
      </c>
      <c r="H1761" s="2" t="s">
        <v>25</v>
      </c>
      <c r="I1761" s="2" t="e">
        <f>VLOOKUP($D1761,$L$1:$M$3,2,FALSE)</f>
        <v>#N/A</v>
      </c>
      <c r="J1761" s="9">
        <f>IF(ISNA(I1761),8,I1761)</f>
        <v>8</v>
      </c>
    </row>
    <row r="1762" spans="1:10" x14ac:dyDescent="0.2">
      <c r="A1762" s="2" t="s">
        <v>1434</v>
      </c>
      <c r="B1762" s="2" t="s">
        <v>1435</v>
      </c>
      <c r="C1762" s="2">
        <v>618</v>
      </c>
      <c r="D1762" s="2" t="s">
        <v>24</v>
      </c>
      <c r="E1762" s="2">
        <v>187</v>
      </c>
      <c r="F1762" s="2">
        <v>251</v>
      </c>
      <c r="G1762" s="2">
        <v>1889</v>
      </c>
      <c r="H1762" s="2" t="s">
        <v>25</v>
      </c>
      <c r="I1762" s="2" t="e">
        <f>VLOOKUP($D1762,$L$1:$M$3,2,FALSE)</f>
        <v>#N/A</v>
      </c>
      <c r="J1762" s="9">
        <f>IF(ISNA(I1762),8,I1762)</f>
        <v>8</v>
      </c>
    </row>
    <row r="1763" spans="1:10" x14ac:dyDescent="0.2">
      <c r="A1763" s="2" t="s">
        <v>1434</v>
      </c>
      <c r="B1763" s="2" t="s">
        <v>1435</v>
      </c>
      <c r="C1763" s="2">
        <v>618</v>
      </c>
      <c r="D1763" s="2" t="s">
        <v>24</v>
      </c>
      <c r="E1763" s="2">
        <v>272</v>
      </c>
      <c r="F1763" s="2">
        <v>337</v>
      </c>
      <c r="G1763" s="2">
        <v>1889</v>
      </c>
      <c r="H1763" s="2" t="s">
        <v>25</v>
      </c>
      <c r="I1763" s="2" t="e">
        <f>VLOOKUP($D1763,$L$1:$M$3,2,FALSE)</f>
        <v>#N/A</v>
      </c>
      <c r="J1763" s="9">
        <f>IF(ISNA(I1763),8,I1763)</f>
        <v>8</v>
      </c>
    </row>
    <row r="1764" spans="1:10" x14ac:dyDescent="0.2">
      <c r="A1764" s="2" t="s">
        <v>1434</v>
      </c>
      <c r="B1764" s="2" t="s">
        <v>1435</v>
      </c>
      <c r="C1764" s="2">
        <v>618</v>
      </c>
      <c r="D1764" s="2" t="s">
        <v>10</v>
      </c>
      <c r="E1764" s="2">
        <v>458</v>
      </c>
      <c r="F1764" s="2">
        <v>542</v>
      </c>
      <c r="G1764" s="2">
        <v>1660</v>
      </c>
      <c r="H1764" s="2" t="s">
        <v>11</v>
      </c>
      <c r="I1764" s="2">
        <f>VLOOKUP($D1764,$L$1:$M$3,2,FALSE)</f>
        <v>1</v>
      </c>
      <c r="J1764" s="9">
        <f>IF(ISNA(I1764),8,I1764)</f>
        <v>1</v>
      </c>
    </row>
    <row r="1765" spans="1:10" x14ac:dyDescent="0.2">
      <c r="A1765" s="2" t="s">
        <v>1434</v>
      </c>
      <c r="B1765" s="2" t="s">
        <v>1435</v>
      </c>
      <c r="C1765" s="2">
        <v>618</v>
      </c>
      <c r="D1765" s="2" t="s">
        <v>26</v>
      </c>
      <c r="E1765" s="2">
        <v>567</v>
      </c>
      <c r="F1765" s="2">
        <v>612</v>
      </c>
      <c r="G1765" s="2">
        <v>5985</v>
      </c>
      <c r="H1765" s="2" t="s">
        <v>27</v>
      </c>
      <c r="I1765" s="2" t="e">
        <f>VLOOKUP($D1765,$L$1:$M$3,2,FALSE)</f>
        <v>#N/A</v>
      </c>
      <c r="J1765" s="9">
        <f>IF(ISNA(I1765),8,I1765)</f>
        <v>8</v>
      </c>
    </row>
    <row r="1766" spans="1:10" x14ac:dyDescent="0.2">
      <c r="A1766" s="2" t="s">
        <v>1436</v>
      </c>
      <c r="B1766" s="2" t="s">
        <v>1437</v>
      </c>
      <c r="C1766" s="2">
        <v>604</v>
      </c>
      <c r="D1766" s="2" t="s">
        <v>24</v>
      </c>
      <c r="E1766" s="2">
        <v>32</v>
      </c>
      <c r="F1766" s="2">
        <v>97</v>
      </c>
      <c r="G1766" s="2">
        <v>1889</v>
      </c>
      <c r="H1766" s="2" t="s">
        <v>25</v>
      </c>
      <c r="I1766" s="2" t="e">
        <f>VLOOKUP($D1766,$L$1:$M$3,2,FALSE)</f>
        <v>#N/A</v>
      </c>
      <c r="J1766" s="9">
        <f>IF(ISNA(I1766),8,I1766)</f>
        <v>8</v>
      </c>
    </row>
    <row r="1767" spans="1:10" x14ac:dyDescent="0.2">
      <c r="A1767" s="2" t="s">
        <v>1436</v>
      </c>
      <c r="B1767" s="2" t="s">
        <v>1437</v>
      </c>
      <c r="C1767" s="2">
        <v>604</v>
      </c>
      <c r="D1767" s="2" t="s">
        <v>24</v>
      </c>
      <c r="E1767" s="2">
        <v>172</v>
      </c>
      <c r="F1767" s="2">
        <v>236</v>
      </c>
      <c r="G1767" s="2">
        <v>1889</v>
      </c>
      <c r="H1767" s="2" t="s">
        <v>25</v>
      </c>
      <c r="I1767" s="2" t="e">
        <f>VLOOKUP($D1767,$L$1:$M$3,2,FALSE)</f>
        <v>#N/A</v>
      </c>
      <c r="J1767" s="9">
        <f>IF(ISNA(I1767),8,I1767)</f>
        <v>8</v>
      </c>
    </row>
    <row r="1768" spans="1:10" x14ac:dyDescent="0.2">
      <c r="A1768" s="2" t="s">
        <v>1436</v>
      </c>
      <c r="B1768" s="2" t="s">
        <v>1437</v>
      </c>
      <c r="C1768" s="2">
        <v>604</v>
      </c>
      <c r="D1768" s="2" t="s">
        <v>24</v>
      </c>
      <c r="E1768" s="2">
        <v>258</v>
      </c>
      <c r="F1768" s="2">
        <v>323</v>
      </c>
      <c r="G1768" s="2">
        <v>1889</v>
      </c>
      <c r="H1768" s="2" t="s">
        <v>25</v>
      </c>
      <c r="I1768" s="2" t="e">
        <f>VLOOKUP($D1768,$L$1:$M$3,2,FALSE)</f>
        <v>#N/A</v>
      </c>
      <c r="J1768" s="9">
        <f>IF(ISNA(I1768),8,I1768)</f>
        <v>8</v>
      </c>
    </row>
    <row r="1769" spans="1:10" x14ac:dyDescent="0.2">
      <c r="A1769" s="2" t="s">
        <v>1436</v>
      </c>
      <c r="B1769" s="2" t="s">
        <v>1437</v>
      </c>
      <c r="C1769" s="2">
        <v>604</v>
      </c>
      <c r="D1769" s="2" t="s">
        <v>10</v>
      </c>
      <c r="E1769" s="2">
        <v>444</v>
      </c>
      <c r="F1769" s="2">
        <v>528</v>
      </c>
      <c r="G1769" s="2">
        <v>1660</v>
      </c>
      <c r="H1769" s="2" t="s">
        <v>11</v>
      </c>
      <c r="I1769" s="2">
        <f>VLOOKUP($D1769,$L$1:$M$3,2,FALSE)</f>
        <v>1</v>
      </c>
      <c r="J1769" s="9">
        <f>IF(ISNA(I1769),8,I1769)</f>
        <v>1</v>
      </c>
    </row>
    <row r="1770" spans="1:10" x14ac:dyDescent="0.2">
      <c r="A1770" s="2" t="s">
        <v>1436</v>
      </c>
      <c r="B1770" s="2" t="s">
        <v>1437</v>
      </c>
      <c r="C1770" s="2">
        <v>604</v>
      </c>
      <c r="D1770" s="2" t="s">
        <v>26</v>
      </c>
      <c r="E1770" s="2">
        <v>553</v>
      </c>
      <c r="F1770" s="2">
        <v>598</v>
      </c>
      <c r="G1770" s="2">
        <v>5985</v>
      </c>
      <c r="H1770" s="2" t="s">
        <v>27</v>
      </c>
      <c r="I1770" s="2" t="e">
        <f>VLOOKUP($D1770,$L$1:$M$3,2,FALSE)</f>
        <v>#N/A</v>
      </c>
      <c r="J1770" s="9">
        <f>IF(ISNA(I1770),8,I1770)</f>
        <v>8</v>
      </c>
    </row>
    <row r="1771" spans="1:10" x14ac:dyDescent="0.2">
      <c r="A1771" s="2" t="s">
        <v>1438</v>
      </c>
      <c r="B1771" s="2" t="s">
        <v>1439</v>
      </c>
      <c r="C1771" s="2">
        <v>108</v>
      </c>
      <c r="D1771" s="2" t="s">
        <v>10</v>
      </c>
      <c r="E1771" s="2">
        <v>1</v>
      </c>
      <c r="F1771" s="2">
        <v>88</v>
      </c>
      <c r="G1771" s="2">
        <v>1660</v>
      </c>
      <c r="H1771" s="2" t="s">
        <v>11</v>
      </c>
      <c r="I1771" s="2">
        <f>VLOOKUP($D1771,$L$1:$M$3,2,FALSE)</f>
        <v>1</v>
      </c>
      <c r="J1771" s="9">
        <f>IF(ISNA(I1771),8,I1771)</f>
        <v>1</v>
      </c>
    </row>
    <row r="1772" spans="1:10" x14ac:dyDescent="0.2">
      <c r="A1772" s="2" t="s">
        <v>1440</v>
      </c>
      <c r="B1772" s="2" t="s">
        <v>1441</v>
      </c>
      <c r="C1772" s="2">
        <v>399</v>
      </c>
      <c r="D1772" s="2" t="s">
        <v>10</v>
      </c>
      <c r="E1772" s="2">
        <v>2</v>
      </c>
      <c r="F1772" s="2">
        <v>89</v>
      </c>
      <c r="G1772" s="2">
        <v>1660</v>
      </c>
      <c r="H1772" s="2" t="s">
        <v>11</v>
      </c>
      <c r="I1772" s="2">
        <f>VLOOKUP($D1772,$L$1:$M$3,2,FALSE)</f>
        <v>1</v>
      </c>
      <c r="J1772" s="9">
        <f>IF(ISNA(I1772),8,I1772)</f>
        <v>1</v>
      </c>
    </row>
    <row r="1773" spans="1:10" x14ac:dyDescent="0.2">
      <c r="A1773" s="2" t="s">
        <v>1440</v>
      </c>
      <c r="B1773" s="2" t="s">
        <v>1441</v>
      </c>
      <c r="C1773" s="2">
        <v>399</v>
      </c>
      <c r="D1773" s="2" t="s">
        <v>14</v>
      </c>
      <c r="E1773" s="2">
        <v>158</v>
      </c>
      <c r="F1773" s="2">
        <v>395</v>
      </c>
      <c r="G1773" s="2">
        <v>4033</v>
      </c>
      <c r="H1773" s="2" t="s">
        <v>15</v>
      </c>
      <c r="I1773" s="2">
        <f>VLOOKUP($D1773,$L$1:$M$3,2,FALSE)</f>
        <v>2</v>
      </c>
      <c r="J1773" s="9">
        <f>IF(ISNA(I1773),8,I1773)</f>
        <v>2</v>
      </c>
    </row>
    <row r="1774" spans="1:10" x14ac:dyDescent="0.2">
      <c r="A1774" s="2" t="s">
        <v>1442</v>
      </c>
      <c r="B1774" s="2" t="s">
        <v>1443</v>
      </c>
      <c r="C1774" s="2">
        <v>403</v>
      </c>
      <c r="D1774" s="2" t="s">
        <v>10</v>
      </c>
      <c r="E1774" s="2">
        <v>6</v>
      </c>
      <c r="F1774" s="2">
        <v>90</v>
      </c>
      <c r="G1774" s="2">
        <v>1660</v>
      </c>
      <c r="H1774" s="2" t="s">
        <v>11</v>
      </c>
      <c r="I1774" s="2">
        <f>VLOOKUP($D1774,$L$1:$M$3,2,FALSE)</f>
        <v>1</v>
      </c>
      <c r="J1774" s="9">
        <f>IF(ISNA(I1774),8,I1774)</f>
        <v>1</v>
      </c>
    </row>
    <row r="1775" spans="1:10" x14ac:dyDescent="0.2">
      <c r="A1775" s="2" t="s">
        <v>1442</v>
      </c>
      <c r="B1775" s="2" t="s">
        <v>1443</v>
      </c>
      <c r="C1775" s="2">
        <v>403</v>
      </c>
      <c r="D1775" s="2" t="s">
        <v>14</v>
      </c>
      <c r="E1775" s="2">
        <v>192</v>
      </c>
      <c r="F1775" s="2">
        <v>403</v>
      </c>
      <c r="G1775" s="2">
        <v>4033</v>
      </c>
      <c r="H1775" s="2" t="s">
        <v>15</v>
      </c>
      <c r="I1775" s="2">
        <f>VLOOKUP($D1775,$L$1:$M$3,2,FALSE)</f>
        <v>2</v>
      </c>
      <c r="J1775" s="9">
        <f>IF(ISNA(I1775),8,I1775)</f>
        <v>2</v>
      </c>
    </row>
    <row r="1776" spans="1:10" x14ac:dyDescent="0.2">
      <c r="A1776" s="2" t="s">
        <v>1444</v>
      </c>
      <c r="B1776" s="2" t="s">
        <v>1445</v>
      </c>
      <c r="C1776" s="2">
        <v>411</v>
      </c>
      <c r="D1776" s="2" t="s">
        <v>10</v>
      </c>
      <c r="E1776" s="2">
        <v>6</v>
      </c>
      <c r="F1776" s="2">
        <v>89</v>
      </c>
      <c r="G1776" s="2">
        <v>1660</v>
      </c>
      <c r="H1776" s="2" t="s">
        <v>11</v>
      </c>
      <c r="I1776" s="2">
        <f>VLOOKUP($D1776,$L$1:$M$3,2,FALSE)</f>
        <v>1</v>
      </c>
      <c r="J1776" s="9">
        <f>IF(ISNA(I1776),8,I1776)</f>
        <v>1</v>
      </c>
    </row>
    <row r="1777" spans="1:10" x14ac:dyDescent="0.2">
      <c r="A1777" s="2" t="s">
        <v>1444</v>
      </c>
      <c r="B1777" s="2" t="s">
        <v>1445</v>
      </c>
      <c r="C1777" s="2">
        <v>411</v>
      </c>
      <c r="D1777" s="2" t="s">
        <v>14</v>
      </c>
      <c r="E1777" s="2">
        <v>200</v>
      </c>
      <c r="F1777" s="2">
        <v>411</v>
      </c>
      <c r="G1777" s="2">
        <v>4033</v>
      </c>
      <c r="H1777" s="2" t="s">
        <v>15</v>
      </c>
      <c r="I1777" s="2">
        <f>VLOOKUP($D1777,$L$1:$M$3,2,FALSE)</f>
        <v>2</v>
      </c>
      <c r="J1777" s="9">
        <f>IF(ISNA(I1777),8,I1777)</f>
        <v>2</v>
      </c>
    </row>
    <row r="1778" spans="1:10" x14ac:dyDescent="0.2">
      <c r="A1778" s="2" t="s">
        <v>1446</v>
      </c>
      <c r="B1778" s="2" t="s">
        <v>1447</v>
      </c>
      <c r="C1778" s="2">
        <v>416</v>
      </c>
      <c r="D1778" s="2" t="s">
        <v>10</v>
      </c>
      <c r="E1778" s="2">
        <v>6</v>
      </c>
      <c r="F1778" s="2">
        <v>92</v>
      </c>
      <c r="G1778" s="2">
        <v>1660</v>
      </c>
      <c r="H1778" s="2" t="s">
        <v>11</v>
      </c>
      <c r="I1778" s="2">
        <f>VLOOKUP($D1778,$L$1:$M$3,2,FALSE)</f>
        <v>1</v>
      </c>
      <c r="J1778" s="9">
        <f>IF(ISNA(I1778),8,I1778)</f>
        <v>1</v>
      </c>
    </row>
    <row r="1779" spans="1:10" x14ac:dyDescent="0.2">
      <c r="A1779" s="2" t="s">
        <v>1446</v>
      </c>
      <c r="B1779" s="2" t="s">
        <v>1447</v>
      </c>
      <c r="C1779" s="2">
        <v>416</v>
      </c>
      <c r="D1779" s="2" t="s">
        <v>14</v>
      </c>
      <c r="E1779" s="2">
        <v>161</v>
      </c>
      <c r="F1779" s="2">
        <v>413</v>
      </c>
      <c r="G1779" s="2">
        <v>4033</v>
      </c>
      <c r="H1779" s="2" t="s">
        <v>15</v>
      </c>
      <c r="I1779" s="2">
        <f>VLOOKUP($D1779,$L$1:$M$3,2,FALSE)</f>
        <v>2</v>
      </c>
      <c r="J1779" s="9">
        <f>IF(ISNA(I1779),8,I1779)</f>
        <v>2</v>
      </c>
    </row>
    <row r="1780" spans="1:10" x14ac:dyDescent="0.2">
      <c r="A1780" s="2" t="s">
        <v>1448</v>
      </c>
      <c r="B1780" s="2" t="s">
        <v>1449</v>
      </c>
      <c r="C1780" s="2">
        <v>1252</v>
      </c>
      <c r="D1780" s="2" t="s">
        <v>10</v>
      </c>
      <c r="E1780" s="2">
        <v>7</v>
      </c>
      <c r="F1780" s="2">
        <v>91</v>
      </c>
      <c r="G1780" s="2">
        <v>1660</v>
      </c>
      <c r="H1780" s="2" t="s">
        <v>11</v>
      </c>
      <c r="I1780" s="2">
        <f>VLOOKUP($D1780,$L$1:$M$3,2,FALSE)</f>
        <v>1</v>
      </c>
      <c r="J1780" s="9">
        <f>IF(ISNA(I1780),8,I1780)</f>
        <v>1</v>
      </c>
    </row>
    <row r="1781" spans="1:10" x14ac:dyDescent="0.2">
      <c r="A1781" s="2" t="s">
        <v>1448</v>
      </c>
      <c r="B1781" s="2" t="s">
        <v>1449</v>
      </c>
      <c r="C1781" s="2">
        <v>1252</v>
      </c>
      <c r="D1781" s="2" t="s">
        <v>74</v>
      </c>
      <c r="E1781" s="2">
        <v>129</v>
      </c>
      <c r="F1781" s="2">
        <v>414</v>
      </c>
      <c r="G1781" s="2">
        <v>16257</v>
      </c>
      <c r="H1781" s="2" t="s">
        <v>75</v>
      </c>
      <c r="I1781" s="2" t="e">
        <f>VLOOKUP($D1781,$L$1:$M$3,2,FALSE)</f>
        <v>#N/A</v>
      </c>
      <c r="J1781" s="9">
        <f>IF(ISNA(I1781),8,I1781)</f>
        <v>8</v>
      </c>
    </row>
    <row r="1782" spans="1:10" x14ac:dyDescent="0.2">
      <c r="A1782" s="2" t="s">
        <v>1448</v>
      </c>
      <c r="B1782" s="2" t="s">
        <v>1449</v>
      </c>
      <c r="C1782" s="2">
        <v>1252</v>
      </c>
      <c r="D1782" s="2" t="s">
        <v>76</v>
      </c>
      <c r="E1782" s="2">
        <v>607</v>
      </c>
      <c r="F1782" s="2">
        <v>641</v>
      </c>
      <c r="G1782" s="2">
        <v>193252</v>
      </c>
      <c r="H1782" s="2" t="s">
        <v>77</v>
      </c>
      <c r="I1782" s="2" t="e">
        <f>VLOOKUP($D1782,$L$1:$M$3,2,FALSE)</f>
        <v>#N/A</v>
      </c>
      <c r="J1782" s="9">
        <f>IF(ISNA(I1782),8,I1782)</f>
        <v>8</v>
      </c>
    </row>
    <row r="1783" spans="1:10" x14ac:dyDescent="0.2">
      <c r="A1783" s="2" t="s">
        <v>1448</v>
      </c>
      <c r="B1783" s="2" t="s">
        <v>1449</v>
      </c>
      <c r="C1783" s="2">
        <v>1252</v>
      </c>
      <c r="D1783" s="2" t="s">
        <v>76</v>
      </c>
      <c r="E1783" s="2">
        <v>647</v>
      </c>
      <c r="F1783" s="2">
        <v>685</v>
      </c>
      <c r="G1783" s="2">
        <v>193252</v>
      </c>
      <c r="H1783" s="2" t="s">
        <v>77</v>
      </c>
      <c r="I1783" s="2" t="e">
        <f>VLOOKUP($D1783,$L$1:$M$3,2,FALSE)</f>
        <v>#N/A</v>
      </c>
      <c r="J1783" s="9">
        <f>IF(ISNA(I1783),8,I1783)</f>
        <v>8</v>
      </c>
    </row>
    <row r="1784" spans="1:10" x14ac:dyDescent="0.2">
      <c r="A1784" s="2" t="s">
        <v>1448</v>
      </c>
      <c r="B1784" s="2" t="s">
        <v>1449</v>
      </c>
      <c r="C1784" s="2">
        <v>1252</v>
      </c>
      <c r="D1784" s="2" t="s">
        <v>76</v>
      </c>
      <c r="E1784" s="2">
        <v>689</v>
      </c>
      <c r="F1784" s="2">
        <v>729</v>
      </c>
      <c r="G1784" s="2">
        <v>193252</v>
      </c>
      <c r="H1784" s="2" t="s">
        <v>77</v>
      </c>
      <c r="I1784" s="2" t="e">
        <f>VLOOKUP($D1784,$L$1:$M$3,2,FALSE)</f>
        <v>#N/A</v>
      </c>
      <c r="J1784" s="9">
        <f>IF(ISNA(I1784),8,I1784)</f>
        <v>8</v>
      </c>
    </row>
    <row r="1785" spans="1:10" x14ac:dyDescent="0.2">
      <c r="A1785" s="2" t="s">
        <v>1448</v>
      </c>
      <c r="B1785" s="2" t="s">
        <v>1449</v>
      </c>
      <c r="C1785" s="2">
        <v>1252</v>
      </c>
      <c r="D1785" s="2" t="s">
        <v>76</v>
      </c>
      <c r="E1785" s="2">
        <v>733</v>
      </c>
      <c r="F1785" s="2">
        <v>771</v>
      </c>
      <c r="G1785" s="2">
        <v>193252</v>
      </c>
      <c r="H1785" s="2" t="s">
        <v>77</v>
      </c>
      <c r="I1785" s="2" t="e">
        <f>VLOOKUP($D1785,$L$1:$M$3,2,FALSE)</f>
        <v>#N/A</v>
      </c>
      <c r="J1785" s="9">
        <f>IF(ISNA(I1785),8,I1785)</f>
        <v>8</v>
      </c>
    </row>
    <row r="1786" spans="1:10" x14ac:dyDescent="0.2">
      <c r="A1786" s="2" t="s">
        <v>1448</v>
      </c>
      <c r="B1786" s="2" t="s">
        <v>1449</v>
      </c>
      <c r="C1786" s="2">
        <v>1252</v>
      </c>
      <c r="D1786" s="2" t="s">
        <v>76</v>
      </c>
      <c r="E1786" s="2">
        <v>872</v>
      </c>
      <c r="F1786" s="2">
        <v>910</v>
      </c>
      <c r="G1786" s="2">
        <v>193252</v>
      </c>
      <c r="H1786" s="2" t="s">
        <v>77</v>
      </c>
      <c r="I1786" s="2" t="e">
        <f>VLOOKUP($D1786,$L$1:$M$3,2,FALSE)</f>
        <v>#N/A</v>
      </c>
      <c r="J1786" s="9">
        <f>IF(ISNA(I1786),8,I1786)</f>
        <v>8</v>
      </c>
    </row>
    <row r="1787" spans="1:10" x14ac:dyDescent="0.2">
      <c r="A1787" s="2" t="s">
        <v>1448</v>
      </c>
      <c r="B1787" s="2" t="s">
        <v>1449</v>
      </c>
      <c r="C1787" s="2">
        <v>1252</v>
      </c>
      <c r="D1787" s="2" t="s">
        <v>76</v>
      </c>
      <c r="E1787" s="2">
        <v>957</v>
      </c>
      <c r="F1787" s="2">
        <v>991</v>
      </c>
      <c r="G1787" s="2">
        <v>193252</v>
      </c>
      <c r="H1787" s="2" t="s">
        <v>77</v>
      </c>
      <c r="I1787" s="2" t="e">
        <f>VLOOKUP($D1787,$L$1:$M$3,2,FALSE)</f>
        <v>#N/A</v>
      </c>
      <c r="J1787" s="9">
        <f>IF(ISNA(I1787),8,I1787)</f>
        <v>8</v>
      </c>
    </row>
    <row r="1788" spans="1:10" x14ac:dyDescent="0.2">
      <c r="A1788" s="2" t="s">
        <v>1448</v>
      </c>
      <c r="B1788" s="2" t="s">
        <v>1449</v>
      </c>
      <c r="C1788" s="2">
        <v>1252</v>
      </c>
      <c r="D1788" s="2" t="s">
        <v>76</v>
      </c>
      <c r="E1788" s="2">
        <v>996</v>
      </c>
      <c r="F1788" s="2">
        <v>1034</v>
      </c>
      <c r="G1788" s="2">
        <v>193252</v>
      </c>
      <c r="H1788" s="2" t="s">
        <v>77</v>
      </c>
      <c r="I1788" s="2" t="e">
        <f>VLOOKUP($D1788,$L$1:$M$3,2,FALSE)</f>
        <v>#N/A</v>
      </c>
      <c r="J1788" s="9">
        <f>IF(ISNA(I1788),8,I1788)</f>
        <v>8</v>
      </c>
    </row>
    <row r="1789" spans="1:10" x14ac:dyDescent="0.2">
      <c r="A1789" s="2" t="s">
        <v>1448</v>
      </c>
      <c r="B1789" s="2" t="s">
        <v>1449</v>
      </c>
      <c r="C1789" s="2">
        <v>1252</v>
      </c>
      <c r="D1789" s="2" t="s">
        <v>76</v>
      </c>
      <c r="E1789" s="2">
        <v>1038</v>
      </c>
      <c r="F1789" s="2">
        <v>1074</v>
      </c>
      <c r="G1789" s="2">
        <v>193252</v>
      </c>
      <c r="H1789" s="2" t="s">
        <v>77</v>
      </c>
      <c r="I1789" s="2" t="e">
        <f>VLOOKUP($D1789,$L$1:$M$3,2,FALSE)</f>
        <v>#N/A</v>
      </c>
      <c r="J1789" s="9">
        <f>IF(ISNA(I1789),8,I1789)</f>
        <v>8</v>
      </c>
    </row>
    <row r="1790" spans="1:10" x14ac:dyDescent="0.2">
      <c r="A1790" s="2" t="s">
        <v>1448</v>
      </c>
      <c r="B1790" s="2" t="s">
        <v>1449</v>
      </c>
      <c r="C1790" s="2">
        <v>1252</v>
      </c>
      <c r="D1790" s="2" t="s">
        <v>76</v>
      </c>
      <c r="E1790" s="2">
        <v>1078</v>
      </c>
      <c r="F1790" s="2">
        <v>1116</v>
      </c>
      <c r="G1790" s="2">
        <v>193252</v>
      </c>
      <c r="H1790" s="2" t="s">
        <v>77</v>
      </c>
      <c r="I1790" s="2" t="e">
        <f>VLOOKUP($D1790,$L$1:$M$3,2,FALSE)</f>
        <v>#N/A</v>
      </c>
      <c r="J1790" s="9">
        <f>IF(ISNA(I1790),8,I1790)</f>
        <v>8</v>
      </c>
    </row>
    <row r="1791" spans="1:10" x14ac:dyDescent="0.2">
      <c r="A1791" s="2" t="s">
        <v>1448</v>
      </c>
      <c r="B1791" s="2" t="s">
        <v>1449</v>
      </c>
      <c r="C1791" s="2">
        <v>1252</v>
      </c>
      <c r="D1791" s="2" t="s">
        <v>76</v>
      </c>
      <c r="E1791" s="2">
        <v>1120</v>
      </c>
      <c r="F1791" s="2">
        <v>1158</v>
      </c>
      <c r="G1791" s="2">
        <v>193252</v>
      </c>
      <c r="H1791" s="2" t="s">
        <v>77</v>
      </c>
      <c r="I1791" s="2" t="e">
        <f>VLOOKUP($D1791,$L$1:$M$3,2,FALSE)</f>
        <v>#N/A</v>
      </c>
      <c r="J1791" s="9">
        <f>IF(ISNA(I1791),8,I1791)</f>
        <v>8</v>
      </c>
    </row>
    <row r="1792" spans="1:10" x14ac:dyDescent="0.2">
      <c r="A1792" s="2" t="s">
        <v>1450</v>
      </c>
      <c r="B1792" s="2" t="s">
        <v>1451</v>
      </c>
      <c r="C1792" s="2">
        <v>319</v>
      </c>
      <c r="D1792" s="2" t="s">
        <v>10</v>
      </c>
      <c r="E1792" s="2">
        <v>13</v>
      </c>
      <c r="F1792" s="2">
        <v>97</v>
      </c>
      <c r="G1792" s="2">
        <v>1660</v>
      </c>
      <c r="H1792" s="2" t="s">
        <v>11</v>
      </c>
      <c r="I1792" s="2">
        <f>VLOOKUP($D1792,$L$1:$M$3,2,FALSE)</f>
        <v>1</v>
      </c>
      <c r="J1792" s="9">
        <f>IF(ISNA(I1792),8,I1792)</f>
        <v>1</v>
      </c>
    </row>
    <row r="1793" spans="1:10" x14ac:dyDescent="0.2">
      <c r="A1793" s="2" t="s">
        <v>1450</v>
      </c>
      <c r="B1793" s="2" t="s">
        <v>1451</v>
      </c>
      <c r="C1793" s="2">
        <v>319</v>
      </c>
      <c r="D1793" s="2" t="s">
        <v>14</v>
      </c>
      <c r="E1793" s="2">
        <v>176</v>
      </c>
      <c r="F1793" s="2">
        <v>307</v>
      </c>
      <c r="G1793" s="2">
        <v>4033</v>
      </c>
      <c r="H1793" s="2" t="s">
        <v>15</v>
      </c>
      <c r="I1793" s="2">
        <f>VLOOKUP($D1793,$L$1:$M$3,2,FALSE)</f>
        <v>2</v>
      </c>
      <c r="J1793" s="9">
        <f>IF(ISNA(I1793),8,I1793)</f>
        <v>2</v>
      </c>
    </row>
    <row r="1794" spans="1:10" x14ac:dyDescent="0.2">
      <c r="A1794" s="2" t="s">
        <v>1452</v>
      </c>
      <c r="B1794" s="2" t="s">
        <v>1453</v>
      </c>
      <c r="C1794" s="2">
        <v>381</v>
      </c>
      <c r="D1794" s="2" t="s">
        <v>10</v>
      </c>
      <c r="E1794" s="2">
        <v>1</v>
      </c>
      <c r="F1794" s="2">
        <v>88</v>
      </c>
      <c r="G1794" s="2">
        <v>1660</v>
      </c>
      <c r="H1794" s="2" t="s">
        <v>11</v>
      </c>
      <c r="I1794" s="2">
        <f>VLOOKUP($D1794,$L$1:$M$3,2,FALSE)</f>
        <v>1</v>
      </c>
      <c r="J1794" s="9">
        <f>IF(ISNA(I1794),8,I1794)</f>
        <v>1</v>
      </c>
    </row>
    <row r="1795" spans="1:10" x14ac:dyDescent="0.2">
      <c r="A1795" s="2" t="s">
        <v>1452</v>
      </c>
      <c r="B1795" s="2" t="s">
        <v>1453</v>
      </c>
      <c r="C1795" s="2">
        <v>381</v>
      </c>
      <c r="D1795" s="2" t="s">
        <v>14</v>
      </c>
      <c r="E1795" s="2">
        <v>140</v>
      </c>
      <c r="F1795" s="2">
        <v>377</v>
      </c>
      <c r="G1795" s="2">
        <v>4033</v>
      </c>
      <c r="H1795" s="2" t="s">
        <v>15</v>
      </c>
      <c r="I1795" s="2">
        <f>VLOOKUP($D1795,$L$1:$M$3,2,FALSE)</f>
        <v>2</v>
      </c>
      <c r="J1795" s="9">
        <f>IF(ISNA(I1795),8,I1795)</f>
        <v>2</v>
      </c>
    </row>
    <row r="1796" spans="1:10" x14ac:dyDescent="0.2">
      <c r="A1796" s="2" t="s">
        <v>1454</v>
      </c>
      <c r="B1796" s="2" t="s">
        <v>1455</v>
      </c>
      <c r="C1796" s="2">
        <v>996</v>
      </c>
      <c r="D1796" s="2" t="s">
        <v>10</v>
      </c>
      <c r="E1796" s="2">
        <v>20</v>
      </c>
      <c r="F1796" s="2">
        <v>105</v>
      </c>
      <c r="G1796" s="2">
        <v>1660</v>
      </c>
      <c r="H1796" s="2" t="s">
        <v>11</v>
      </c>
      <c r="I1796" s="2">
        <f>VLOOKUP($D1796,$L$1:$M$3,2,FALSE)</f>
        <v>1</v>
      </c>
      <c r="J1796" s="9">
        <f>IF(ISNA(I1796),8,I1796)</f>
        <v>1</v>
      </c>
    </row>
    <row r="1797" spans="1:10" x14ac:dyDescent="0.2">
      <c r="A1797" s="2" t="s">
        <v>1456</v>
      </c>
      <c r="B1797" s="2" t="s">
        <v>1457</v>
      </c>
      <c r="C1797" s="2">
        <v>403</v>
      </c>
      <c r="D1797" s="2" t="s">
        <v>10</v>
      </c>
      <c r="E1797" s="2">
        <v>3</v>
      </c>
      <c r="F1797" s="2">
        <v>90</v>
      </c>
      <c r="G1797" s="2">
        <v>1660</v>
      </c>
      <c r="H1797" s="2" t="s">
        <v>11</v>
      </c>
      <c r="I1797" s="2">
        <f>VLOOKUP($D1797,$L$1:$M$3,2,FALSE)</f>
        <v>1</v>
      </c>
      <c r="J1797" s="9">
        <f>IF(ISNA(I1797),8,I1797)</f>
        <v>1</v>
      </c>
    </row>
    <row r="1798" spans="1:10" x14ac:dyDescent="0.2">
      <c r="A1798" s="2" t="s">
        <v>1456</v>
      </c>
      <c r="B1798" s="2" t="s">
        <v>1457</v>
      </c>
      <c r="C1798" s="2">
        <v>403</v>
      </c>
      <c r="D1798" s="2" t="s">
        <v>14</v>
      </c>
      <c r="E1798" s="2">
        <v>162</v>
      </c>
      <c r="F1798" s="2">
        <v>399</v>
      </c>
      <c r="G1798" s="2">
        <v>4033</v>
      </c>
      <c r="H1798" s="2" t="s">
        <v>15</v>
      </c>
      <c r="I1798" s="2">
        <f>VLOOKUP($D1798,$L$1:$M$3,2,FALSE)</f>
        <v>2</v>
      </c>
      <c r="J1798" s="9">
        <f>IF(ISNA(I1798),8,I1798)</f>
        <v>2</v>
      </c>
    </row>
    <row r="1799" spans="1:10" x14ac:dyDescent="0.2">
      <c r="A1799" s="2" t="s">
        <v>1458</v>
      </c>
      <c r="B1799" s="2" t="s">
        <v>1459</v>
      </c>
      <c r="C1799" s="2">
        <v>405</v>
      </c>
      <c r="D1799" s="2" t="s">
        <v>10</v>
      </c>
      <c r="E1799" s="2">
        <v>3</v>
      </c>
      <c r="F1799" s="2">
        <v>90</v>
      </c>
      <c r="G1799" s="2">
        <v>1660</v>
      </c>
      <c r="H1799" s="2" t="s">
        <v>11</v>
      </c>
      <c r="I1799" s="2">
        <f>VLOOKUP($D1799,$L$1:$M$3,2,FALSE)</f>
        <v>1</v>
      </c>
      <c r="J1799" s="9">
        <f>IF(ISNA(I1799),8,I1799)</f>
        <v>1</v>
      </c>
    </row>
    <row r="1800" spans="1:10" x14ac:dyDescent="0.2">
      <c r="A1800" s="2" t="s">
        <v>1458</v>
      </c>
      <c r="B1800" s="2" t="s">
        <v>1459</v>
      </c>
      <c r="C1800" s="2">
        <v>405</v>
      </c>
      <c r="D1800" s="2" t="s">
        <v>14</v>
      </c>
      <c r="E1800" s="2">
        <v>164</v>
      </c>
      <c r="F1800" s="2">
        <v>401</v>
      </c>
      <c r="G1800" s="2">
        <v>4033</v>
      </c>
      <c r="H1800" s="2" t="s">
        <v>15</v>
      </c>
      <c r="I1800" s="2">
        <f>VLOOKUP($D1800,$L$1:$M$3,2,FALSE)</f>
        <v>2</v>
      </c>
      <c r="J1800" s="9">
        <f>IF(ISNA(I1800),8,I1800)</f>
        <v>2</v>
      </c>
    </row>
    <row r="1801" spans="1:10" x14ac:dyDescent="0.2">
      <c r="A1801" s="2" t="s">
        <v>1460</v>
      </c>
      <c r="B1801" s="2" t="s">
        <v>1461</v>
      </c>
      <c r="C1801" s="2">
        <v>405</v>
      </c>
      <c r="D1801" s="2" t="s">
        <v>10</v>
      </c>
      <c r="E1801" s="2">
        <v>3</v>
      </c>
      <c r="F1801" s="2">
        <v>90</v>
      </c>
      <c r="G1801" s="2">
        <v>1660</v>
      </c>
      <c r="H1801" s="2" t="s">
        <v>11</v>
      </c>
      <c r="I1801" s="2">
        <f>VLOOKUP($D1801,$L$1:$M$3,2,FALSE)</f>
        <v>1</v>
      </c>
      <c r="J1801" s="9">
        <f>IF(ISNA(I1801),8,I1801)</f>
        <v>1</v>
      </c>
    </row>
    <row r="1802" spans="1:10" x14ac:dyDescent="0.2">
      <c r="A1802" s="2" t="s">
        <v>1460</v>
      </c>
      <c r="B1802" s="2" t="s">
        <v>1461</v>
      </c>
      <c r="C1802" s="2">
        <v>405</v>
      </c>
      <c r="D1802" s="2" t="s">
        <v>14</v>
      </c>
      <c r="E1802" s="2">
        <v>164</v>
      </c>
      <c r="F1802" s="2">
        <v>401</v>
      </c>
      <c r="G1802" s="2">
        <v>4033</v>
      </c>
      <c r="H1802" s="2" t="s">
        <v>15</v>
      </c>
      <c r="I1802" s="2">
        <f>VLOOKUP($D1802,$L$1:$M$3,2,FALSE)</f>
        <v>2</v>
      </c>
      <c r="J1802" s="9">
        <f>IF(ISNA(I1802),8,I1802)</f>
        <v>2</v>
      </c>
    </row>
    <row r="1803" spans="1:10" x14ac:dyDescent="0.2">
      <c r="A1803" s="2" t="s">
        <v>1462</v>
      </c>
      <c r="B1803" s="2" t="s">
        <v>1463</v>
      </c>
      <c r="C1803" s="2">
        <v>196</v>
      </c>
      <c r="D1803" s="2" t="s">
        <v>10</v>
      </c>
      <c r="E1803" s="2">
        <v>113</v>
      </c>
      <c r="F1803" s="2">
        <v>196</v>
      </c>
      <c r="G1803" s="2">
        <v>1660</v>
      </c>
      <c r="H1803" s="2" t="s">
        <v>11</v>
      </c>
      <c r="I1803" s="2">
        <f>VLOOKUP($D1803,$L$1:$M$3,2,FALSE)</f>
        <v>1</v>
      </c>
      <c r="J1803" s="9">
        <f>IF(ISNA(I1803),8,I1803)</f>
        <v>1</v>
      </c>
    </row>
    <row r="1804" spans="1:10" x14ac:dyDescent="0.2">
      <c r="A1804" s="2" t="s">
        <v>1462</v>
      </c>
      <c r="B1804" s="2" t="s">
        <v>1463</v>
      </c>
      <c r="C1804" s="2">
        <v>196</v>
      </c>
      <c r="D1804" s="2" t="s">
        <v>84</v>
      </c>
      <c r="E1804" s="2">
        <v>4</v>
      </c>
      <c r="F1804" s="2">
        <v>87</v>
      </c>
      <c r="G1804" s="2">
        <v>767</v>
      </c>
      <c r="H1804" s="2" t="s">
        <v>85</v>
      </c>
      <c r="I1804" s="2">
        <f>VLOOKUP($D1804,$L$1:$M$3,2,FALSE)</f>
        <v>4</v>
      </c>
      <c r="J1804" s="9">
        <f>IF(ISNA(I1804),8,I1804)</f>
        <v>4</v>
      </c>
    </row>
    <row r="1805" spans="1:10" x14ac:dyDescent="0.2">
      <c r="A1805" s="2" t="s">
        <v>1464</v>
      </c>
      <c r="B1805" s="2" t="s">
        <v>1465</v>
      </c>
      <c r="C1805" s="2">
        <v>375</v>
      </c>
      <c r="D1805" s="2" t="s">
        <v>10</v>
      </c>
      <c r="E1805" s="2">
        <v>3</v>
      </c>
      <c r="F1805" s="2">
        <v>90</v>
      </c>
      <c r="G1805" s="2">
        <v>1660</v>
      </c>
      <c r="H1805" s="2" t="s">
        <v>11</v>
      </c>
      <c r="I1805" s="2">
        <f>VLOOKUP($D1805,$L$1:$M$3,2,FALSE)</f>
        <v>1</v>
      </c>
      <c r="J1805" s="9">
        <f>IF(ISNA(I1805),8,I1805)</f>
        <v>1</v>
      </c>
    </row>
    <row r="1806" spans="1:10" x14ac:dyDescent="0.2">
      <c r="A1806" s="2" t="s">
        <v>1464</v>
      </c>
      <c r="B1806" s="2" t="s">
        <v>1465</v>
      </c>
      <c r="C1806" s="2">
        <v>375</v>
      </c>
      <c r="D1806" s="2" t="s">
        <v>14</v>
      </c>
      <c r="E1806" s="2">
        <v>134</v>
      </c>
      <c r="F1806" s="2">
        <v>371</v>
      </c>
      <c r="G1806" s="2">
        <v>4033</v>
      </c>
      <c r="H1806" s="2" t="s">
        <v>15</v>
      </c>
      <c r="I1806" s="2">
        <f>VLOOKUP($D1806,$L$1:$M$3,2,FALSE)</f>
        <v>2</v>
      </c>
      <c r="J1806" s="9">
        <f>IF(ISNA(I1806),8,I1806)</f>
        <v>2</v>
      </c>
    </row>
    <row r="1807" spans="1:10" x14ac:dyDescent="0.2">
      <c r="A1807" s="2" t="s">
        <v>1466</v>
      </c>
      <c r="B1807" s="2" t="s">
        <v>1467</v>
      </c>
      <c r="C1807" s="2">
        <v>390</v>
      </c>
      <c r="D1807" s="2" t="s">
        <v>10</v>
      </c>
      <c r="E1807" s="2">
        <v>3</v>
      </c>
      <c r="F1807" s="2">
        <v>90</v>
      </c>
      <c r="G1807" s="2">
        <v>1660</v>
      </c>
      <c r="H1807" s="2" t="s">
        <v>11</v>
      </c>
      <c r="I1807" s="2">
        <f>VLOOKUP($D1807,$L$1:$M$3,2,FALSE)</f>
        <v>1</v>
      </c>
      <c r="J1807" s="9">
        <f>IF(ISNA(I1807),8,I1807)</f>
        <v>1</v>
      </c>
    </row>
    <row r="1808" spans="1:10" x14ac:dyDescent="0.2">
      <c r="A1808" s="2" t="s">
        <v>1466</v>
      </c>
      <c r="B1808" s="2" t="s">
        <v>1467</v>
      </c>
      <c r="C1808" s="2">
        <v>390</v>
      </c>
      <c r="D1808" s="2" t="s">
        <v>14</v>
      </c>
      <c r="E1808" s="2">
        <v>149</v>
      </c>
      <c r="F1808" s="2">
        <v>386</v>
      </c>
      <c r="G1808" s="2">
        <v>4033</v>
      </c>
      <c r="H1808" s="2" t="s">
        <v>15</v>
      </c>
      <c r="I1808" s="2">
        <f>VLOOKUP($D1808,$L$1:$M$3,2,FALSE)</f>
        <v>2</v>
      </c>
      <c r="J1808" s="9">
        <f>IF(ISNA(I1808),8,I1808)</f>
        <v>2</v>
      </c>
    </row>
    <row r="1809" spans="1:10" x14ac:dyDescent="0.2">
      <c r="A1809" s="2" t="s">
        <v>1468</v>
      </c>
      <c r="B1809" s="2" t="s">
        <v>1469</v>
      </c>
      <c r="C1809" s="2">
        <v>1480</v>
      </c>
      <c r="D1809" s="2" t="s">
        <v>10</v>
      </c>
      <c r="E1809" s="2">
        <v>1386</v>
      </c>
      <c r="F1809" s="2">
        <v>1469</v>
      </c>
      <c r="G1809" s="2">
        <v>1660</v>
      </c>
      <c r="H1809" s="2" t="s">
        <v>11</v>
      </c>
      <c r="I1809" s="2">
        <f>VLOOKUP($D1809,$L$1:$M$3,2,FALSE)</f>
        <v>1</v>
      </c>
      <c r="J1809" s="9">
        <f>IF(ISNA(I1809),8,I1809)</f>
        <v>1</v>
      </c>
    </row>
    <row r="1810" spans="1:10" x14ac:dyDescent="0.2">
      <c r="A1810" s="2" t="s">
        <v>1468</v>
      </c>
      <c r="B1810" s="2" t="s">
        <v>1469</v>
      </c>
      <c r="C1810" s="2">
        <v>1480</v>
      </c>
      <c r="D1810" s="2" t="s">
        <v>32</v>
      </c>
      <c r="E1810" s="2">
        <v>1108</v>
      </c>
      <c r="F1810" s="2">
        <v>1362</v>
      </c>
      <c r="G1810" s="2">
        <v>140</v>
      </c>
      <c r="H1810" s="2" t="s">
        <v>33</v>
      </c>
      <c r="I1810" s="2" t="e">
        <f>VLOOKUP($D1810,$L$1:$M$3,2,FALSE)</f>
        <v>#N/A</v>
      </c>
      <c r="J1810" s="9">
        <f>IF(ISNA(I1810),8,I1810)</f>
        <v>8</v>
      </c>
    </row>
    <row r="1811" spans="1:10" x14ac:dyDescent="0.2">
      <c r="A1811" s="2" t="s">
        <v>1468</v>
      </c>
      <c r="B1811" s="2" t="s">
        <v>1469</v>
      </c>
      <c r="C1811" s="2">
        <v>1480</v>
      </c>
      <c r="D1811" s="2" t="s">
        <v>34</v>
      </c>
      <c r="E1811" s="2">
        <v>846</v>
      </c>
      <c r="F1811" s="2">
        <v>868</v>
      </c>
      <c r="G1811" s="2">
        <v>30484</v>
      </c>
      <c r="H1811" s="2" t="s">
        <v>35</v>
      </c>
      <c r="I1811" s="2" t="e">
        <f>VLOOKUP($D1811,$L$1:$M$3,2,FALSE)</f>
        <v>#N/A</v>
      </c>
      <c r="J1811" s="9">
        <f>IF(ISNA(I1811),8,I1811)</f>
        <v>8</v>
      </c>
    </row>
    <row r="1812" spans="1:10" x14ac:dyDescent="0.2">
      <c r="A1812" s="2" t="s">
        <v>1468</v>
      </c>
      <c r="B1812" s="2" t="s">
        <v>1469</v>
      </c>
      <c r="C1812" s="2">
        <v>1480</v>
      </c>
      <c r="D1812" s="2" t="s">
        <v>34</v>
      </c>
      <c r="E1812" s="2">
        <v>873</v>
      </c>
      <c r="F1812" s="2">
        <v>896</v>
      </c>
      <c r="G1812" s="2">
        <v>30484</v>
      </c>
      <c r="H1812" s="2" t="s">
        <v>35</v>
      </c>
      <c r="I1812" s="2" t="e">
        <f>VLOOKUP($D1812,$L$1:$M$3,2,FALSE)</f>
        <v>#N/A</v>
      </c>
      <c r="J1812" s="9">
        <f>IF(ISNA(I1812),8,I1812)</f>
        <v>8</v>
      </c>
    </row>
    <row r="1813" spans="1:10" x14ac:dyDescent="0.2">
      <c r="A1813" s="2" t="s">
        <v>1468</v>
      </c>
      <c r="B1813" s="2" t="s">
        <v>1469</v>
      </c>
      <c r="C1813" s="2">
        <v>1480</v>
      </c>
      <c r="D1813" s="2" t="s">
        <v>34</v>
      </c>
      <c r="E1813" s="2">
        <v>930</v>
      </c>
      <c r="F1813" s="2">
        <v>953</v>
      </c>
      <c r="G1813" s="2">
        <v>30484</v>
      </c>
      <c r="H1813" s="2" t="s">
        <v>35</v>
      </c>
      <c r="I1813" s="2" t="e">
        <f>VLOOKUP($D1813,$L$1:$M$3,2,FALSE)</f>
        <v>#N/A</v>
      </c>
      <c r="J1813" s="9">
        <f>IF(ISNA(I1813),8,I1813)</f>
        <v>8</v>
      </c>
    </row>
    <row r="1814" spans="1:10" x14ac:dyDescent="0.2">
      <c r="A1814" s="2" t="s">
        <v>1468</v>
      </c>
      <c r="B1814" s="2" t="s">
        <v>1469</v>
      </c>
      <c r="C1814" s="2">
        <v>1480</v>
      </c>
      <c r="D1814" s="2" t="s">
        <v>36</v>
      </c>
      <c r="E1814" s="2">
        <v>335</v>
      </c>
      <c r="F1814" s="2">
        <v>504</v>
      </c>
      <c r="G1814" s="2">
        <v>5874</v>
      </c>
      <c r="H1814" s="2" t="s">
        <v>37</v>
      </c>
      <c r="I1814" s="2" t="e">
        <f>VLOOKUP($D1814,$L$1:$M$3,2,FALSE)</f>
        <v>#N/A</v>
      </c>
      <c r="J1814" s="9">
        <f>IF(ISNA(I1814),8,I1814)</f>
        <v>8</v>
      </c>
    </row>
    <row r="1815" spans="1:10" x14ac:dyDescent="0.2">
      <c r="A1815" s="2" t="s">
        <v>1468</v>
      </c>
      <c r="B1815" s="2" t="s">
        <v>1469</v>
      </c>
      <c r="C1815" s="2">
        <v>1480</v>
      </c>
      <c r="D1815" s="2" t="s">
        <v>84</v>
      </c>
      <c r="E1815" s="2">
        <v>7</v>
      </c>
      <c r="F1815" s="2">
        <v>88</v>
      </c>
      <c r="G1815" s="2">
        <v>767</v>
      </c>
      <c r="H1815" s="2" t="s">
        <v>85</v>
      </c>
      <c r="I1815" s="2">
        <f>VLOOKUP($D1815,$L$1:$M$3,2,FALSE)</f>
        <v>4</v>
      </c>
      <c r="J1815" s="9">
        <f>IF(ISNA(I1815),8,I1815)</f>
        <v>4</v>
      </c>
    </row>
    <row r="1816" spans="1:10" x14ac:dyDescent="0.2">
      <c r="A1816" s="2" t="s">
        <v>1470</v>
      </c>
      <c r="B1816" s="2" t="s">
        <v>1471</v>
      </c>
      <c r="C1816" s="2">
        <v>1212</v>
      </c>
      <c r="D1816" s="2" t="s">
        <v>10</v>
      </c>
      <c r="E1816" s="2">
        <v>1118</v>
      </c>
      <c r="F1816" s="2">
        <v>1201</v>
      </c>
      <c r="G1816" s="2">
        <v>1660</v>
      </c>
      <c r="H1816" s="2" t="s">
        <v>11</v>
      </c>
      <c r="I1816" s="2">
        <f>VLOOKUP($D1816,$L$1:$M$3,2,FALSE)</f>
        <v>1</v>
      </c>
      <c r="J1816" s="9">
        <f>IF(ISNA(I1816),8,I1816)</f>
        <v>1</v>
      </c>
    </row>
    <row r="1817" spans="1:10" x14ac:dyDescent="0.2">
      <c r="A1817" s="2" t="s">
        <v>1470</v>
      </c>
      <c r="B1817" s="2" t="s">
        <v>1471</v>
      </c>
      <c r="C1817" s="2">
        <v>1212</v>
      </c>
      <c r="D1817" s="2" t="s">
        <v>32</v>
      </c>
      <c r="E1817" s="2">
        <v>840</v>
      </c>
      <c r="F1817" s="2">
        <v>1094</v>
      </c>
      <c r="G1817" s="2">
        <v>140</v>
      </c>
      <c r="H1817" s="2" t="s">
        <v>33</v>
      </c>
      <c r="I1817" s="2" t="e">
        <f>VLOOKUP($D1817,$L$1:$M$3,2,FALSE)</f>
        <v>#N/A</v>
      </c>
      <c r="J1817" s="9">
        <f>IF(ISNA(I1817),8,I1817)</f>
        <v>8</v>
      </c>
    </row>
    <row r="1818" spans="1:10" x14ac:dyDescent="0.2">
      <c r="A1818" s="2" t="s">
        <v>1470</v>
      </c>
      <c r="B1818" s="2" t="s">
        <v>1471</v>
      </c>
      <c r="C1818" s="2">
        <v>1212</v>
      </c>
      <c r="D1818" s="2" t="s">
        <v>34</v>
      </c>
      <c r="E1818" s="2">
        <v>580</v>
      </c>
      <c r="F1818" s="2">
        <v>602</v>
      </c>
      <c r="G1818" s="2">
        <v>30484</v>
      </c>
      <c r="H1818" s="2" t="s">
        <v>35</v>
      </c>
      <c r="I1818" s="2" t="e">
        <f>VLOOKUP($D1818,$L$1:$M$3,2,FALSE)</f>
        <v>#N/A</v>
      </c>
      <c r="J1818" s="9">
        <f>IF(ISNA(I1818),8,I1818)</f>
        <v>8</v>
      </c>
    </row>
    <row r="1819" spans="1:10" x14ac:dyDescent="0.2">
      <c r="A1819" s="2" t="s">
        <v>1470</v>
      </c>
      <c r="B1819" s="2" t="s">
        <v>1471</v>
      </c>
      <c r="C1819" s="2">
        <v>1212</v>
      </c>
      <c r="D1819" s="2" t="s">
        <v>34</v>
      </c>
      <c r="E1819" s="2">
        <v>607</v>
      </c>
      <c r="F1819" s="2">
        <v>630</v>
      </c>
      <c r="G1819" s="2">
        <v>30484</v>
      </c>
      <c r="H1819" s="2" t="s">
        <v>35</v>
      </c>
      <c r="I1819" s="2" t="e">
        <f>VLOOKUP($D1819,$L$1:$M$3,2,FALSE)</f>
        <v>#N/A</v>
      </c>
      <c r="J1819" s="9">
        <f>IF(ISNA(I1819),8,I1819)</f>
        <v>8</v>
      </c>
    </row>
    <row r="1820" spans="1:10" x14ac:dyDescent="0.2">
      <c r="A1820" s="2" t="s">
        <v>1470</v>
      </c>
      <c r="B1820" s="2" t="s">
        <v>1471</v>
      </c>
      <c r="C1820" s="2">
        <v>1212</v>
      </c>
      <c r="D1820" s="2" t="s">
        <v>34</v>
      </c>
      <c r="E1820" s="2">
        <v>664</v>
      </c>
      <c r="F1820" s="2">
        <v>687</v>
      </c>
      <c r="G1820" s="2">
        <v>30484</v>
      </c>
      <c r="H1820" s="2" t="s">
        <v>35</v>
      </c>
      <c r="I1820" s="2" t="e">
        <f>VLOOKUP($D1820,$L$1:$M$3,2,FALSE)</f>
        <v>#N/A</v>
      </c>
      <c r="J1820" s="9">
        <f>IF(ISNA(I1820),8,I1820)</f>
        <v>8</v>
      </c>
    </row>
    <row r="1821" spans="1:10" x14ac:dyDescent="0.2">
      <c r="A1821" s="2" t="s">
        <v>1470</v>
      </c>
      <c r="B1821" s="2" t="s">
        <v>1471</v>
      </c>
      <c r="C1821" s="2">
        <v>1212</v>
      </c>
      <c r="D1821" s="2" t="s">
        <v>36</v>
      </c>
      <c r="E1821" s="2">
        <v>69</v>
      </c>
      <c r="F1821" s="2">
        <v>238</v>
      </c>
      <c r="G1821" s="2">
        <v>5874</v>
      </c>
      <c r="H1821" s="2" t="s">
        <v>37</v>
      </c>
      <c r="I1821" s="2" t="e">
        <f>VLOOKUP($D1821,$L$1:$M$3,2,FALSE)</f>
        <v>#N/A</v>
      </c>
      <c r="J1821" s="9">
        <f>IF(ISNA(I1821),8,I1821)</f>
        <v>8</v>
      </c>
    </row>
    <row r="1822" spans="1:10" x14ac:dyDescent="0.2">
      <c r="A1822" s="2" t="s">
        <v>1472</v>
      </c>
      <c r="B1822" s="2" t="s">
        <v>1473</v>
      </c>
      <c r="C1822" s="2">
        <v>535</v>
      </c>
      <c r="D1822" s="2" t="s">
        <v>10</v>
      </c>
      <c r="E1822" s="2">
        <v>11</v>
      </c>
      <c r="F1822" s="2">
        <v>97</v>
      </c>
      <c r="G1822" s="2">
        <v>1660</v>
      </c>
      <c r="H1822" s="2" t="s">
        <v>11</v>
      </c>
      <c r="I1822" s="2">
        <f>VLOOKUP($D1822,$L$1:$M$3,2,FALSE)</f>
        <v>1</v>
      </c>
      <c r="J1822" s="9">
        <f>IF(ISNA(I1822),8,I1822)</f>
        <v>1</v>
      </c>
    </row>
    <row r="1823" spans="1:10" x14ac:dyDescent="0.2">
      <c r="A1823" s="2" t="s">
        <v>1474</v>
      </c>
      <c r="B1823" s="2" t="s">
        <v>1475</v>
      </c>
      <c r="C1823" s="2">
        <v>377</v>
      </c>
      <c r="D1823" s="2" t="s">
        <v>10</v>
      </c>
      <c r="E1823" s="2">
        <v>5</v>
      </c>
      <c r="F1823" s="2">
        <v>90</v>
      </c>
      <c r="G1823" s="2">
        <v>1660</v>
      </c>
      <c r="H1823" s="2" t="s">
        <v>11</v>
      </c>
      <c r="I1823" s="2">
        <f>VLOOKUP($D1823,$L$1:$M$3,2,FALSE)</f>
        <v>1</v>
      </c>
      <c r="J1823" s="9">
        <f>IF(ISNA(I1823),8,I1823)</f>
        <v>1</v>
      </c>
    </row>
    <row r="1824" spans="1:10" x14ac:dyDescent="0.2">
      <c r="A1824" s="2" t="s">
        <v>1474</v>
      </c>
      <c r="B1824" s="2" t="s">
        <v>1475</v>
      </c>
      <c r="C1824" s="2">
        <v>377</v>
      </c>
      <c r="D1824" s="2" t="s">
        <v>14</v>
      </c>
      <c r="E1824" s="2">
        <v>136</v>
      </c>
      <c r="F1824" s="2">
        <v>373</v>
      </c>
      <c r="G1824" s="2">
        <v>4033</v>
      </c>
      <c r="H1824" s="2" t="s">
        <v>15</v>
      </c>
      <c r="I1824" s="2">
        <f>VLOOKUP($D1824,$L$1:$M$3,2,FALSE)</f>
        <v>2</v>
      </c>
      <c r="J1824" s="9">
        <f>IF(ISNA(I1824),8,I1824)</f>
        <v>2</v>
      </c>
    </row>
    <row r="1825" spans="1:10" x14ac:dyDescent="0.2">
      <c r="A1825" s="2" t="s">
        <v>1476</v>
      </c>
      <c r="B1825" s="2" t="s">
        <v>1477</v>
      </c>
      <c r="C1825" s="2">
        <v>953</v>
      </c>
      <c r="D1825" s="2" t="s">
        <v>10</v>
      </c>
      <c r="E1825" s="2">
        <v>20</v>
      </c>
      <c r="F1825" s="2">
        <v>104</v>
      </c>
      <c r="G1825" s="2">
        <v>1660</v>
      </c>
      <c r="H1825" s="2" t="s">
        <v>11</v>
      </c>
      <c r="I1825" s="2">
        <f>VLOOKUP($D1825,$L$1:$M$3,2,FALSE)</f>
        <v>1</v>
      </c>
      <c r="J1825" s="9">
        <f>IF(ISNA(I1825),8,I1825)</f>
        <v>1</v>
      </c>
    </row>
    <row r="1826" spans="1:10" x14ac:dyDescent="0.2">
      <c r="A1826" s="2" t="s">
        <v>1476</v>
      </c>
      <c r="B1826" s="2" t="s">
        <v>1477</v>
      </c>
      <c r="C1826" s="2">
        <v>953</v>
      </c>
      <c r="D1826" s="2" t="s">
        <v>34</v>
      </c>
      <c r="E1826" s="2">
        <v>726</v>
      </c>
      <c r="F1826" s="2">
        <v>750</v>
      </c>
      <c r="G1826" s="2">
        <v>30484</v>
      </c>
      <c r="H1826" s="2" t="s">
        <v>35</v>
      </c>
      <c r="I1826" s="2" t="e">
        <f>VLOOKUP($D1826,$L$1:$M$3,2,FALSE)</f>
        <v>#N/A</v>
      </c>
      <c r="J1826" s="9">
        <f>IF(ISNA(I1826),8,I1826)</f>
        <v>8</v>
      </c>
    </row>
    <row r="1827" spans="1:10" x14ac:dyDescent="0.2">
      <c r="A1827" s="2" t="s">
        <v>1476</v>
      </c>
      <c r="B1827" s="2" t="s">
        <v>1477</v>
      </c>
      <c r="C1827" s="2">
        <v>953</v>
      </c>
      <c r="D1827" s="2" t="s">
        <v>34</v>
      </c>
      <c r="E1827" s="2">
        <v>783</v>
      </c>
      <c r="F1827" s="2">
        <v>809</v>
      </c>
      <c r="G1827" s="2">
        <v>30484</v>
      </c>
      <c r="H1827" s="2" t="s">
        <v>35</v>
      </c>
      <c r="I1827" s="2" t="e">
        <f>VLOOKUP($D1827,$L$1:$M$3,2,FALSE)</f>
        <v>#N/A</v>
      </c>
      <c r="J1827" s="9">
        <f>IF(ISNA(I1827),8,I1827)</f>
        <v>8</v>
      </c>
    </row>
    <row r="1828" spans="1:10" x14ac:dyDescent="0.2">
      <c r="A1828" s="2" t="s">
        <v>1476</v>
      </c>
      <c r="B1828" s="2" t="s">
        <v>1477</v>
      </c>
      <c r="C1828" s="2">
        <v>953</v>
      </c>
      <c r="D1828" s="2" t="s">
        <v>34</v>
      </c>
      <c r="E1828" s="2">
        <v>811</v>
      </c>
      <c r="F1828" s="2">
        <v>834</v>
      </c>
      <c r="G1828" s="2">
        <v>30484</v>
      </c>
      <c r="H1828" s="2" t="s">
        <v>35</v>
      </c>
      <c r="I1828" s="2" t="e">
        <f>VLOOKUP($D1828,$L$1:$M$3,2,FALSE)</f>
        <v>#N/A</v>
      </c>
      <c r="J1828" s="9">
        <f>IF(ISNA(I1828),8,I1828)</f>
        <v>8</v>
      </c>
    </row>
    <row r="1829" spans="1:10" x14ac:dyDescent="0.2">
      <c r="A1829" s="2" t="s">
        <v>1476</v>
      </c>
      <c r="B1829" s="2" t="s">
        <v>1477</v>
      </c>
      <c r="C1829" s="2">
        <v>953</v>
      </c>
      <c r="D1829" s="2" t="s">
        <v>34</v>
      </c>
      <c r="E1829" s="2">
        <v>839</v>
      </c>
      <c r="F1829" s="2">
        <v>862</v>
      </c>
      <c r="G1829" s="2">
        <v>30484</v>
      </c>
      <c r="H1829" s="2" t="s">
        <v>35</v>
      </c>
      <c r="I1829" s="2" t="e">
        <f>VLOOKUP($D1829,$L$1:$M$3,2,FALSE)</f>
        <v>#N/A</v>
      </c>
      <c r="J1829" s="9">
        <f>IF(ISNA(I1829),8,I1829)</f>
        <v>8</v>
      </c>
    </row>
    <row r="1830" spans="1:10" x14ac:dyDescent="0.2">
      <c r="A1830" s="2" t="s">
        <v>1476</v>
      </c>
      <c r="B1830" s="2" t="s">
        <v>1477</v>
      </c>
      <c r="C1830" s="2">
        <v>953</v>
      </c>
      <c r="D1830" s="2" t="s">
        <v>36</v>
      </c>
      <c r="E1830" s="2">
        <v>196</v>
      </c>
      <c r="F1830" s="2">
        <v>368</v>
      </c>
      <c r="G1830" s="2">
        <v>5874</v>
      </c>
      <c r="H1830" s="2" t="s">
        <v>37</v>
      </c>
      <c r="I1830" s="2" t="e">
        <f>VLOOKUP($D1830,$L$1:$M$3,2,FALSE)</f>
        <v>#N/A</v>
      </c>
      <c r="J1830" s="9">
        <f>IF(ISNA(I1830),8,I1830)</f>
        <v>8</v>
      </c>
    </row>
    <row r="1831" spans="1:10" x14ac:dyDescent="0.2">
      <c r="A1831" s="2" t="s">
        <v>1478</v>
      </c>
      <c r="B1831" s="2" t="s">
        <v>1479</v>
      </c>
      <c r="C1831" s="2">
        <v>249</v>
      </c>
      <c r="D1831" s="2" t="s">
        <v>10</v>
      </c>
      <c r="E1831" s="2">
        <v>20</v>
      </c>
      <c r="F1831" s="2">
        <v>104</v>
      </c>
      <c r="G1831" s="2">
        <v>1660</v>
      </c>
      <c r="H1831" s="2" t="s">
        <v>11</v>
      </c>
      <c r="I1831" s="2">
        <f>VLOOKUP($D1831,$L$1:$M$3,2,FALSE)</f>
        <v>1</v>
      </c>
      <c r="J1831" s="9">
        <f>IF(ISNA(I1831),8,I1831)</f>
        <v>1</v>
      </c>
    </row>
    <row r="1832" spans="1:10" x14ac:dyDescent="0.2">
      <c r="A1832" s="2" t="s">
        <v>1480</v>
      </c>
      <c r="B1832" s="2" t="s">
        <v>1481</v>
      </c>
      <c r="C1832" s="2">
        <v>1013</v>
      </c>
      <c r="D1832" s="2" t="s">
        <v>10</v>
      </c>
      <c r="E1832" s="2">
        <v>20</v>
      </c>
      <c r="F1832" s="2">
        <v>112</v>
      </c>
      <c r="G1832" s="2">
        <v>1660</v>
      </c>
      <c r="H1832" s="2" t="s">
        <v>11</v>
      </c>
      <c r="I1832" s="2">
        <f>VLOOKUP($D1832,$L$1:$M$3,2,FALSE)</f>
        <v>1</v>
      </c>
      <c r="J1832" s="9">
        <f>IF(ISNA(I1832),8,I1832)</f>
        <v>1</v>
      </c>
    </row>
    <row r="1833" spans="1:10" x14ac:dyDescent="0.2">
      <c r="A1833" s="2" t="s">
        <v>1482</v>
      </c>
      <c r="B1833" s="2" t="s">
        <v>1483</v>
      </c>
      <c r="C1833" s="2">
        <v>1001</v>
      </c>
      <c r="D1833" s="2" t="s">
        <v>10</v>
      </c>
      <c r="E1833" s="2">
        <v>20</v>
      </c>
      <c r="F1833" s="2">
        <v>106</v>
      </c>
      <c r="G1833" s="2">
        <v>1660</v>
      </c>
      <c r="H1833" s="2" t="s">
        <v>11</v>
      </c>
      <c r="I1833" s="2">
        <f>VLOOKUP($D1833,$L$1:$M$3,2,FALSE)</f>
        <v>1</v>
      </c>
      <c r="J1833" s="9">
        <f>IF(ISNA(I1833),8,I1833)</f>
        <v>1</v>
      </c>
    </row>
    <row r="1834" spans="1:10" x14ac:dyDescent="0.2">
      <c r="A1834" s="2" t="s">
        <v>1484</v>
      </c>
      <c r="B1834" s="2" t="s">
        <v>1485</v>
      </c>
      <c r="C1834" s="2">
        <v>400</v>
      </c>
      <c r="D1834" s="2" t="s">
        <v>10</v>
      </c>
      <c r="E1834" s="2">
        <v>314</v>
      </c>
      <c r="F1834" s="2">
        <v>398</v>
      </c>
      <c r="G1834" s="2">
        <v>1660</v>
      </c>
      <c r="H1834" s="2" t="s">
        <v>11</v>
      </c>
      <c r="I1834" s="2">
        <f>VLOOKUP($D1834,$L$1:$M$3,2,FALSE)</f>
        <v>1</v>
      </c>
      <c r="J1834" s="9">
        <f>IF(ISNA(I1834),8,I1834)</f>
        <v>1</v>
      </c>
    </row>
    <row r="1835" spans="1:10" x14ac:dyDescent="0.2">
      <c r="A1835" s="2" t="s">
        <v>1484</v>
      </c>
      <c r="B1835" s="2" t="s">
        <v>1485</v>
      </c>
      <c r="C1835" s="2">
        <v>400</v>
      </c>
      <c r="D1835" s="2" t="s">
        <v>32</v>
      </c>
      <c r="E1835" s="2">
        <v>45</v>
      </c>
      <c r="F1835" s="2">
        <v>300</v>
      </c>
      <c r="G1835" s="2">
        <v>140</v>
      </c>
      <c r="H1835" s="2" t="s">
        <v>33</v>
      </c>
      <c r="I1835" s="2" t="e">
        <f>VLOOKUP($D1835,$L$1:$M$3,2,FALSE)</f>
        <v>#N/A</v>
      </c>
      <c r="J1835" s="9">
        <f>IF(ISNA(I1835),8,I1835)</f>
        <v>8</v>
      </c>
    </row>
    <row r="1836" spans="1:10" x14ac:dyDescent="0.2">
      <c r="A1836" s="2" t="s">
        <v>1486</v>
      </c>
      <c r="B1836" s="2" t="s">
        <v>1487</v>
      </c>
      <c r="C1836" s="2">
        <v>618</v>
      </c>
      <c r="D1836" s="2" t="s">
        <v>24</v>
      </c>
      <c r="E1836" s="2">
        <v>49</v>
      </c>
      <c r="F1836" s="2">
        <v>114</v>
      </c>
      <c r="G1836" s="2">
        <v>1889</v>
      </c>
      <c r="H1836" s="2" t="s">
        <v>25</v>
      </c>
      <c r="I1836" s="2" t="e">
        <f>VLOOKUP($D1836,$L$1:$M$3,2,FALSE)</f>
        <v>#N/A</v>
      </c>
      <c r="J1836" s="9">
        <f>IF(ISNA(I1836),8,I1836)</f>
        <v>8</v>
      </c>
    </row>
    <row r="1837" spans="1:10" x14ac:dyDescent="0.2">
      <c r="A1837" s="2" t="s">
        <v>1486</v>
      </c>
      <c r="B1837" s="2" t="s">
        <v>1487</v>
      </c>
      <c r="C1837" s="2">
        <v>618</v>
      </c>
      <c r="D1837" s="2" t="s">
        <v>24</v>
      </c>
      <c r="E1837" s="2">
        <v>187</v>
      </c>
      <c r="F1837" s="2">
        <v>251</v>
      </c>
      <c r="G1837" s="2">
        <v>1889</v>
      </c>
      <c r="H1837" s="2" t="s">
        <v>25</v>
      </c>
      <c r="I1837" s="2" t="e">
        <f>VLOOKUP($D1837,$L$1:$M$3,2,FALSE)</f>
        <v>#N/A</v>
      </c>
      <c r="J1837" s="9">
        <f>IF(ISNA(I1837),8,I1837)</f>
        <v>8</v>
      </c>
    </row>
    <row r="1838" spans="1:10" x14ac:dyDescent="0.2">
      <c r="A1838" s="2" t="s">
        <v>1486</v>
      </c>
      <c r="B1838" s="2" t="s">
        <v>1487</v>
      </c>
      <c r="C1838" s="2">
        <v>618</v>
      </c>
      <c r="D1838" s="2" t="s">
        <v>24</v>
      </c>
      <c r="E1838" s="2">
        <v>272</v>
      </c>
      <c r="F1838" s="2">
        <v>338</v>
      </c>
      <c r="G1838" s="2">
        <v>1889</v>
      </c>
      <c r="H1838" s="2" t="s">
        <v>25</v>
      </c>
      <c r="I1838" s="2" t="e">
        <f>VLOOKUP($D1838,$L$1:$M$3,2,FALSE)</f>
        <v>#N/A</v>
      </c>
      <c r="J1838" s="9">
        <f>IF(ISNA(I1838),8,I1838)</f>
        <v>8</v>
      </c>
    </row>
    <row r="1839" spans="1:10" x14ac:dyDescent="0.2">
      <c r="A1839" s="2" t="s">
        <v>1486</v>
      </c>
      <c r="B1839" s="2" t="s">
        <v>1487</v>
      </c>
      <c r="C1839" s="2">
        <v>618</v>
      </c>
      <c r="D1839" s="2" t="s">
        <v>10</v>
      </c>
      <c r="E1839" s="2">
        <v>458</v>
      </c>
      <c r="F1839" s="2">
        <v>542</v>
      </c>
      <c r="G1839" s="2">
        <v>1660</v>
      </c>
      <c r="H1839" s="2" t="s">
        <v>11</v>
      </c>
      <c r="I1839" s="2">
        <f>VLOOKUP($D1839,$L$1:$M$3,2,FALSE)</f>
        <v>1</v>
      </c>
      <c r="J1839" s="9">
        <f>IF(ISNA(I1839),8,I1839)</f>
        <v>1</v>
      </c>
    </row>
    <row r="1840" spans="1:10" x14ac:dyDescent="0.2">
      <c r="A1840" s="2" t="s">
        <v>1486</v>
      </c>
      <c r="B1840" s="2" t="s">
        <v>1487</v>
      </c>
      <c r="C1840" s="2">
        <v>618</v>
      </c>
      <c r="D1840" s="2" t="s">
        <v>26</v>
      </c>
      <c r="E1840" s="2">
        <v>567</v>
      </c>
      <c r="F1840" s="2">
        <v>612</v>
      </c>
      <c r="G1840" s="2">
        <v>5985</v>
      </c>
      <c r="H1840" s="2" t="s">
        <v>27</v>
      </c>
      <c r="I1840" s="2" t="e">
        <f>VLOOKUP($D1840,$L$1:$M$3,2,FALSE)</f>
        <v>#N/A</v>
      </c>
      <c r="J1840" s="9">
        <f>IF(ISNA(I1840),8,I1840)</f>
        <v>8</v>
      </c>
    </row>
    <row r="1841" spans="1:10" x14ac:dyDescent="0.2">
      <c r="A1841" s="2" t="s">
        <v>1488</v>
      </c>
      <c r="B1841" s="2" t="s">
        <v>1489</v>
      </c>
      <c r="C1841" s="2">
        <v>1142</v>
      </c>
      <c r="D1841" s="2" t="s">
        <v>10</v>
      </c>
      <c r="E1841" s="2">
        <v>6</v>
      </c>
      <c r="F1841" s="2">
        <v>98</v>
      </c>
      <c r="G1841" s="2">
        <v>1660</v>
      </c>
      <c r="H1841" s="2" t="s">
        <v>11</v>
      </c>
      <c r="I1841" s="2">
        <f>VLOOKUP($D1841,$L$1:$M$3,2,FALSE)</f>
        <v>1</v>
      </c>
      <c r="J1841" s="9">
        <f>IF(ISNA(I1841),8,I1841)</f>
        <v>1</v>
      </c>
    </row>
    <row r="1842" spans="1:10" x14ac:dyDescent="0.2">
      <c r="A1842" s="2" t="s">
        <v>1490</v>
      </c>
      <c r="B1842" s="2" t="s">
        <v>1491</v>
      </c>
      <c r="C1842" s="2">
        <v>402</v>
      </c>
      <c r="D1842" s="2" t="s">
        <v>10</v>
      </c>
      <c r="E1842" s="2">
        <v>299</v>
      </c>
      <c r="F1842" s="2">
        <v>386</v>
      </c>
      <c r="G1842" s="2">
        <v>1660</v>
      </c>
      <c r="H1842" s="2" t="s">
        <v>11</v>
      </c>
      <c r="I1842" s="2">
        <f>VLOOKUP($D1842,$L$1:$M$3,2,FALSE)</f>
        <v>1</v>
      </c>
      <c r="J1842" s="9">
        <f>IF(ISNA(I1842),8,I1842)</f>
        <v>1</v>
      </c>
    </row>
    <row r="1843" spans="1:10" x14ac:dyDescent="0.2">
      <c r="A1843" s="2" t="s">
        <v>1490</v>
      </c>
      <c r="B1843" s="2" t="s">
        <v>1491</v>
      </c>
      <c r="C1843" s="2">
        <v>402</v>
      </c>
      <c r="D1843" s="2" t="s">
        <v>18</v>
      </c>
      <c r="E1843" s="2">
        <v>3</v>
      </c>
      <c r="F1843" s="2">
        <v>153</v>
      </c>
      <c r="G1843" s="2">
        <v>114309</v>
      </c>
      <c r="H1843" s="2" t="s">
        <v>19</v>
      </c>
      <c r="I1843" s="2" t="e">
        <f>VLOOKUP($D1843,$L$1:$M$3,2,FALSE)</f>
        <v>#N/A</v>
      </c>
      <c r="J1843" s="9">
        <f>IF(ISNA(I1843),8,I1843)</f>
        <v>8</v>
      </c>
    </row>
    <row r="1844" spans="1:10" x14ac:dyDescent="0.2">
      <c r="A1844" s="2" t="s">
        <v>1492</v>
      </c>
      <c r="B1844" s="2" t="s">
        <v>1493</v>
      </c>
      <c r="C1844" s="2">
        <v>580</v>
      </c>
      <c r="D1844" s="2" t="s">
        <v>24</v>
      </c>
      <c r="E1844" s="2">
        <v>12</v>
      </c>
      <c r="F1844" s="2">
        <v>77</v>
      </c>
      <c r="G1844" s="2">
        <v>1889</v>
      </c>
      <c r="H1844" s="2" t="s">
        <v>25</v>
      </c>
      <c r="I1844" s="2" t="e">
        <f>VLOOKUP($D1844,$L$1:$M$3,2,FALSE)</f>
        <v>#N/A</v>
      </c>
      <c r="J1844" s="9">
        <f>IF(ISNA(I1844),8,I1844)</f>
        <v>8</v>
      </c>
    </row>
    <row r="1845" spans="1:10" x14ac:dyDescent="0.2">
      <c r="A1845" s="2" t="s">
        <v>1492</v>
      </c>
      <c r="B1845" s="2" t="s">
        <v>1493</v>
      </c>
      <c r="C1845" s="2">
        <v>580</v>
      </c>
      <c r="D1845" s="2" t="s">
        <v>24</v>
      </c>
      <c r="E1845" s="2">
        <v>150</v>
      </c>
      <c r="F1845" s="2">
        <v>214</v>
      </c>
      <c r="G1845" s="2">
        <v>1889</v>
      </c>
      <c r="H1845" s="2" t="s">
        <v>25</v>
      </c>
      <c r="I1845" s="2" t="e">
        <f>VLOOKUP($D1845,$L$1:$M$3,2,FALSE)</f>
        <v>#N/A</v>
      </c>
      <c r="J1845" s="9">
        <f>IF(ISNA(I1845),8,I1845)</f>
        <v>8</v>
      </c>
    </row>
    <row r="1846" spans="1:10" x14ac:dyDescent="0.2">
      <c r="A1846" s="2" t="s">
        <v>1492</v>
      </c>
      <c r="B1846" s="2" t="s">
        <v>1493</v>
      </c>
      <c r="C1846" s="2">
        <v>580</v>
      </c>
      <c r="D1846" s="2" t="s">
        <v>24</v>
      </c>
      <c r="E1846" s="2">
        <v>235</v>
      </c>
      <c r="F1846" s="2">
        <v>300</v>
      </c>
      <c r="G1846" s="2">
        <v>1889</v>
      </c>
      <c r="H1846" s="2" t="s">
        <v>25</v>
      </c>
      <c r="I1846" s="2" t="e">
        <f>VLOOKUP($D1846,$L$1:$M$3,2,FALSE)</f>
        <v>#N/A</v>
      </c>
      <c r="J1846" s="9">
        <f>IF(ISNA(I1846),8,I1846)</f>
        <v>8</v>
      </c>
    </row>
    <row r="1847" spans="1:10" x14ac:dyDescent="0.2">
      <c r="A1847" s="2" t="s">
        <v>1492</v>
      </c>
      <c r="B1847" s="2" t="s">
        <v>1493</v>
      </c>
      <c r="C1847" s="2">
        <v>580</v>
      </c>
      <c r="D1847" s="2" t="s">
        <v>10</v>
      </c>
      <c r="E1847" s="2">
        <v>420</v>
      </c>
      <c r="F1847" s="2">
        <v>504</v>
      </c>
      <c r="G1847" s="2">
        <v>1660</v>
      </c>
      <c r="H1847" s="2" t="s">
        <v>11</v>
      </c>
      <c r="I1847" s="2">
        <f>VLOOKUP($D1847,$L$1:$M$3,2,FALSE)</f>
        <v>1</v>
      </c>
      <c r="J1847" s="9">
        <f>IF(ISNA(I1847),8,I1847)</f>
        <v>1</v>
      </c>
    </row>
    <row r="1848" spans="1:10" x14ac:dyDescent="0.2">
      <c r="A1848" s="2" t="s">
        <v>1492</v>
      </c>
      <c r="B1848" s="2" t="s">
        <v>1493</v>
      </c>
      <c r="C1848" s="2">
        <v>580</v>
      </c>
      <c r="D1848" s="2" t="s">
        <v>26</v>
      </c>
      <c r="E1848" s="2">
        <v>529</v>
      </c>
      <c r="F1848" s="2">
        <v>574</v>
      </c>
      <c r="G1848" s="2">
        <v>5985</v>
      </c>
      <c r="H1848" s="2" t="s">
        <v>27</v>
      </c>
      <c r="I1848" s="2" t="e">
        <f>VLOOKUP($D1848,$L$1:$M$3,2,FALSE)</f>
        <v>#N/A</v>
      </c>
      <c r="J1848" s="9">
        <f>IF(ISNA(I1848),8,I1848)</f>
        <v>8</v>
      </c>
    </row>
    <row r="1849" spans="1:10" x14ac:dyDescent="0.2">
      <c r="A1849" s="2" t="s">
        <v>1494</v>
      </c>
      <c r="B1849" s="2" t="s">
        <v>1495</v>
      </c>
      <c r="C1849" s="2">
        <v>539</v>
      </c>
      <c r="D1849" s="2" t="s">
        <v>10</v>
      </c>
      <c r="E1849" s="2">
        <v>436</v>
      </c>
      <c r="F1849" s="2">
        <v>523</v>
      </c>
      <c r="G1849" s="2">
        <v>1660</v>
      </c>
      <c r="H1849" s="2" t="s">
        <v>11</v>
      </c>
      <c r="I1849" s="2">
        <f>VLOOKUP($D1849,$L$1:$M$3,2,FALSE)</f>
        <v>1</v>
      </c>
      <c r="J1849" s="9">
        <f>IF(ISNA(I1849),8,I1849)</f>
        <v>1</v>
      </c>
    </row>
    <row r="1850" spans="1:10" x14ac:dyDescent="0.2">
      <c r="A1850" s="2" t="s">
        <v>1494</v>
      </c>
      <c r="B1850" s="2" t="s">
        <v>1495</v>
      </c>
      <c r="C1850" s="2">
        <v>539</v>
      </c>
      <c r="D1850" s="2" t="s">
        <v>18</v>
      </c>
      <c r="E1850" s="2">
        <v>18</v>
      </c>
      <c r="F1850" s="2">
        <v>290</v>
      </c>
      <c r="G1850" s="2">
        <v>114309</v>
      </c>
      <c r="H1850" s="2" t="s">
        <v>19</v>
      </c>
      <c r="I1850" s="2" t="e">
        <f>VLOOKUP($D1850,$L$1:$M$3,2,FALSE)</f>
        <v>#N/A</v>
      </c>
      <c r="J1850" s="9">
        <f>IF(ISNA(I1850),8,I1850)</f>
        <v>8</v>
      </c>
    </row>
    <row r="1851" spans="1:10" x14ac:dyDescent="0.2">
      <c r="A1851" s="2" t="s">
        <v>1496</v>
      </c>
      <c r="B1851" s="2" t="s">
        <v>1497</v>
      </c>
      <c r="C1851" s="2">
        <v>1005</v>
      </c>
      <c r="D1851" s="2" t="s">
        <v>10</v>
      </c>
      <c r="E1851" s="2">
        <v>20</v>
      </c>
      <c r="F1851" s="2">
        <v>106</v>
      </c>
      <c r="G1851" s="2">
        <v>1660</v>
      </c>
      <c r="H1851" s="2" t="s">
        <v>11</v>
      </c>
      <c r="I1851" s="2">
        <f>VLOOKUP($D1851,$L$1:$M$3,2,FALSE)</f>
        <v>1</v>
      </c>
      <c r="J1851" s="9">
        <f>IF(ISNA(I1851),8,I1851)</f>
        <v>1</v>
      </c>
    </row>
    <row r="1852" spans="1:10" x14ac:dyDescent="0.2">
      <c r="A1852" s="2" t="s">
        <v>1498</v>
      </c>
      <c r="B1852" s="2" t="s">
        <v>1499</v>
      </c>
      <c r="C1852" s="2">
        <v>312</v>
      </c>
      <c r="D1852" s="2" t="s">
        <v>10</v>
      </c>
      <c r="E1852" s="2">
        <v>6</v>
      </c>
      <c r="F1852" s="2">
        <v>90</v>
      </c>
      <c r="G1852" s="2">
        <v>1660</v>
      </c>
      <c r="H1852" s="2" t="s">
        <v>11</v>
      </c>
      <c r="I1852" s="2">
        <f>VLOOKUP($D1852,$L$1:$M$3,2,FALSE)</f>
        <v>1</v>
      </c>
      <c r="J1852" s="9">
        <f>IF(ISNA(I1852),8,I1852)</f>
        <v>1</v>
      </c>
    </row>
    <row r="1853" spans="1:10" x14ac:dyDescent="0.2">
      <c r="A1853" s="2" t="s">
        <v>1498</v>
      </c>
      <c r="B1853" s="2" t="s">
        <v>1499</v>
      </c>
      <c r="C1853" s="2">
        <v>312</v>
      </c>
      <c r="D1853" s="2" t="s">
        <v>14</v>
      </c>
      <c r="E1853" s="2">
        <v>169</v>
      </c>
      <c r="F1853" s="2">
        <v>300</v>
      </c>
      <c r="G1853" s="2">
        <v>4033</v>
      </c>
      <c r="H1853" s="2" t="s">
        <v>15</v>
      </c>
      <c r="I1853" s="2">
        <f>VLOOKUP($D1853,$L$1:$M$3,2,FALSE)</f>
        <v>2</v>
      </c>
      <c r="J1853" s="9">
        <f>IF(ISNA(I1853),8,I1853)</f>
        <v>2</v>
      </c>
    </row>
    <row r="1854" spans="1:10" x14ac:dyDescent="0.2">
      <c r="A1854" s="2" t="s">
        <v>1500</v>
      </c>
      <c r="B1854" s="2" t="s">
        <v>1501</v>
      </c>
      <c r="C1854" s="2">
        <v>420</v>
      </c>
      <c r="D1854" s="2" t="s">
        <v>10</v>
      </c>
      <c r="E1854" s="2">
        <v>9</v>
      </c>
      <c r="F1854" s="2">
        <v>95</v>
      </c>
      <c r="G1854" s="2">
        <v>1660</v>
      </c>
      <c r="H1854" s="2" t="s">
        <v>11</v>
      </c>
      <c r="I1854" s="2">
        <f>VLOOKUP($D1854,$L$1:$M$3,2,FALSE)</f>
        <v>1</v>
      </c>
      <c r="J1854" s="9">
        <f>IF(ISNA(I1854),8,I1854)</f>
        <v>1</v>
      </c>
    </row>
    <row r="1855" spans="1:10" x14ac:dyDescent="0.2">
      <c r="A1855" s="2" t="s">
        <v>1500</v>
      </c>
      <c r="B1855" s="2" t="s">
        <v>1501</v>
      </c>
      <c r="C1855" s="2">
        <v>420</v>
      </c>
      <c r="D1855" s="2" t="s">
        <v>14</v>
      </c>
      <c r="E1855" s="2">
        <v>164</v>
      </c>
      <c r="F1855" s="2">
        <v>396</v>
      </c>
      <c r="G1855" s="2">
        <v>4033</v>
      </c>
      <c r="H1855" s="2" t="s">
        <v>15</v>
      </c>
      <c r="I1855" s="2">
        <f>VLOOKUP($D1855,$L$1:$M$3,2,FALSE)</f>
        <v>2</v>
      </c>
      <c r="J1855" s="9">
        <f>IF(ISNA(I1855),8,I1855)</f>
        <v>2</v>
      </c>
    </row>
    <row r="1856" spans="1:10" x14ac:dyDescent="0.2">
      <c r="A1856" s="2" t="s">
        <v>1502</v>
      </c>
      <c r="B1856" s="2" t="s">
        <v>1503</v>
      </c>
      <c r="C1856" s="2">
        <v>1037</v>
      </c>
      <c r="D1856" s="2" t="s">
        <v>10</v>
      </c>
      <c r="E1856" s="2">
        <v>8</v>
      </c>
      <c r="F1856" s="2">
        <v>93</v>
      </c>
      <c r="G1856" s="2">
        <v>1660</v>
      </c>
      <c r="H1856" s="2" t="s">
        <v>11</v>
      </c>
      <c r="I1856" s="2">
        <f>VLOOKUP($D1856,$L$1:$M$3,2,FALSE)</f>
        <v>1</v>
      </c>
      <c r="J1856" s="9">
        <f>IF(ISNA(I1856),8,I1856)</f>
        <v>1</v>
      </c>
    </row>
    <row r="1857" spans="1:10" x14ac:dyDescent="0.2">
      <c r="A1857" s="2" t="s">
        <v>1504</v>
      </c>
      <c r="B1857" s="2" t="s">
        <v>1505</v>
      </c>
      <c r="C1857" s="2">
        <v>198</v>
      </c>
      <c r="D1857" s="2" t="s">
        <v>10</v>
      </c>
      <c r="E1857" s="2">
        <v>114</v>
      </c>
      <c r="F1857" s="2">
        <v>197</v>
      </c>
      <c r="G1857" s="2">
        <v>1660</v>
      </c>
      <c r="H1857" s="2" t="s">
        <v>11</v>
      </c>
      <c r="I1857" s="2">
        <f>VLOOKUP($D1857,$L$1:$M$3,2,FALSE)</f>
        <v>1</v>
      </c>
      <c r="J1857" s="9">
        <f>IF(ISNA(I1857),8,I1857)</f>
        <v>1</v>
      </c>
    </row>
    <row r="1858" spans="1:10" x14ac:dyDescent="0.2">
      <c r="A1858" s="2" t="s">
        <v>1504</v>
      </c>
      <c r="B1858" s="2" t="s">
        <v>1505</v>
      </c>
      <c r="C1858" s="2">
        <v>198</v>
      </c>
      <c r="D1858" s="2" t="s">
        <v>84</v>
      </c>
      <c r="E1858" s="2">
        <v>4</v>
      </c>
      <c r="F1858" s="2">
        <v>89</v>
      </c>
      <c r="G1858" s="2">
        <v>767</v>
      </c>
      <c r="H1858" s="2" t="s">
        <v>85</v>
      </c>
      <c r="I1858" s="2">
        <f>VLOOKUP($D1858,$L$1:$M$3,2,FALSE)</f>
        <v>4</v>
      </c>
      <c r="J1858" s="9">
        <f>IF(ISNA(I1858),8,I1858)</f>
        <v>4</v>
      </c>
    </row>
    <row r="1859" spans="1:10" x14ac:dyDescent="0.2">
      <c r="A1859" s="2" t="s">
        <v>1506</v>
      </c>
      <c r="B1859" s="2" t="s">
        <v>1507</v>
      </c>
      <c r="C1859" s="2">
        <v>179</v>
      </c>
      <c r="D1859" s="2" t="s">
        <v>10</v>
      </c>
      <c r="E1859" s="2">
        <v>95</v>
      </c>
      <c r="F1859" s="2">
        <v>178</v>
      </c>
      <c r="G1859" s="2">
        <v>1660</v>
      </c>
      <c r="H1859" s="2" t="s">
        <v>11</v>
      </c>
      <c r="I1859" s="2">
        <f>VLOOKUP($D1859,$L$1:$M$3,2,FALSE)</f>
        <v>1</v>
      </c>
      <c r="J1859" s="9">
        <f>IF(ISNA(I1859),8,I1859)</f>
        <v>1</v>
      </c>
    </row>
    <row r="1860" spans="1:10" x14ac:dyDescent="0.2">
      <c r="A1860" s="2" t="s">
        <v>1506</v>
      </c>
      <c r="B1860" s="2" t="s">
        <v>1507</v>
      </c>
      <c r="C1860" s="2">
        <v>179</v>
      </c>
      <c r="D1860" s="2" t="s">
        <v>84</v>
      </c>
      <c r="E1860" s="2">
        <v>4</v>
      </c>
      <c r="F1860" s="2">
        <v>89</v>
      </c>
      <c r="G1860" s="2">
        <v>767</v>
      </c>
      <c r="H1860" s="2" t="s">
        <v>85</v>
      </c>
      <c r="I1860" s="2">
        <f>VLOOKUP($D1860,$L$1:$M$3,2,FALSE)</f>
        <v>4</v>
      </c>
      <c r="J1860" s="9">
        <f>IF(ISNA(I1860),8,I1860)</f>
        <v>4</v>
      </c>
    </row>
    <row r="1861" spans="1:10" x14ac:dyDescent="0.2">
      <c r="A1861" s="2" t="s">
        <v>1508</v>
      </c>
      <c r="B1861" s="2" t="s">
        <v>1509</v>
      </c>
      <c r="C1861" s="2">
        <v>84</v>
      </c>
      <c r="D1861" s="2" t="s">
        <v>10</v>
      </c>
      <c r="E1861" s="2">
        <v>13</v>
      </c>
      <c r="F1861" s="2">
        <v>84</v>
      </c>
      <c r="G1861" s="2">
        <v>1660</v>
      </c>
      <c r="H1861" s="2" t="s">
        <v>11</v>
      </c>
      <c r="I1861" s="2">
        <f>VLOOKUP($D1861,$L$1:$M$3,2,FALSE)</f>
        <v>1</v>
      </c>
      <c r="J1861" s="9">
        <f>IF(ISNA(I1861),8,I1861)</f>
        <v>1</v>
      </c>
    </row>
    <row r="1862" spans="1:10" x14ac:dyDescent="0.2">
      <c r="A1862" s="2" t="s">
        <v>1510</v>
      </c>
      <c r="B1862" s="2" t="s">
        <v>1511</v>
      </c>
      <c r="C1862" s="2">
        <v>403</v>
      </c>
      <c r="D1862" s="2" t="s">
        <v>10</v>
      </c>
      <c r="E1862" s="2">
        <v>2</v>
      </c>
      <c r="F1862" s="2">
        <v>89</v>
      </c>
      <c r="G1862" s="2">
        <v>1660</v>
      </c>
      <c r="H1862" s="2" t="s">
        <v>11</v>
      </c>
      <c r="I1862" s="2">
        <f>VLOOKUP($D1862,$L$1:$M$3,2,FALSE)</f>
        <v>1</v>
      </c>
      <c r="J1862" s="9">
        <f>IF(ISNA(I1862),8,I1862)</f>
        <v>1</v>
      </c>
    </row>
    <row r="1863" spans="1:10" x14ac:dyDescent="0.2">
      <c r="A1863" s="2" t="s">
        <v>1510</v>
      </c>
      <c r="B1863" s="2" t="s">
        <v>1511</v>
      </c>
      <c r="C1863" s="2">
        <v>403</v>
      </c>
      <c r="D1863" s="2" t="s">
        <v>14</v>
      </c>
      <c r="E1863" s="2">
        <v>162</v>
      </c>
      <c r="F1863" s="2">
        <v>399</v>
      </c>
      <c r="G1863" s="2">
        <v>4033</v>
      </c>
      <c r="H1863" s="2" t="s">
        <v>15</v>
      </c>
      <c r="I1863" s="2">
        <f>VLOOKUP($D1863,$L$1:$M$3,2,FALSE)</f>
        <v>2</v>
      </c>
      <c r="J1863" s="9">
        <f>IF(ISNA(I1863),8,I1863)</f>
        <v>2</v>
      </c>
    </row>
    <row r="1864" spans="1:10" x14ac:dyDescent="0.2">
      <c r="A1864" s="2" t="s">
        <v>1512</v>
      </c>
      <c r="B1864" s="2" t="s">
        <v>1513</v>
      </c>
      <c r="C1864" s="2">
        <v>1052</v>
      </c>
      <c r="D1864" s="2" t="s">
        <v>10</v>
      </c>
      <c r="E1864" s="2">
        <v>22</v>
      </c>
      <c r="F1864" s="2">
        <v>108</v>
      </c>
      <c r="G1864" s="2">
        <v>1660</v>
      </c>
      <c r="H1864" s="2" t="s">
        <v>11</v>
      </c>
      <c r="I1864" s="2">
        <f>VLOOKUP($D1864,$L$1:$M$3,2,FALSE)</f>
        <v>1</v>
      </c>
      <c r="J1864" s="9">
        <f>IF(ISNA(I1864),8,I1864)</f>
        <v>1</v>
      </c>
    </row>
    <row r="1865" spans="1:10" x14ac:dyDescent="0.2">
      <c r="A1865" s="2" t="s">
        <v>1514</v>
      </c>
      <c r="B1865" s="2" t="s">
        <v>1515</v>
      </c>
      <c r="C1865" s="2">
        <v>1051</v>
      </c>
      <c r="D1865" s="2" t="s">
        <v>10</v>
      </c>
      <c r="E1865" s="2">
        <v>24</v>
      </c>
      <c r="F1865" s="2">
        <v>110</v>
      </c>
      <c r="G1865" s="2">
        <v>1660</v>
      </c>
      <c r="H1865" s="2" t="s">
        <v>11</v>
      </c>
      <c r="I1865" s="2">
        <f>VLOOKUP($D1865,$L$1:$M$3,2,FALSE)</f>
        <v>1</v>
      </c>
      <c r="J1865" s="9">
        <f>IF(ISNA(I1865),8,I1865)</f>
        <v>1</v>
      </c>
    </row>
    <row r="1866" spans="1:10" x14ac:dyDescent="0.2">
      <c r="A1866" s="2" t="s">
        <v>1516</v>
      </c>
      <c r="B1866" s="2" t="s">
        <v>1517</v>
      </c>
      <c r="C1866" s="2">
        <v>452</v>
      </c>
      <c r="D1866" s="2" t="s">
        <v>10</v>
      </c>
      <c r="E1866" s="2">
        <v>37</v>
      </c>
      <c r="F1866" s="2">
        <v>121</v>
      </c>
      <c r="G1866" s="2">
        <v>1660</v>
      </c>
      <c r="H1866" s="2" t="s">
        <v>11</v>
      </c>
      <c r="I1866" s="2">
        <f>VLOOKUP($D1866,$L$1:$M$3,2,FALSE)</f>
        <v>1</v>
      </c>
      <c r="J1866" s="9">
        <f>IF(ISNA(I1866),8,I1866)</f>
        <v>1</v>
      </c>
    </row>
    <row r="1867" spans="1:10" x14ac:dyDescent="0.2">
      <c r="A1867" s="2" t="s">
        <v>1516</v>
      </c>
      <c r="B1867" s="2" t="s">
        <v>1517</v>
      </c>
      <c r="C1867" s="2">
        <v>452</v>
      </c>
      <c r="D1867" s="2" t="s">
        <v>14</v>
      </c>
      <c r="E1867" s="2">
        <v>200</v>
      </c>
      <c r="F1867" s="2">
        <v>445</v>
      </c>
      <c r="G1867" s="2">
        <v>4033</v>
      </c>
      <c r="H1867" s="2" t="s">
        <v>15</v>
      </c>
      <c r="I1867" s="2">
        <f>VLOOKUP($D1867,$L$1:$M$3,2,FALSE)</f>
        <v>2</v>
      </c>
      <c r="J1867" s="9">
        <f>IF(ISNA(I1867),8,I1867)</f>
        <v>2</v>
      </c>
    </row>
    <row r="1868" spans="1:10" x14ac:dyDescent="0.2">
      <c r="A1868" s="2" t="s">
        <v>1518</v>
      </c>
      <c r="B1868" s="2" t="s">
        <v>1519</v>
      </c>
      <c r="C1868" s="2">
        <v>902</v>
      </c>
      <c r="D1868" s="2" t="s">
        <v>10</v>
      </c>
      <c r="E1868" s="2">
        <v>20</v>
      </c>
      <c r="F1868" s="2">
        <v>104</v>
      </c>
      <c r="G1868" s="2">
        <v>1660</v>
      </c>
      <c r="H1868" s="2" t="s">
        <v>11</v>
      </c>
      <c r="I1868" s="2">
        <f>VLOOKUP($D1868,$L$1:$M$3,2,FALSE)</f>
        <v>1</v>
      </c>
      <c r="J1868" s="9">
        <f>IF(ISNA(I1868),8,I1868)</f>
        <v>1</v>
      </c>
    </row>
    <row r="1869" spans="1:10" x14ac:dyDescent="0.2">
      <c r="A1869" s="2" t="s">
        <v>1518</v>
      </c>
      <c r="B1869" s="2" t="s">
        <v>1519</v>
      </c>
      <c r="C1869" s="2">
        <v>902</v>
      </c>
      <c r="D1869" s="2" t="s">
        <v>34</v>
      </c>
      <c r="E1869" s="2">
        <v>784</v>
      </c>
      <c r="F1869" s="2">
        <v>810</v>
      </c>
      <c r="G1869" s="2">
        <v>30484</v>
      </c>
      <c r="H1869" s="2" t="s">
        <v>35</v>
      </c>
      <c r="I1869" s="2" t="e">
        <f>VLOOKUP($D1869,$L$1:$M$3,2,FALSE)</f>
        <v>#N/A</v>
      </c>
      <c r="J1869" s="9">
        <f>IF(ISNA(I1869),8,I1869)</f>
        <v>8</v>
      </c>
    </row>
    <row r="1870" spans="1:10" x14ac:dyDescent="0.2">
      <c r="A1870" s="2" t="s">
        <v>1518</v>
      </c>
      <c r="B1870" s="2" t="s">
        <v>1519</v>
      </c>
      <c r="C1870" s="2">
        <v>902</v>
      </c>
      <c r="D1870" s="2" t="s">
        <v>34</v>
      </c>
      <c r="E1870" s="2">
        <v>812</v>
      </c>
      <c r="F1870" s="2">
        <v>835</v>
      </c>
      <c r="G1870" s="2">
        <v>30484</v>
      </c>
      <c r="H1870" s="2" t="s">
        <v>35</v>
      </c>
      <c r="I1870" s="2" t="e">
        <f>VLOOKUP($D1870,$L$1:$M$3,2,FALSE)</f>
        <v>#N/A</v>
      </c>
      <c r="J1870" s="9">
        <f>IF(ISNA(I1870),8,I1870)</f>
        <v>8</v>
      </c>
    </row>
    <row r="1871" spans="1:10" x14ac:dyDescent="0.2">
      <c r="A1871" s="2" t="s">
        <v>1518</v>
      </c>
      <c r="B1871" s="2" t="s">
        <v>1519</v>
      </c>
      <c r="C1871" s="2">
        <v>902</v>
      </c>
      <c r="D1871" s="2" t="s">
        <v>34</v>
      </c>
      <c r="E1871" s="2">
        <v>840</v>
      </c>
      <c r="F1871" s="2">
        <v>863</v>
      </c>
      <c r="G1871" s="2">
        <v>30484</v>
      </c>
      <c r="H1871" s="2" t="s">
        <v>35</v>
      </c>
      <c r="I1871" s="2" t="e">
        <f>VLOOKUP($D1871,$L$1:$M$3,2,FALSE)</f>
        <v>#N/A</v>
      </c>
      <c r="J1871" s="9">
        <f>IF(ISNA(I1871),8,I1871)</f>
        <v>8</v>
      </c>
    </row>
    <row r="1872" spans="1:10" x14ac:dyDescent="0.2">
      <c r="A1872" s="2" t="s">
        <v>1518</v>
      </c>
      <c r="B1872" s="2" t="s">
        <v>1519</v>
      </c>
      <c r="C1872" s="2">
        <v>902</v>
      </c>
      <c r="D1872" s="2" t="s">
        <v>36</v>
      </c>
      <c r="E1872" s="2">
        <v>196</v>
      </c>
      <c r="F1872" s="2">
        <v>368</v>
      </c>
      <c r="G1872" s="2">
        <v>5874</v>
      </c>
      <c r="H1872" s="2" t="s">
        <v>37</v>
      </c>
      <c r="I1872" s="2" t="e">
        <f>VLOOKUP($D1872,$L$1:$M$3,2,FALSE)</f>
        <v>#N/A</v>
      </c>
      <c r="J1872" s="9">
        <f>IF(ISNA(I1872),8,I1872)</f>
        <v>8</v>
      </c>
    </row>
    <row r="1873" spans="1:10" x14ac:dyDescent="0.2">
      <c r="A1873" s="2" t="s">
        <v>1520</v>
      </c>
      <c r="B1873" s="2" t="s">
        <v>1521</v>
      </c>
      <c r="C1873" s="2">
        <v>89</v>
      </c>
      <c r="D1873" s="2" t="s">
        <v>10</v>
      </c>
      <c r="E1873" s="2">
        <v>1</v>
      </c>
      <c r="F1873" s="2">
        <v>88</v>
      </c>
      <c r="G1873" s="2">
        <v>1660</v>
      </c>
      <c r="H1873" s="2" t="s">
        <v>11</v>
      </c>
      <c r="I1873" s="2">
        <f>VLOOKUP($D1873,$L$1:$M$3,2,FALSE)</f>
        <v>1</v>
      </c>
      <c r="J1873" s="9">
        <f>IF(ISNA(I1873),8,I1873)</f>
        <v>1</v>
      </c>
    </row>
    <row r="1874" spans="1:10" x14ac:dyDescent="0.2">
      <c r="A1874" s="2" t="s">
        <v>1522</v>
      </c>
      <c r="B1874" s="2" t="s">
        <v>1523</v>
      </c>
      <c r="C1874" s="2">
        <v>1003</v>
      </c>
      <c r="D1874" s="2" t="s">
        <v>10</v>
      </c>
      <c r="E1874" s="2">
        <v>115</v>
      </c>
      <c r="F1874" s="2">
        <v>200</v>
      </c>
      <c r="G1874" s="2">
        <v>1660</v>
      </c>
      <c r="H1874" s="2" t="s">
        <v>11</v>
      </c>
      <c r="I1874" s="2">
        <f>VLOOKUP($D1874,$L$1:$M$3,2,FALSE)</f>
        <v>1</v>
      </c>
      <c r="J1874" s="9">
        <f>IF(ISNA(I1874),8,I1874)</f>
        <v>1</v>
      </c>
    </row>
    <row r="1875" spans="1:10" x14ac:dyDescent="0.2">
      <c r="A1875" s="2" t="s">
        <v>1522</v>
      </c>
      <c r="B1875" s="2" t="s">
        <v>1523</v>
      </c>
      <c r="C1875" s="2">
        <v>1003</v>
      </c>
      <c r="D1875" s="2" t="s">
        <v>90</v>
      </c>
      <c r="E1875" s="2">
        <v>721</v>
      </c>
      <c r="F1875" s="2">
        <v>804</v>
      </c>
      <c r="G1875" s="2">
        <v>89228</v>
      </c>
      <c r="H1875" s="2" t="s">
        <v>91</v>
      </c>
      <c r="I1875" s="2" t="e">
        <f>VLOOKUP($D1875,$L$1:$M$3,2,FALSE)</f>
        <v>#N/A</v>
      </c>
      <c r="J1875" s="9">
        <f>IF(ISNA(I1875),8,I1875)</f>
        <v>8</v>
      </c>
    </row>
    <row r="1876" spans="1:10" x14ac:dyDescent="0.2">
      <c r="A1876" s="2" t="s">
        <v>1522</v>
      </c>
      <c r="B1876" s="2" t="s">
        <v>1523</v>
      </c>
      <c r="C1876" s="2">
        <v>1003</v>
      </c>
      <c r="D1876" s="2" t="s">
        <v>94</v>
      </c>
      <c r="E1876" s="2">
        <v>305</v>
      </c>
      <c r="F1876" s="2">
        <v>493</v>
      </c>
      <c r="G1876" s="2">
        <v>18536</v>
      </c>
      <c r="H1876" s="2" t="s">
        <v>95</v>
      </c>
      <c r="I1876" s="2" t="e">
        <f>VLOOKUP($D1876,$L$1:$M$3,2,FALSE)</f>
        <v>#N/A</v>
      </c>
      <c r="J1876" s="9">
        <f>IF(ISNA(I1876),8,I1876)</f>
        <v>8</v>
      </c>
    </row>
    <row r="1877" spans="1:10" x14ac:dyDescent="0.2">
      <c r="A1877" s="2" t="s">
        <v>1522</v>
      </c>
      <c r="B1877" s="2" t="s">
        <v>1523</v>
      </c>
      <c r="C1877" s="2">
        <v>1003</v>
      </c>
      <c r="D1877" s="2" t="s">
        <v>92</v>
      </c>
      <c r="E1877" s="2">
        <v>879</v>
      </c>
      <c r="F1877" s="2">
        <v>1000</v>
      </c>
      <c r="G1877" s="2">
        <v>227</v>
      </c>
      <c r="H1877" s="2" t="s">
        <v>93</v>
      </c>
      <c r="I1877" s="2" t="e">
        <f>VLOOKUP($D1877,$L$1:$M$3,2,FALSE)</f>
        <v>#N/A</v>
      </c>
      <c r="J1877" s="9">
        <f>IF(ISNA(I1877),8,I1877)</f>
        <v>8</v>
      </c>
    </row>
    <row r="1878" spans="1:10" x14ac:dyDescent="0.2">
      <c r="A1878" s="2" t="s">
        <v>1524</v>
      </c>
      <c r="B1878" s="2" t="s">
        <v>1525</v>
      </c>
      <c r="C1878" s="2">
        <v>199</v>
      </c>
      <c r="D1878" s="2" t="s">
        <v>10</v>
      </c>
      <c r="E1878" s="2">
        <v>6</v>
      </c>
      <c r="F1878" s="2">
        <v>89</v>
      </c>
      <c r="G1878" s="2">
        <v>1660</v>
      </c>
      <c r="H1878" s="2" t="s">
        <v>11</v>
      </c>
      <c r="I1878" s="2">
        <f>VLOOKUP($D1878,$L$1:$M$3,2,FALSE)</f>
        <v>1</v>
      </c>
      <c r="J1878" s="9">
        <f>IF(ISNA(I1878),8,I1878)</f>
        <v>1</v>
      </c>
    </row>
    <row r="1879" spans="1:10" x14ac:dyDescent="0.2">
      <c r="A1879" s="2" t="s">
        <v>1524</v>
      </c>
      <c r="B1879" s="2" t="s">
        <v>1525</v>
      </c>
      <c r="C1879" s="2">
        <v>199</v>
      </c>
      <c r="D1879" s="2" t="s">
        <v>112</v>
      </c>
      <c r="E1879" s="2">
        <v>117</v>
      </c>
      <c r="F1879" s="2">
        <v>195</v>
      </c>
      <c r="G1879" s="2">
        <v>3125</v>
      </c>
      <c r="H1879" s="2" t="s">
        <v>113</v>
      </c>
      <c r="I1879" s="2" t="e">
        <f>VLOOKUP($D1879,$L$1:$M$3,2,FALSE)</f>
        <v>#N/A</v>
      </c>
      <c r="J1879" s="9">
        <f>IF(ISNA(I1879),8,I1879)</f>
        <v>8</v>
      </c>
    </row>
    <row r="1880" spans="1:10" x14ac:dyDescent="0.2">
      <c r="A1880" s="2" t="s">
        <v>1526</v>
      </c>
      <c r="B1880" s="2" t="s">
        <v>1527</v>
      </c>
      <c r="C1880" s="2">
        <v>1025</v>
      </c>
      <c r="D1880" s="2" t="s">
        <v>10</v>
      </c>
      <c r="E1880" s="2">
        <v>115</v>
      </c>
      <c r="F1880" s="2">
        <v>200</v>
      </c>
      <c r="G1880" s="2">
        <v>1660</v>
      </c>
      <c r="H1880" s="2" t="s">
        <v>11</v>
      </c>
      <c r="I1880" s="2">
        <f>VLOOKUP($D1880,$L$1:$M$3,2,FALSE)</f>
        <v>1</v>
      </c>
      <c r="J1880" s="9">
        <f>IF(ISNA(I1880),8,I1880)</f>
        <v>1</v>
      </c>
    </row>
    <row r="1881" spans="1:10" x14ac:dyDescent="0.2">
      <c r="A1881" s="2" t="s">
        <v>1526</v>
      </c>
      <c r="B1881" s="2" t="s">
        <v>1527</v>
      </c>
      <c r="C1881" s="2">
        <v>1025</v>
      </c>
      <c r="D1881" s="2" t="s">
        <v>90</v>
      </c>
      <c r="E1881" s="2">
        <v>743</v>
      </c>
      <c r="F1881" s="2">
        <v>826</v>
      </c>
      <c r="G1881" s="2">
        <v>89228</v>
      </c>
      <c r="H1881" s="2" t="s">
        <v>91</v>
      </c>
      <c r="I1881" s="2" t="e">
        <f>VLOOKUP($D1881,$L$1:$M$3,2,FALSE)</f>
        <v>#N/A</v>
      </c>
      <c r="J1881" s="9">
        <f>IF(ISNA(I1881),8,I1881)</f>
        <v>8</v>
      </c>
    </row>
    <row r="1882" spans="1:10" x14ac:dyDescent="0.2">
      <c r="A1882" s="2" t="s">
        <v>1526</v>
      </c>
      <c r="B1882" s="2" t="s">
        <v>1527</v>
      </c>
      <c r="C1882" s="2">
        <v>1025</v>
      </c>
      <c r="D1882" s="2" t="s">
        <v>94</v>
      </c>
      <c r="E1882" s="2">
        <v>305</v>
      </c>
      <c r="F1882" s="2">
        <v>493</v>
      </c>
      <c r="G1882" s="2">
        <v>18536</v>
      </c>
      <c r="H1882" s="2" t="s">
        <v>95</v>
      </c>
      <c r="I1882" s="2" t="e">
        <f>VLOOKUP($D1882,$L$1:$M$3,2,FALSE)</f>
        <v>#N/A</v>
      </c>
      <c r="J1882" s="9">
        <f>IF(ISNA(I1882),8,I1882)</f>
        <v>8</v>
      </c>
    </row>
    <row r="1883" spans="1:10" x14ac:dyDescent="0.2">
      <c r="A1883" s="2" t="s">
        <v>1526</v>
      </c>
      <c r="B1883" s="2" t="s">
        <v>1527</v>
      </c>
      <c r="C1883" s="2">
        <v>1025</v>
      </c>
      <c r="D1883" s="2" t="s">
        <v>92</v>
      </c>
      <c r="E1883" s="2">
        <v>901</v>
      </c>
      <c r="F1883" s="2">
        <v>1022</v>
      </c>
      <c r="G1883" s="2">
        <v>227</v>
      </c>
      <c r="H1883" s="2" t="s">
        <v>93</v>
      </c>
      <c r="I1883" s="2" t="e">
        <f>VLOOKUP($D1883,$L$1:$M$3,2,FALSE)</f>
        <v>#N/A</v>
      </c>
      <c r="J1883" s="9">
        <f>IF(ISNA(I1883),8,I1883)</f>
        <v>8</v>
      </c>
    </row>
    <row r="1884" spans="1:10" x14ac:dyDescent="0.2">
      <c r="A1884" s="2" t="s">
        <v>1528</v>
      </c>
      <c r="B1884" s="2" t="s">
        <v>1529</v>
      </c>
      <c r="C1884" s="2">
        <v>130</v>
      </c>
      <c r="D1884" s="2" t="s">
        <v>10</v>
      </c>
      <c r="E1884" s="2">
        <v>6</v>
      </c>
      <c r="F1884" s="2">
        <v>90</v>
      </c>
      <c r="G1884" s="2">
        <v>1660</v>
      </c>
      <c r="H1884" s="2" t="s">
        <v>11</v>
      </c>
      <c r="I1884" s="2">
        <f>VLOOKUP($D1884,$L$1:$M$3,2,FALSE)</f>
        <v>1</v>
      </c>
      <c r="J1884" s="9">
        <f>IF(ISNA(I1884),8,I1884)</f>
        <v>1</v>
      </c>
    </row>
    <row r="1885" spans="1:10" x14ac:dyDescent="0.2">
      <c r="A1885" s="2" t="s">
        <v>1530</v>
      </c>
      <c r="B1885" s="2" t="s">
        <v>1531</v>
      </c>
      <c r="C1885" s="2">
        <v>115</v>
      </c>
      <c r="D1885" s="2" t="s">
        <v>10</v>
      </c>
      <c r="E1885" s="2">
        <v>6</v>
      </c>
      <c r="F1885" s="2">
        <v>89</v>
      </c>
      <c r="G1885" s="2">
        <v>1660</v>
      </c>
      <c r="H1885" s="2" t="s">
        <v>11</v>
      </c>
      <c r="I1885" s="2">
        <f>VLOOKUP($D1885,$L$1:$M$3,2,FALSE)</f>
        <v>1</v>
      </c>
      <c r="J1885" s="9">
        <f>IF(ISNA(I1885),8,I1885)</f>
        <v>1</v>
      </c>
    </row>
    <row r="1886" spans="1:10" x14ac:dyDescent="0.2">
      <c r="A1886" s="2" t="s">
        <v>1532</v>
      </c>
      <c r="B1886" s="2" t="s">
        <v>1533</v>
      </c>
      <c r="C1886" s="2">
        <v>421</v>
      </c>
      <c r="D1886" s="2" t="s">
        <v>10</v>
      </c>
      <c r="E1886" s="2">
        <v>6</v>
      </c>
      <c r="F1886" s="2">
        <v>92</v>
      </c>
      <c r="G1886" s="2">
        <v>1660</v>
      </c>
      <c r="H1886" s="2" t="s">
        <v>11</v>
      </c>
      <c r="I1886" s="2">
        <f>VLOOKUP($D1886,$L$1:$M$3,2,FALSE)</f>
        <v>1</v>
      </c>
      <c r="J1886" s="9">
        <f>IF(ISNA(I1886),8,I1886)</f>
        <v>1</v>
      </c>
    </row>
    <row r="1887" spans="1:10" x14ac:dyDescent="0.2">
      <c r="A1887" s="2" t="s">
        <v>1532</v>
      </c>
      <c r="B1887" s="2" t="s">
        <v>1533</v>
      </c>
      <c r="C1887" s="2">
        <v>421</v>
      </c>
      <c r="D1887" s="2" t="s">
        <v>14</v>
      </c>
      <c r="E1887" s="2">
        <v>161</v>
      </c>
      <c r="F1887" s="2">
        <v>399</v>
      </c>
      <c r="G1887" s="2">
        <v>4033</v>
      </c>
      <c r="H1887" s="2" t="s">
        <v>15</v>
      </c>
      <c r="I1887" s="2">
        <f>VLOOKUP($D1887,$L$1:$M$3,2,FALSE)</f>
        <v>2</v>
      </c>
      <c r="J1887" s="9">
        <f>IF(ISNA(I1887),8,I1887)</f>
        <v>2</v>
      </c>
    </row>
    <row r="1888" spans="1:10" x14ac:dyDescent="0.2">
      <c r="A1888" s="2" t="s">
        <v>1534</v>
      </c>
      <c r="B1888" s="2" t="s">
        <v>1535</v>
      </c>
      <c r="C1888" s="2">
        <v>130</v>
      </c>
      <c r="D1888" s="2" t="s">
        <v>10</v>
      </c>
      <c r="E1888" s="2">
        <v>6</v>
      </c>
      <c r="F1888" s="2">
        <v>89</v>
      </c>
      <c r="G1888" s="2">
        <v>1660</v>
      </c>
      <c r="H1888" s="2" t="s">
        <v>11</v>
      </c>
      <c r="I1888" s="2">
        <f>VLOOKUP($D1888,$L$1:$M$3,2,FALSE)</f>
        <v>1</v>
      </c>
      <c r="J1888" s="9">
        <f>IF(ISNA(I1888),8,I1888)</f>
        <v>1</v>
      </c>
    </row>
    <row r="1889" spans="1:10" x14ac:dyDescent="0.2">
      <c r="A1889" s="2" t="s">
        <v>1536</v>
      </c>
      <c r="B1889" s="2" t="s">
        <v>1537</v>
      </c>
      <c r="C1889" s="2">
        <v>95</v>
      </c>
      <c r="D1889" s="2" t="s">
        <v>10</v>
      </c>
      <c r="E1889" s="2">
        <v>6</v>
      </c>
      <c r="F1889" s="2">
        <v>92</v>
      </c>
      <c r="G1889" s="2">
        <v>1660</v>
      </c>
      <c r="H1889" s="2" t="s">
        <v>11</v>
      </c>
      <c r="I1889" s="2">
        <f>VLOOKUP($D1889,$L$1:$M$3,2,FALSE)</f>
        <v>1</v>
      </c>
      <c r="J1889" s="9">
        <f>IF(ISNA(I1889),8,I1889)</f>
        <v>1</v>
      </c>
    </row>
    <row r="1890" spans="1:10" x14ac:dyDescent="0.2">
      <c r="A1890" s="2" t="s">
        <v>1538</v>
      </c>
      <c r="B1890" s="2" t="s">
        <v>1539</v>
      </c>
      <c r="C1890" s="2">
        <v>547</v>
      </c>
      <c r="D1890" s="2" t="s">
        <v>10</v>
      </c>
      <c r="E1890" s="2">
        <v>7</v>
      </c>
      <c r="F1890" s="2">
        <v>90</v>
      </c>
      <c r="G1890" s="2">
        <v>1660</v>
      </c>
      <c r="H1890" s="2" t="s">
        <v>11</v>
      </c>
      <c r="I1890" s="2">
        <f>VLOOKUP($D1890,$L$1:$M$3,2,FALSE)</f>
        <v>1</v>
      </c>
      <c r="J1890" s="9">
        <f>IF(ISNA(I1890),8,I1890)</f>
        <v>1</v>
      </c>
    </row>
    <row r="1891" spans="1:10" x14ac:dyDescent="0.2">
      <c r="A1891" s="2" t="s">
        <v>1538</v>
      </c>
      <c r="B1891" s="2" t="s">
        <v>1539</v>
      </c>
      <c r="C1891" s="2">
        <v>547</v>
      </c>
      <c r="D1891" s="2" t="s">
        <v>74</v>
      </c>
      <c r="E1891" s="2">
        <v>133</v>
      </c>
      <c r="F1891" s="2">
        <v>418</v>
      </c>
      <c r="G1891" s="2">
        <v>16257</v>
      </c>
      <c r="H1891" s="2" t="s">
        <v>75</v>
      </c>
      <c r="I1891" s="2" t="e">
        <f>VLOOKUP($D1891,$L$1:$M$3,2,FALSE)</f>
        <v>#N/A</v>
      </c>
      <c r="J1891" s="9">
        <f>IF(ISNA(I1891),8,I1891)</f>
        <v>8</v>
      </c>
    </row>
    <row r="1892" spans="1:10" x14ac:dyDescent="0.2">
      <c r="A1892" s="2" t="s">
        <v>1540</v>
      </c>
      <c r="B1892" s="2" t="s">
        <v>1541</v>
      </c>
      <c r="C1892" s="2">
        <v>418</v>
      </c>
      <c r="D1892" s="2" t="s">
        <v>10</v>
      </c>
      <c r="E1892" s="2">
        <v>7</v>
      </c>
      <c r="F1892" s="2">
        <v>89</v>
      </c>
      <c r="G1892" s="2">
        <v>1660</v>
      </c>
      <c r="H1892" s="2" t="s">
        <v>11</v>
      </c>
      <c r="I1892" s="2">
        <f>VLOOKUP($D1892,$L$1:$M$3,2,FALSE)</f>
        <v>1</v>
      </c>
      <c r="J1892" s="9">
        <f>IF(ISNA(I1892),8,I1892)</f>
        <v>1</v>
      </c>
    </row>
    <row r="1893" spans="1:10" x14ac:dyDescent="0.2">
      <c r="A1893" s="2" t="s">
        <v>1540</v>
      </c>
      <c r="B1893" s="2" t="s">
        <v>1541</v>
      </c>
      <c r="C1893" s="2">
        <v>418</v>
      </c>
      <c r="D1893" s="2" t="s">
        <v>74</v>
      </c>
      <c r="E1893" s="2">
        <v>133</v>
      </c>
      <c r="F1893" s="2">
        <v>338</v>
      </c>
      <c r="G1893" s="2">
        <v>16257</v>
      </c>
      <c r="H1893" s="2" t="s">
        <v>75</v>
      </c>
      <c r="I1893" s="2" t="e">
        <f>VLOOKUP($D1893,$L$1:$M$3,2,FALSE)</f>
        <v>#N/A</v>
      </c>
      <c r="J1893" s="9">
        <f>IF(ISNA(I1893),8,I1893)</f>
        <v>8</v>
      </c>
    </row>
    <row r="1894" spans="1:10" x14ac:dyDescent="0.2">
      <c r="A1894" s="2" t="s">
        <v>1542</v>
      </c>
      <c r="B1894" s="2" t="s">
        <v>1543</v>
      </c>
      <c r="C1894" s="2">
        <v>103</v>
      </c>
      <c r="D1894" s="2" t="s">
        <v>10</v>
      </c>
      <c r="E1894" s="2">
        <v>18</v>
      </c>
      <c r="F1894" s="2">
        <v>97</v>
      </c>
      <c r="G1894" s="2">
        <v>1660</v>
      </c>
      <c r="H1894" s="2" t="s">
        <v>11</v>
      </c>
      <c r="I1894" s="2">
        <f>VLOOKUP($D1894,$L$1:$M$3,2,FALSE)</f>
        <v>1</v>
      </c>
      <c r="J1894" s="9">
        <f>IF(ISNA(I1894),8,I1894)</f>
        <v>1</v>
      </c>
    </row>
    <row r="1895" spans="1:10" x14ac:dyDescent="0.2">
      <c r="A1895" s="2" t="s">
        <v>1544</v>
      </c>
      <c r="B1895" s="2" t="s">
        <v>1545</v>
      </c>
      <c r="C1895" s="2">
        <v>500</v>
      </c>
      <c r="D1895" s="2" t="s">
        <v>10</v>
      </c>
      <c r="E1895" s="2">
        <v>7</v>
      </c>
      <c r="F1895" s="2">
        <v>91</v>
      </c>
      <c r="G1895" s="2">
        <v>1660</v>
      </c>
      <c r="H1895" s="2" t="s">
        <v>11</v>
      </c>
      <c r="I1895" s="2">
        <f>VLOOKUP($D1895,$L$1:$M$3,2,FALSE)</f>
        <v>1</v>
      </c>
      <c r="J1895" s="9">
        <f>IF(ISNA(I1895),8,I1895)</f>
        <v>1</v>
      </c>
    </row>
    <row r="1896" spans="1:10" x14ac:dyDescent="0.2">
      <c r="A1896" s="2" t="s">
        <v>1544</v>
      </c>
      <c r="B1896" s="2" t="s">
        <v>1545</v>
      </c>
      <c r="C1896" s="2">
        <v>500</v>
      </c>
      <c r="D1896" s="2" t="s">
        <v>14</v>
      </c>
      <c r="E1896" s="2">
        <v>238</v>
      </c>
      <c r="F1896" s="2">
        <v>489</v>
      </c>
      <c r="G1896" s="2">
        <v>4033</v>
      </c>
      <c r="H1896" s="2" t="s">
        <v>15</v>
      </c>
      <c r="I1896" s="2">
        <f>VLOOKUP($D1896,$L$1:$M$3,2,FALSE)</f>
        <v>2</v>
      </c>
      <c r="J1896" s="9">
        <f>IF(ISNA(I1896),8,I1896)</f>
        <v>2</v>
      </c>
    </row>
    <row r="1897" spans="1:10" x14ac:dyDescent="0.2">
      <c r="A1897" s="2" t="s">
        <v>1546</v>
      </c>
      <c r="B1897" s="2" t="s">
        <v>1547</v>
      </c>
      <c r="C1897" s="2">
        <v>516</v>
      </c>
      <c r="D1897" s="2" t="s">
        <v>10</v>
      </c>
      <c r="E1897" s="2">
        <v>7</v>
      </c>
      <c r="F1897" s="2">
        <v>91</v>
      </c>
      <c r="G1897" s="2">
        <v>1660</v>
      </c>
      <c r="H1897" s="2" t="s">
        <v>11</v>
      </c>
      <c r="I1897" s="2">
        <f>VLOOKUP($D1897,$L$1:$M$3,2,FALSE)</f>
        <v>1</v>
      </c>
      <c r="J1897" s="9">
        <f>IF(ISNA(I1897),8,I1897)</f>
        <v>1</v>
      </c>
    </row>
    <row r="1898" spans="1:10" x14ac:dyDescent="0.2">
      <c r="A1898" s="2" t="s">
        <v>1546</v>
      </c>
      <c r="B1898" s="2" t="s">
        <v>1547</v>
      </c>
      <c r="C1898" s="2">
        <v>516</v>
      </c>
      <c r="D1898" s="2" t="s">
        <v>14</v>
      </c>
      <c r="E1898" s="2">
        <v>254</v>
      </c>
      <c r="F1898" s="2">
        <v>505</v>
      </c>
      <c r="G1898" s="2">
        <v>4033</v>
      </c>
      <c r="H1898" s="2" t="s">
        <v>15</v>
      </c>
      <c r="I1898" s="2">
        <f>VLOOKUP($D1898,$L$1:$M$3,2,FALSE)</f>
        <v>2</v>
      </c>
      <c r="J1898" s="9">
        <f>IF(ISNA(I1898),8,I1898)</f>
        <v>2</v>
      </c>
    </row>
    <row r="1899" spans="1:10" x14ac:dyDescent="0.2">
      <c r="A1899" s="2" t="s">
        <v>1548</v>
      </c>
      <c r="B1899" s="2" t="s">
        <v>1549</v>
      </c>
      <c r="C1899" s="2">
        <v>419</v>
      </c>
      <c r="D1899" s="2" t="s">
        <v>10</v>
      </c>
      <c r="E1899" s="2">
        <v>6</v>
      </c>
      <c r="F1899" s="2">
        <v>91</v>
      </c>
      <c r="G1899" s="2">
        <v>1660</v>
      </c>
      <c r="H1899" s="2" t="s">
        <v>11</v>
      </c>
      <c r="I1899" s="2">
        <f>VLOOKUP($D1899,$L$1:$M$3,2,FALSE)</f>
        <v>1</v>
      </c>
      <c r="J1899" s="9">
        <f>IF(ISNA(I1899),8,I1899)</f>
        <v>1</v>
      </c>
    </row>
    <row r="1900" spans="1:10" x14ac:dyDescent="0.2">
      <c r="A1900" s="2" t="s">
        <v>1548</v>
      </c>
      <c r="B1900" s="2" t="s">
        <v>1549</v>
      </c>
      <c r="C1900" s="2">
        <v>419</v>
      </c>
      <c r="D1900" s="2" t="s">
        <v>14</v>
      </c>
      <c r="E1900" s="2">
        <v>187</v>
      </c>
      <c r="F1900" s="2">
        <v>412</v>
      </c>
      <c r="G1900" s="2">
        <v>4033</v>
      </c>
      <c r="H1900" s="2" t="s">
        <v>15</v>
      </c>
      <c r="I1900" s="2">
        <f>VLOOKUP($D1900,$L$1:$M$3,2,FALSE)</f>
        <v>2</v>
      </c>
      <c r="J1900" s="9">
        <f>IF(ISNA(I1900),8,I1900)</f>
        <v>2</v>
      </c>
    </row>
    <row r="1901" spans="1:10" x14ac:dyDescent="0.2">
      <c r="A1901" s="2" t="s">
        <v>1550</v>
      </c>
      <c r="B1901" s="2" t="s">
        <v>1551</v>
      </c>
      <c r="C1901" s="2">
        <v>383</v>
      </c>
      <c r="D1901" s="2" t="s">
        <v>10</v>
      </c>
      <c r="E1901" s="2">
        <v>6</v>
      </c>
      <c r="F1901" s="2">
        <v>91</v>
      </c>
      <c r="G1901" s="2">
        <v>1660</v>
      </c>
      <c r="H1901" s="2" t="s">
        <v>11</v>
      </c>
      <c r="I1901" s="2">
        <f>VLOOKUP($D1901,$L$1:$M$3,2,FALSE)</f>
        <v>1</v>
      </c>
      <c r="J1901" s="9">
        <f>IF(ISNA(I1901),8,I1901)</f>
        <v>1</v>
      </c>
    </row>
    <row r="1902" spans="1:10" x14ac:dyDescent="0.2">
      <c r="A1902" s="2" t="s">
        <v>1550</v>
      </c>
      <c r="B1902" s="2" t="s">
        <v>1551</v>
      </c>
      <c r="C1902" s="2">
        <v>383</v>
      </c>
      <c r="D1902" s="2" t="s">
        <v>14</v>
      </c>
      <c r="E1902" s="2">
        <v>187</v>
      </c>
      <c r="F1902" s="2">
        <v>300</v>
      </c>
      <c r="G1902" s="2">
        <v>4033</v>
      </c>
      <c r="H1902" s="2" t="s">
        <v>15</v>
      </c>
      <c r="I1902" s="2">
        <f>VLOOKUP($D1902,$L$1:$M$3,2,FALSE)</f>
        <v>2</v>
      </c>
      <c r="J1902" s="9">
        <f>IF(ISNA(I1902),8,I1902)</f>
        <v>2</v>
      </c>
    </row>
    <row r="1903" spans="1:10" x14ac:dyDescent="0.2">
      <c r="A1903" s="2" t="s">
        <v>1550</v>
      </c>
      <c r="B1903" s="2" t="s">
        <v>1551</v>
      </c>
      <c r="C1903" s="2">
        <v>383</v>
      </c>
      <c r="D1903" s="2" t="s">
        <v>14</v>
      </c>
      <c r="E1903" s="2">
        <v>291</v>
      </c>
      <c r="F1903" s="2">
        <v>376</v>
      </c>
      <c r="G1903" s="2">
        <v>4033</v>
      </c>
      <c r="H1903" s="2" t="s">
        <v>15</v>
      </c>
      <c r="I1903" s="2">
        <f>VLOOKUP($D1903,$L$1:$M$3,2,FALSE)</f>
        <v>2</v>
      </c>
      <c r="J1903" s="9">
        <f>IF(ISNA(I1903),8,I1903)</f>
        <v>2</v>
      </c>
    </row>
    <row r="1904" spans="1:10" x14ac:dyDescent="0.2">
      <c r="A1904" s="2" t="s">
        <v>1552</v>
      </c>
      <c r="B1904" s="2" t="s">
        <v>1553</v>
      </c>
      <c r="C1904" s="2">
        <v>453</v>
      </c>
      <c r="D1904" s="2" t="s">
        <v>10</v>
      </c>
      <c r="E1904" s="2">
        <v>6</v>
      </c>
      <c r="F1904" s="2">
        <v>91</v>
      </c>
      <c r="G1904" s="2">
        <v>1660</v>
      </c>
      <c r="H1904" s="2" t="s">
        <v>11</v>
      </c>
      <c r="I1904" s="2">
        <f>VLOOKUP($D1904,$L$1:$M$3,2,FALSE)</f>
        <v>1</v>
      </c>
      <c r="J1904" s="9">
        <f>IF(ISNA(I1904),8,I1904)</f>
        <v>1</v>
      </c>
    </row>
    <row r="1905" spans="1:10" x14ac:dyDescent="0.2">
      <c r="A1905" s="2" t="s">
        <v>1552</v>
      </c>
      <c r="B1905" s="2" t="s">
        <v>1553</v>
      </c>
      <c r="C1905" s="2">
        <v>453</v>
      </c>
      <c r="D1905" s="2" t="s">
        <v>14</v>
      </c>
      <c r="E1905" s="2">
        <v>191</v>
      </c>
      <c r="F1905" s="2">
        <v>446</v>
      </c>
      <c r="G1905" s="2">
        <v>4033</v>
      </c>
      <c r="H1905" s="2" t="s">
        <v>15</v>
      </c>
      <c r="I1905" s="2">
        <f>VLOOKUP($D1905,$L$1:$M$3,2,FALSE)</f>
        <v>2</v>
      </c>
      <c r="J1905" s="9">
        <f>IF(ISNA(I1905),8,I1905)</f>
        <v>2</v>
      </c>
    </row>
    <row r="1906" spans="1:10" x14ac:dyDescent="0.2">
      <c r="A1906" s="2" t="s">
        <v>1554</v>
      </c>
      <c r="B1906" s="2" t="s">
        <v>1555</v>
      </c>
      <c r="C1906" s="2">
        <v>195</v>
      </c>
      <c r="D1906" s="2" t="s">
        <v>10</v>
      </c>
      <c r="E1906" s="2">
        <v>113</v>
      </c>
      <c r="F1906" s="2">
        <v>195</v>
      </c>
      <c r="G1906" s="2">
        <v>1660</v>
      </c>
      <c r="H1906" s="2" t="s">
        <v>11</v>
      </c>
      <c r="I1906" s="2">
        <f>VLOOKUP($D1906,$L$1:$M$3,2,FALSE)</f>
        <v>1</v>
      </c>
      <c r="J1906" s="9">
        <f>IF(ISNA(I1906),8,I1906)</f>
        <v>1</v>
      </c>
    </row>
    <row r="1907" spans="1:10" x14ac:dyDescent="0.2">
      <c r="A1907" s="2" t="s">
        <v>1554</v>
      </c>
      <c r="B1907" s="2" t="s">
        <v>1555</v>
      </c>
      <c r="C1907" s="2">
        <v>195</v>
      </c>
      <c r="D1907" s="2" t="s">
        <v>84</v>
      </c>
      <c r="E1907" s="2">
        <v>4</v>
      </c>
      <c r="F1907" s="2">
        <v>87</v>
      </c>
      <c r="G1907" s="2">
        <v>767</v>
      </c>
      <c r="H1907" s="2" t="s">
        <v>85</v>
      </c>
      <c r="I1907" s="2">
        <f>VLOOKUP($D1907,$L$1:$M$3,2,FALSE)</f>
        <v>4</v>
      </c>
      <c r="J1907" s="9">
        <f>IF(ISNA(I1907),8,I1907)</f>
        <v>4</v>
      </c>
    </row>
    <row r="1908" spans="1:10" x14ac:dyDescent="0.2">
      <c r="A1908" s="2" t="s">
        <v>1556</v>
      </c>
      <c r="B1908" s="2" t="s">
        <v>1557</v>
      </c>
      <c r="C1908" s="2">
        <v>1102</v>
      </c>
      <c r="D1908" s="2" t="s">
        <v>10</v>
      </c>
      <c r="E1908" s="2">
        <v>213</v>
      </c>
      <c r="F1908" s="2">
        <v>299</v>
      </c>
      <c r="G1908" s="2">
        <v>1660</v>
      </c>
      <c r="H1908" s="2" t="s">
        <v>11</v>
      </c>
      <c r="I1908" s="2">
        <f>VLOOKUP($D1908,$L$1:$M$3,2,FALSE)</f>
        <v>1</v>
      </c>
      <c r="J1908" s="9">
        <f>IF(ISNA(I1908),8,I1908)</f>
        <v>1</v>
      </c>
    </row>
    <row r="1909" spans="1:10" x14ac:dyDescent="0.2">
      <c r="A1909" s="2" t="s">
        <v>1556</v>
      </c>
      <c r="B1909" s="2" t="s">
        <v>1557</v>
      </c>
      <c r="C1909" s="2">
        <v>1102</v>
      </c>
      <c r="D1909" s="2" t="s">
        <v>90</v>
      </c>
      <c r="E1909" s="2">
        <v>818</v>
      </c>
      <c r="F1909" s="2">
        <v>901</v>
      </c>
      <c r="G1909" s="2">
        <v>89228</v>
      </c>
      <c r="H1909" s="2" t="s">
        <v>91</v>
      </c>
      <c r="I1909" s="2" t="e">
        <f>VLOOKUP($D1909,$L$1:$M$3,2,FALSE)</f>
        <v>#N/A</v>
      </c>
      <c r="J1909" s="9">
        <f>IF(ISNA(I1909),8,I1909)</f>
        <v>8</v>
      </c>
    </row>
    <row r="1910" spans="1:10" x14ac:dyDescent="0.2">
      <c r="A1910" s="2" t="s">
        <v>1556</v>
      </c>
      <c r="B1910" s="2" t="s">
        <v>1557</v>
      </c>
      <c r="C1910" s="2">
        <v>1102</v>
      </c>
      <c r="D1910" s="2" t="s">
        <v>94</v>
      </c>
      <c r="E1910" s="2">
        <v>399</v>
      </c>
      <c r="F1910" s="2">
        <v>586</v>
      </c>
      <c r="G1910" s="2">
        <v>18536</v>
      </c>
      <c r="H1910" s="2" t="s">
        <v>95</v>
      </c>
      <c r="I1910" s="2" t="e">
        <f>VLOOKUP($D1910,$L$1:$M$3,2,FALSE)</f>
        <v>#N/A</v>
      </c>
      <c r="J1910" s="9">
        <f>IF(ISNA(I1910),8,I1910)</f>
        <v>8</v>
      </c>
    </row>
    <row r="1911" spans="1:10" x14ac:dyDescent="0.2">
      <c r="A1911" s="2" t="s">
        <v>1556</v>
      </c>
      <c r="B1911" s="2" t="s">
        <v>1557</v>
      </c>
      <c r="C1911" s="2">
        <v>1102</v>
      </c>
      <c r="D1911" s="2" t="s">
        <v>92</v>
      </c>
      <c r="E1911" s="2">
        <v>976</v>
      </c>
      <c r="F1911" s="2">
        <v>1099</v>
      </c>
      <c r="G1911" s="2">
        <v>227</v>
      </c>
      <c r="H1911" s="2" t="s">
        <v>93</v>
      </c>
      <c r="I1911" s="2" t="e">
        <f>VLOOKUP($D1911,$L$1:$M$3,2,FALSE)</f>
        <v>#N/A</v>
      </c>
      <c r="J1911" s="9">
        <f>IF(ISNA(I1911),8,I1911)</f>
        <v>8</v>
      </c>
    </row>
    <row r="1912" spans="1:10" x14ac:dyDescent="0.2">
      <c r="A1912" s="2" t="s">
        <v>1558</v>
      </c>
      <c r="B1912" s="2" t="s">
        <v>1559</v>
      </c>
      <c r="C1912" s="2">
        <v>950</v>
      </c>
      <c r="D1912" s="2" t="s">
        <v>10</v>
      </c>
      <c r="E1912" s="2">
        <v>24</v>
      </c>
      <c r="F1912" s="2">
        <v>107</v>
      </c>
      <c r="G1912" s="2">
        <v>1660</v>
      </c>
      <c r="H1912" s="2" t="s">
        <v>11</v>
      </c>
      <c r="I1912" s="2">
        <f>VLOOKUP($D1912,$L$1:$M$3,2,FALSE)</f>
        <v>1</v>
      </c>
      <c r="J1912" s="9">
        <f>IF(ISNA(I1912),8,I1912)</f>
        <v>1</v>
      </c>
    </row>
    <row r="1913" spans="1:10" x14ac:dyDescent="0.2">
      <c r="A1913" s="2" t="s">
        <v>1558</v>
      </c>
      <c r="B1913" s="2" t="s">
        <v>1559</v>
      </c>
      <c r="C1913" s="2">
        <v>950</v>
      </c>
      <c r="D1913" s="2" t="s">
        <v>34</v>
      </c>
      <c r="E1913" s="2">
        <v>723</v>
      </c>
      <c r="F1913" s="2">
        <v>751</v>
      </c>
      <c r="G1913" s="2">
        <v>30484</v>
      </c>
      <c r="H1913" s="2" t="s">
        <v>35</v>
      </c>
      <c r="I1913" s="2" t="e">
        <f>VLOOKUP($D1913,$L$1:$M$3,2,FALSE)</f>
        <v>#N/A</v>
      </c>
      <c r="J1913" s="9">
        <f>IF(ISNA(I1913),8,I1913)</f>
        <v>8</v>
      </c>
    </row>
    <row r="1914" spans="1:10" x14ac:dyDescent="0.2">
      <c r="A1914" s="2" t="s">
        <v>1558</v>
      </c>
      <c r="B1914" s="2" t="s">
        <v>1559</v>
      </c>
      <c r="C1914" s="2">
        <v>950</v>
      </c>
      <c r="D1914" s="2" t="s">
        <v>34</v>
      </c>
      <c r="E1914" s="2">
        <v>753</v>
      </c>
      <c r="F1914" s="2">
        <v>775</v>
      </c>
      <c r="G1914" s="2">
        <v>30484</v>
      </c>
      <c r="H1914" s="2" t="s">
        <v>35</v>
      </c>
      <c r="I1914" s="2" t="e">
        <f>VLOOKUP($D1914,$L$1:$M$3,2,FALSE)</f>
        <v>#N/A</v>
      </c>
      <c r="J1914" s="9">
        <f>IF(ISNA(I1914),8,I1914)</f>
        <v>8</v>
      </c>
    </row>
    <row r="1915" spans="1:10" x14ac:dyDescent="0.2">
      <c r="A1915" s="2" t="s">
        <v>1558</v>
      </c>
      <c r="B1915" s="2" t="s">
        <v>1559</v>
      </c>
      <c r="C1915" s="2">
        <v>950</v>
      </c>
      <c r="D1915" s="2" t="s">
        <v>34</v>
      </c>
      <c r="E1915" s="2">
        <v>780</v>
      </c>
      <c r="F1915" s="2">
        <v>806</v>
      </c>
      <c r="G1915" s="2">
        <v>30484</v>
      </c>
      <c r="H1915" s="2" t="s">
        <v>35</v>
      </c>
      <c r="I1915" s="2" t="e">
        <f>VLOOKUP($D1915,$L$1:$M$3,2,FALSE)</f>
        <v>#N/A</v>
      </c>
      <c r="J1915" s="9">
        <f>IF(ISNA(I1915),8,I1915)</f>
        <v>8</v>
      </c>
    </row>
    <row r="1916" spans="1:10" x14ac:dyDescent="0.2">
      <c r="A1916" s="2" t="s">
        <v>1558</v>
      </c>
      <c r="B1916" s="2" t="s">
        <v>1559</v>
      </c>
      <c r="C1916" s="2">
        <v>950</v>
      </c>
      <c r="D1916" s="2" t="s">
        <v>34</v>
      </c>
      <c r="E1916" s="2">
        <v>836</v>
      </c>
      <c r="F1916" s="2">
        <v>859</v>
      </c>
      <c r="G1916" s="2">
        <v>30484</v>
      </c>
      <c r="H1916" s="2" t="s">
        <v>35</v>
      </c>
      <c r="I1916" s="2" t="e">
        <f>VLOOKUP($D1916,$L$1:$M$3,2,FALSE)</f>
        <v>#N/A</v>
      </c>
      <c r="J1916" s="9">
        <f>IF(ISNA(I1916),8,I1916)</f>
        <v>8</v>
      </c>
    </row>
    <row r="1917" spans="1:10" x14ac:dyDescent="0.2">
      <c r="A1917" s="2" t="s">
        <v>1558</v>
      </c>
      <c r="B1917" s="2" t="s">
        <v>1559</v>
      </c>
      <c r="C1917" s="2">
        <v>950</v>
      </c>
      <c r="D1917" s="2" t="s">
        <v>36</v>
      </c>
      <c r="E1917" s="2">
        <v>200</v>
      </c>
      <c r="F1917" s="2">
        <v>372</v>
      </c>
      <c r="G1917" s="2">
        <v>5874</v>
      </c>
      <c r="H1917" s="2" t="s">
        <v>37</v>
      </c>
      <c r="I1917" s="2" t="e">
        <f>VLOOKUP($D1917,$L$1:$M$3,2,FALSE)</f>
        <v>#N/A</v>
      </c>
      <c r="J1917" s="9">
        <f>IF(ISNA(I1917),8,I1917)</f>
        <v>8</v>
      </c>
    </row>
    <row r="1918" spans="1:10" x14ac:dyDescent="0.2">
      <c r="A1918" s="2" t="s">
        <v>1560</v>
      </c>
      <c r="B1918" s="2" t="s">
        <v>1561</v>
      </c>
      <c r="C1918" s="2">
        <v>526</v>
      </c>
      <c r="D1918" s="2" t="s">
        <v>10</v>
      </c>
      <c r="E1918" s="2">
        <v>430</v>
      </c>
      <c r="F1918" s="2">
        <v>515</v>
      </c>
      <c r="G1918" s="2">
        <v>1660</v>
      </c>
      <c r="H1918" s="2" t="s">
        <v>11</v>
      </c>
      <c r="I1918" s="2">
        <f>VLOOKUP($D1918,$L$1:$M$3,2,FALSE)</f>
        <v>1</v>
      </c>
      <c r="J1918" s="9">
        <f>IF(ISNA(I1918),8,I1918)</f>
        <v>1</v>
      </c>
    </row>
    <row r="1919" spans="1:10" x14ac:dyDescent="0.2">
      <c r="A1919" s="2" t="s">
        <v>1560</v>
      </c>
      <c r="B1919" s="2" t="s">
        <v>1561</v>
      </c>
      <c r="C1919" s="2">
        <v>526</v>
      </c>
      <c r="D1919" s="2" t="s">
        <v>18</v>
      </c>
      <c r="E1919" s="2">
        <v>15</v>
      </c>
      <c r="F1919" s="2">
        <v>283</v>
      </c>
      <c r="G1919" s="2">
        <v>114309</v>
      </c>
      <c r="H1919" s="2" t="s">
        <v>19</v>
      </c>
      <c r="I1919" s="2" t="e">
        <f>VLOOKUP($D1919,$L$1:$M$3,2,FALSE)</f>
        <v>#N/A</v>
      </c>
      <c r="J1919" s="9">
        <f>IF(ISNA(I1919),8,I1919)</f>
        <v>8</v>
      </c>
    </row>
    <row r="1920" spans="1:10" x14ac:dyDescent="0.2">
      <c r="A1920" s="2" t="s">
        <v>1562</v>
      </c>
      <c r="B1920" s="2" t="s">
        <v>1563</v>
      </c>
      <c r="C1920" s="2">
        <v>124</v>
      </c>
      <c r="D1920" s="2" t="s">
        <v>10</v>
      </c>
      <c r="E1920" s="2">
        <v>6</v>
      </c>
      <c r="F1920" s="2">
        <v>89</v>
      </c>
      <c r="G1920" s="2">
        <v>1660</v>
      </c>
      <c r="H1920" s="2" t="s">
        <v>11</v>
      </c>
      <c r="I1920" s="2">
        <f>VLOOKUP($D1920,$L$1:$M$3,2,FALSE)</f>
        <v>1</v>
      </c>
      <c r="J1920" s="9">
        <f>IF(ISNA(I1920),8,I1920)</f>
        <v>1</v>
      </c>
    </row>
    <row r="1921" spans="1:10" x14ac:dyDescent="0.2">
      <c r="A1921" s="2" t="s">
        <v>1564</v>
      </c>
      <c r="B1921" s="2" t="s">
        <v>1565</v>
      </c>
      <c r="C1921" s="2">
        <v>612</v>
      </c>
      <c r="D1921" s="2" t="s">
        <v>24</v>
      </c>
      <c r="E1921" s="2">
        <v>33</v>
      </c>
      <c r="F1921" s="2">
        <v>98</v>
      </c>
      <c r="G1921" s="2">
        <v>1889</v>
      </c>
      <c r="H1921" s="2" t="s">
        <v>25</v>
      </c>
      <c r="I1921" s="2" t="e">
        <f>VLOOKUP($D1921,$L$1:$M$3,2,FALSE)</f>
        <v>#N/A</v>
      </c>
      <c r="J1921" s="9">
        <f>IF(ISNA(I1921),8,I1921)</f>
        <v>8</v>
      </c>
    </row>
    <row r="1922" spans="1:10" x14ac:dyDescent="0.2">
      <c r="A1922" s="2" t="s">
        <v>1564</v>
      </c>
      <c r="B1922" s="2" t="s">
        <v>1565</v>
      </c>
      <c r="C1922" s="2">
        <v>612</v>
      </c>
      <c r="D1922" s="2" t="s">
        <v>24</v>
      </c>
      <c r="E1922" s="2">
        <v>177</v>
      </c>
      <c r="F1922" s="2">
        <v>241</v>
      </c>
      <c r="G1922" s="2">
        <v>1889</v>
      </c>
      <c r="H1922" s="2" t="s">
        <v>25</v>
      </c>
      <c r="I1922" s="2" t="e">
        <f>VLOOKUP($D1922,$L$1:$M$3,2,FALSE)</f>
        <v>#N/A</v>
      </c>
      <c r="J1922" s="9">
        <f>IF(ISNA(I1922),8,I1922)</f>
        <v>8</v>
      </c>
    </row>
    <row r="1923" spans="1:10" x14ac:dyDescent="0.2">
      <c r="A1923" s="2" t="s">
        <v>1564</v>
      </c>
      <c r="B1923" s="2" t="s">
        <v>1565</v>
      </c>
      <c r="C1923" s="2">
        <v>612</v>
      </c>
      <c r="D1923" s="2" t="s">
        <v>24</v>
      </c>
      <c r="E1923" s="2">
        <v>262</v>
      </c>
      <c r="F1923" s="2">
        <v>327</v>
      </c>
      <c r="G1923" s="2">
        <v>1889</v>
      </c>
      <c r="H1923" s="2" t="s">
        <v>25</v>
      </c>
      <c r="I1923" s="2" t="e">
        <f>VLOOKUP($D1923,$L$1:$M$3,2,FALSE)</f>
        <v>#N/A</v>
      </c>
      <c r="J1923" s="9">
        <f>IF(ISNA(I1923),8,I1923)</f>
        <v>8</v>
      </c>
    </row>
    <row r="1924" spans="1:10" x14ac:dyDescent="0.2">
      <c r="A1924" s="2" t="s">
        <v>1564</v>
      </c>
      <c r="B1924" s="2" t="s">
        <v>1565</v>
      </c>
      <c r="C1924" s="2">
        <v>612</v>
      </c>
      <c r="D1924" s="2" t="s">
        <v>10</v>
      </c>
      <c r="E1924" s="2">
        <v>453</v>
      </c>
      <c r="F1924" s="2">
        <v>537</v>
      </c>
      <c r="G1924" s="2">
        <v>1660</v>
      </c>
      <c r="H1924" s="2" t="s">
        <v>11</v>
      </c>
      <c r="I1924" s="2">
        <f>VLOOKUP($D1924,$L$1:$M$3,2,FALSE)</f>
        <v>1</v>
      </c>
      <c r="J1924" s="9">
        <f>IF(ISNA(I1924),8,I1924)</f>
        <v>1</v>
      </c>
    </row>
    <row r="1925" spans="1:10" x14ac:dyDescent="0.2">
      <c r="A1925" s="2" t="s">
        <v>1564</v>
      </c>
      <c r="B1925" s="2" t="s">
        <v>1565</v>
      </c>
      <c r="C1925" s="2">
        <v>612</v>
      </c>
      <c r="D1925" s="2" t="s">
        <v>26</v>
      </c>
      <c r="E1925" s="2">
        <v>561</v>
      </c>
      <c r="F1925" s="2">
        <v>606</v>
      </c>
      <c r="G1925" s="2">
        <v>5985</v>
      </c>
      <c r="H1925" s="2" t="s">
        <v>27</v>
      </c>
      <c r="I1925" s="2" t="e">
        <f>VLOOKUP($D1925,$L$1:$M$3,2,FALSE)</f>
        <v>#N/A</v>
      </c>
      <c r="J1925" s="9">
        <f>IF(ISNA(I1925),8,I1925)</f>
        <v>8</v>
      </c>
    </row>
    <row r="1926" spans="1:10" x14ac:dyDescent="0.2">
      <c r="A1926" s="2" t="s">
        <v>1566</v>
      </c>
      <c r="B1926" s="2" t="s">
        <v>1567</v>
      </c>
      <c r="C1926" s="2">
        <v>1255</v>
      </c>
      <c r="D1926" s="2" t="s">
        <v>10</v>
      </c>
      <c r="E1926" s="2">
        <v>7</v>
      </c>
      <c r="F1926" s="2">
        <v>91</v>
      </c>
      <c r="G1926" s="2">
        <v>1660</v>
      </c>
      <c r="H1926" s="2" t="s">
        <v>11</v>
      </c>
      <c r="I1926" s="2">
        <f>VLOOKUP($D1926,$L$1:$M$3,2,FALSE)</f>
        <v>1</v>
      </c>
      <c r="J1926" s="9">
        <f>IF(ISNA(I1926),8,I1926)</f>
        <v>1</v>
      </c>
    </row>
    <row r="1927" spans="1:10" x14ac:dyDescent="0.2">
      <c r="A1927" s="2" t="s">
        <v>1566</v>
      </c>
      <c r="B1927" s="2" t="s">
        <v>1567</v>
      </c>
      <c r="C1927" s="2">
        <v>1255</v>
      </c>
      <c r="D1927" s="2" t="s">
        <v>74</v>
      </c>
      <c r="E1927" s="2">
        <v>130</v>
      </c>
      <c r="F1927" s="2">
        <v>416</v>
      </c>
      <c r="G1927" s="2">
        <v>16257</v>
      </c>
      <c r="H1927" s="2" t="s">
        <v>75</v>
      </c>
      <c r="I1927" s="2" t="e">
        <f>VLOOKUP($D1927,$L$1:$M$3,2,FALSE)</f>
        <v>#N/A</v>
      </c>
      <c r="J1927" s="9">
        <f>IF(ISNA(I1927),8,I1927)</f>
        <v>8</v>
      </c>
    </row>
    <row r="1928" spans="1:10" x14ac:dyDescent="0.2">
      <c r="A1928" s="2" t="s">
        <v>1566</v>
      </c>
      <c r="B1928" s="2" t="s">
        <v>1567</v>
      </c>
      <c r="C1928" s="2">
        <v>1255</v>
      </c>
      <c r="D1928" s="2" t="s">
        <v>76</v>
      </c>
      <c r="E1928" s="2">
        <v>608</v>
      </c>
      <c r="F1928" s="2">
        <v>645</v>
      </c>
      <c r="G1928" s="2">
        <v>193252</v>
      </c>
      <c r="H1928" s="2" t="s">
        <v>77</v>
      </c>
      <c r="I1928" s="2" t="e">
        <f>VLOOKUP($D1928,$L$1:$M$3,2,FALSE)</f>
        <v>#N/A</v>
      </c>
      <c r="J1928" s="9">
        <f>IF(ISNA(I1928),8,I1928)</f>
        <v>8</v>
      </c>
    </row>
    <row r="1929" spans="1:10" x14ac:dyDescent="0.2">
      <c r="A1929" s="2" t="s">
        <v>1566</v>
      </c>
      <c r="B1929" s="2" t="s">
        <v>1567</v>
      </c>
      <c r="C1929" s="2">
        <v>1255</v>
      </c>
      <c r="D1929" s="2" t="s">
        <v>76</v>
      </c>
      <c r="E1929" s="2">
        <v>649</v>
      </c>
      <c r="F1929" s="2">
        <v>687</v>
      </c>
      <c r="G1929" s="2">
        <v>193252</v>
      </c>
      <c r="H1929" s="2" t="s">
        <v>77</v>
      </c>
      <c r="I1929" s="2" t="e">
        <f>VLOOKUP($D1929,$L$1:$M$3,2,FALSE)</f>
        <v>#N/A</v>
      </c>
      <c r="J1929" s="9">
        <f>IF(ISNA(I1929),8,I1929)</f>
        <v>8</v>
      </c>
    </row>
    <row r="1930" spans="1:10" x14ac:dyDescent="0.2">
      <c r="A1930" s="2" t="s">
        <v>1566</v>
      </c>
      <c r="B1930" s="2" t="s">
        <v>1567</v>
      </c>
      <c r="C1930" s="2">
        <v>1255</v>
      </c>
      <c r="D1930" s="2" t="s">
        <v>76</v>
      </c>
      <c r="E1930" s="2">
        <v>691</v>
      </c>
      <c r="F1930" s="2">
        <v>732</v>
      </c>
      <c r="G1930" s="2">
        <v>193252</v>
      </c>
      <c r="H1930" s="2" t="s">
        <v>77</v>
      </c>
      <c r="I1930" s="2" t="e">
        <f>VLOOKUP($D1930,$L$1:$M$3,2,FALSE)</f>
        <v>#N/A</v>
      </c>
      <c r="J1930" s="9">
        <f>IF(ISNA(I1930),8,I1930)</f>
        <v>8</v>
      </c>
    </row>
    <row r="1931" spans="1:10" x14ac:dyDescent="0.2">
      <c r="A1931" s="2" t="s">
        <v>1566</v>
      </c>
      <c r="B1931" s="2" t="s">
        <v>1567</v>
      </c>
      <c r="C1931" s="2">
        <v>1255</v>
      </c>
      <c r="D1931" s="2" t="s">
        <v>76</v>
      </c>
      <c r="E1931" s="2">
        <v>736</v>
      </c>
      <c r="F1931" s="2">
        <v>774</v>
      </c>
      <c r="G1931" s="2">
        <v>193252</v>
      </c>
      <c r="H1931" s="2" t="s">
        <v>77</v>
      </c>
      <c r="I1931" s="2" t="e">
        <f>VLOOKUP($D1931,$L$1:$M$3,2,FALSE)</f>
        <v>#N/A</v>
      </c>
      <c r="J1931" s="9">
        <f>IF(ISNA(I1931),8,I1931)</f>
        <v>8</v>
      </c>
    </row>
    <row r="1932" spans="1:10" x14ac:dyDescent="0.2">
      <c r="A1932" s="2" t="s">
        <v>1566</v>
      </c>
      <c r="B1932" s="2" t="s">
        <v>1567</v>
      </c>
      <c r="C1932" s="2">
        <v>1255</v>
      </c>
      <c r="D1932" s="2" t="s">
        <v>76</v>
      </c>
      <c r="E1932" s="2">
        <v>875</v>
      </c>
      <c r="F1932" s="2">
        <v>913</v>
      </c>
      <c r="G1932" s="2">
        <v>193252</v>
      </c>
      <c r="H1932" s="2" t="s">
        <v>77</v>
      </c>
      <c r="I1932" s="2" t="e">
        <f>VLOOKUP($D1932,$L$1:$M$3,2,FALSE)</f>
        <v>#N/A</v>
      </c>
      <c r="J1932" s="9">
        <f>IF(ISNA(I1932),8,I1932)</f>
        <v>8</v>
      </c>
    </row>
    <row r="1933" spans="1:10" x14ac:dyDescent="0.2">
      <c r="A1933" s="2" t="s">
        <v>1566</v>
      </c>
      <c r="B1933" s="2" t="s">
        <v>1567</v>
      </c>
      <c r="C1933" s="2">
        <v>1255</v>
      </c>
      <c r="D1933" s="2" t="s">
        <v>76</v>
      </c>
      <c r="E1933" s="2">
        <v>999</v>
      </c>
      <c r="F1933" s="2">
        <v>1037</v>
      </c>
      <c r="G1933" s="2">
        <v>193252</v>
      </c>
      <c r="H1933" s="2" t="s">
        <v>77</v>
      </c>
      <c r="I1933" s="2" t="e">
        <f>VLOOKUP($D1933,$L$1:$M$3,2,FALSE)</f>
        <v>#N/A</v>
      </c>
      <c r="J1933" s="9">
        <f>IF(ISNA(I1933),8,I1933)</f>
        <v>8</v>
      </c>
    </row>
    <row r="1934" spans="1:10" x14ac:dyDescent="0.2">
      <c r="A1934" s="2" t="s">
        <v>1566</v>
      </c>
      <c r="B1934" s="2" t="s">
        <v>1567</v>
      </c>
      <c r="C1934" s="2">
        <v>1255</v>
      </c>
      <c r="D1934" s="2" t="s">
        <v>76</v>
      </c>
      <c r="E1934" s="2">
        <v>1041</v>
      </c>
      <c r="F1934" s="2">
        <v>1077</v>
      </c>
      <c r="G1934" s="2">
        <v>193252</v>
      </c>
      <c r="H1934" s="2" t="s">
        <v>77</v>
      </c>
      <c r="I1934" s="2" t="e">
        <f>VLOOKUP($D1934,$L$1:$M$3,2,FALSE)</f>
        <v>#N/A</v>
      </c>
      <c r="J1934" s="9">
        <f>IF(ISNA(I1934),8,I1934)</f>
        <v>8</v>
      </c>
    </row>
    <row r="1935" spans="1:10" x14ac:dyDescent="0.2">
      <c r="A1935" s="2" t="s">
        <v>1566</v>
      </c>
      <c r="B1935" s="2" t="s">
        <v>1567</v>
      </c>
      <c r="C1935" s="2">
        <v>1255</v>
      </c>
      <c r="D1935" s="2" t="s">
        <v>76</v>
      </c>
      <c r="E1935" s="2">
        <v>1081</v>
      </c>
      <c r="F1935" s="2">
        <v>1119</v>
      </c>
      <c r="G1935" s="2">
        <v>193252</v>
      </c>
      <c r="H1935" s="2" t="s">
        <v>77</v>
      </c>
      <c r="I1935" s="2" t="e">
        <f>VLOOKUP($D1935,$L$1:$M$3,2,FALSE)</f>
        <v>#N/A</v>
      </c>
      <c r="J1935" s="9">
        <f>IF(ISNA(I1935),8,I1935)</f>
        <v>8</v>
      </c>
    </row>
    <row r="1936" spans="1:10" x14ac:dyDescent="0.2">
      <c r="A1936" s="2" t="s">
        <v>1566</v>
      </c>
      <c r="B1936" s="2" t="s">
        <v>1567</v>
      </c>
      <c r="C1936" s="2">
        <v>1255</v>
      </c>
      <c r="D1936" s="2" t="s">
        <v>76</v>
      </c>
      <c r="E1936" s="2">
        <v>1123</v>
      </c>
      <c r="F1936" s="2">
        <v>1161</v>
      </c>
      <c r="G1936" s="2">
        <v>193252</v>
      </c>
      <c r="H1936" s="2" t="s">
        <v>77</v>
      </c>
      <c r="I1936" s="2" t="e">
        <f>VLOOKUP($D1936,$L$1:$M$3,2,FALSE)</f>
        <v>#N/A</v>
      </c>
      <c r="J1936" s="9">
        <f>IF(ISNA(I1936),8,I1936)</f>
        <v>8</v>
      </c>
    </row>
    <row r="1937" spans="1:10" x14ac:dyDescent="0.2">
      <c r="A1937" s="2" t="s">
        <v>1566</v>
      </c>
      <c r="B1937" s="2" t="s">
        <v>1567</v>
      </c>
      <c r="C1937" s="2">
        <v>1255</v>
      </c>
      <c r="D1937" s="2" t="s">
        <v>76</v>
      </c>
      <c r="E1937" s="2">
        <v>1180</v>
      </c>
      <c r="F1937" s="2">
        <v>1210</v>
      </c>
      <c r="G1937" s="2">
        <v>193252</v>
      </c>
      <c r="H1937" s="2" t="s">
        <v>77</v>
      </c>
      <c r="I1937" s="2" t="e">
        <f>VLOOKUP($D1937,$L$1:$M$3,2,FALSE)</f>
        <v>#N/A</v>
      </c>
      <c r="J1937" s="9">
        <f>IF(ISNA(I1937),8,I1937)</f>
        <v>8</v>
      </c>
    </row>
    <row r="1938" spans="1:10" x14ac:dyDescent="0.2">
      <c r="A1938" s="2" t="s">
        <v>1568</v>
      </c>
      <c r="B1938" s="2" t="s">
        <v>1569</v>
      </c>
      <c r="C1938" s="2">
        <v>989</v>
      </c>
      <c r="D1938" s="2" t="s">
        <v>10</v>
      </c>
      <c r="E1938" s="2">
        <v>16</v>
      </c>
      <c r="F1938" s="2">
        <v>102</v>
      </c>
      <c r="G1938" s="2">
        <v>1660</v>
      </c>
      <c r="H1938" s="2" t="s">
        <v>11</v>
      </c>
      <c r="I1938" s="2">
        <f>VLOOKUP($D1938,$L$1:$M$3,2,FALSE)</f>
        <v>1</v>
      </c>
      <c r="J1938" s="9">
        <f>IF(ISNA(I1938),8,I1938)</f>
        <v>1</v>
      </c>
    </row>
    <row r="1939" spans="1:10" x14ac:dyDescent="0.2">
      <c r="A1939" s="2" t="s">
        <v>1570</v>
      </c>
      <c r="B1939" s="2" t="s">
        <v>1571</v>
      </c>
      <c r="C1939" s="2">
        <v>996</v>
      </c>
      <c r="D1939" s="2" t="s">
        <v>10</v>
      </c>
      <c r="E1939" s="2">
        <v>11</v>
      </c>
      <c r="F1939" s="2">
        <v>97</v>
      </c>
      <c r="G1939" s="2">
        <v>1660</v>
      </c>
      <c r="H1939" s="2" t="s">
        <v>11</v>
      </c>
      <c r="I1939" s="2">
        <f>VLOOKUP($D1939,$L$1:$M$3,2,FALSE)</f>
        <v>1</v>
      </c>
      <c r="J1939" s="9">
        <f>IF(ISNA(I1939),8,I1939)</f>
        <v>1</v>
      </c>
    </row>
    <row r="1940" spans="1:10" x14ac:dyDescent="0.2">
      <c r="A1940" s="2" t="s">
        <v>1572</v>
      </c>
      <c r="B1940" s="2" t="s">
        <v>1573</v>
      </c>
      <c r="C1940" s="2">
        <v>121</v>
      </c>
      <c r="D1940" s="2" t="s">
        <v>10</v>
      </c>
      <c r="E1940" s="2">
        <v>6</v>
      </c>
      <c r="F1940" s="2">
        <v>89</v>
      </c>
      <c r="G1940" s="2">
        <v>1660</v>
      </c>
      <c r="H1940" s="2" t="s">
        <v>11</v>
      </c>
      <c r="I1940" s="2">
        <f>VLOOKUP($D1940,$L$1:$M$3,2,FALSE)</f>
        <v>1</v>
      </c>
      <c r="J1940" s="9">
        <f>IF(ISNA(I1940),8,I1940)</f>
        <v>1</v>
      </c>
    </row>
    <row r="1941" spans="1:10" x14ac:dyDescent="0.2">
      <c r="A1941" s="2" t="s">
        <v>1574</v>
      </c>
      <c r="B1941" s="2" t="s">
        <v>1575</v>
      </c>
      <c r="C1941" s="2">
        <v>418</v>
      </c>
      <c r="D1941" s="2" t="s">
        <v>10</v>
      </c>
      <c r="E1941" s="2">
        <v>12</v>
      </c>
      <c r="F1941" s="2">
        <v>88</v>
      </c>
      <c r="G1941" s="2">
        <v>1660</v>
      </c>
      <c r="H1941" s="2" t="s">
        <v>11</v>
      </c>
      <c r="I1941" s="2">
        <f>VLOOKUP($D1941,$L$1:$M$3,2,FALSE)</f>
        <v>1</v>
      </c>
      <c r="J1941" s="9">
        <f>IF(ISNA(I1941),8,I1941)</f>
        <v>1</v>
      </c>
    </row>
    <row r="1942" spans="1:10" x14ac:dyDescent="0.2">
      <c r="A1942" s="2" t="s">
        <v>1574</v>
      </c>
      <c r="B1942" s="2" t="s">
        <v>1575</v>
      </c>
      <c r="C1942" s="2">
        <v>418</v>
      </c>
      <c r="D1942" s="2" t="s">
        <v>14</v>
      </c>
      <c r="E1942" s="2">
        <v>176</v>
      </c>
      <c r="F1942" s="2">
        <v>414</v>
      </c>
      <c r="G1942" s="2">
        <v>4033</v>
      </c>
      <c r="H1942" s="2" t="s">
        <v>15</v>
      </c>
      <c r="I1942" s="2">
        <f>VLOOKUP($D1942,$L$1:$M$3,2,FALSE)</f>
        <v>2</v>
      </c>
      <c r="J1942" s="9">
        <f>IF(ISNA(I1942),8,I1942)</f>
        <v>2</v>
      </c>
    </row>
    <row r="1943" spans="1:10" x14ac:dyDescent="0.2">
      <c r="A1943" s="2" t="s">
        <v>1576</v>
      </c>
      <c r="B1943" s="2" t="s">
        <v>1577</v>
      </c>
      <c r="C1943" s="2">
        <v>1029</v>
      </c>
      <c r="D1943" s="2" t="s">
        <v>10</v>
      </c>
      <c r="E1943" s="2">
        <v>116</v>
      </c>
      <c r="F1943" s="2">
        <v>201</v>
      </c>
      <c r="G1943" s="2">
        <v>1660</v>
      </c>
      <c r="H1943" s="2" t="s">
        <v>11</v>
      </c>
      <c r="I1943" s="2">
        <f>VLOOKUP($D1943,$L$1:$M$3,2,FALSE)</f>
        <v>1</v>
      </c>
      <c r="J1943" s="9">
        <f>IF(ISNA(I1943),8,I1943)</f>
        <v>1</v>
      </c>
    </row>
    <row r="1944" spans="1:10" x14ac:dyDescent="0.2">
      <c r="A1944" s="2" t="s">
        <v>1576</v>
      </c>
      <c r="B1944" s="2" t="s">
        <v>1577</v>
      </c>
      <c r="C1944" s="2">
        <v>1029</v>
      </c>
      <c r="D1944" s="2" t="s">
        <v>90</v>
      </c>
      <c r="E1944" s="2">
        <v>745</v>
      </c>
      <c r="F1944" s="2">
        <v>829</v>
      </c>
      <c r="G1944" s="2">
        <v>89228</v>
      </c>
      <c r="H1944" s="2" t="s">
        <v>91</v>
      </c>
      <c r="I1944" s="2" t="e">
        <f>VLOOKUP($D1944,$L$1:$M$3,2,FALSE)</f>
        <v>#N/A</v>
      </c>
      <c r="J1944" s="9">
        <f>IF(ISNA(I1944),8,I1944)</f>
        <v>8</v>
      </c>
    </row>
    <row r="1945" spans="1:10" x14ac:dyDescent="0.2">
      <c r="A1945" s="2" t="s">
        <v>1576</v>
      </c>
      <c r="B1945" s="2" t="s">
        <v>1577</v>
      </c>
      <c r="C1945" s="2">
        <v>1029</v>
      </c>
      <c r="D1945" s="2" t="s">
        <v>94</v>
      </c>
      <c r="E1945" s="2">
        <v>308</v>
      </c>
      <c r="F1945" s="2">
        <v>496</v>
      </c>
      <c r="G1945" s="2">
        <v>18536</v>
      </c>
      <c r="H1945" s="2" t="s">
        <v>95</v>
      </c>
      <c r="I1945" s="2" t="e">
        <f>VLOOKUP($D1945,$L$1:$M$3,2,FALSE)</f>
        <v>#N/A</v>
      </c>
      <c r="J1945" s="9">
        <f>IF(ISNA(I1945),8,I1945)</f>
        <v>8</v>
      </c>
    </row>
    <row r="1946" spans="1:10" x14ac:dyDescent="0.2">
      <c r="A1946" s="2" t="s">
        <v>1576</v>
      </c>
      <c r="B1946" s="2" t="s">
        <v>1577</v>
      </c>
      <c r="C1946" s="2">
        <v>1029</v>
      </c>
      <c r="D1946" s="2" t="s">
        <v>92</v>
      </c>
      <c r="E1946" s="2">
        <v>904</v>
      </c>
      <c r="F1946" s="2">
        <v>1026</v>
      </c>
      <c r="G1946" s="2">
        <v>227</v>
      </c>
      <c r="H1946" s="2" t="s">
        <v>93</v>
      </c>
      <c r="I1946" s="2" t="e">
        <f>VLOOKUP($D1946,$L$1:$M$3,2,FALSE)</f>
        <v>#N/A</v>
      </c>
      <c r="J1946" s="9">
        <f>IF(ISNA(I1946),8,I1946)</f>
        <v>8</v>
      </c>
    </row>
    <row r="1947" spans="1:10" x14ac:dyDescent="0.2">
      <c r="A1947" s="2" t="s">
        <v>1578</v>
      </c>
      <c r="B1947" s="2" t="s">
        <v>1579</v>
      </c>
      <c r="C1947" s="2">
        <v>452</v>
      </c>
      <c r="D1947" s="2" t="s">
        <v>10</v>
      </c>
      <c r="E1947" s="2">
        <v>37</v>
      </c>
      <c r="F1947" s="2">
        <v>121</v>
      </c>
      <c r="G1947" s="2">
        <v>1660</v>
      </c>
      <c r="H1947" s="2" t="s">
        <v>11</v>
      </c>
      <c r="I1947" s="2">
        <f>VLOOKUP($D1947,$L$1:$M$3,2,FALSE)</f>
        <v>1</v>
      </c>
      <c r="J1947" s="9">
        <f>IF(ISNA(I1947),8,I1947)</f>
        <v>1</v>
      </c>
    </row>
    <row r="1948" spans="1:10" x14ac:dyDescent="0.2">
      <c r="A1948" s="2" t="s">
        <v>1578</v>
      </c>
      <c r="B1948" s="2" t="s">
        <v>1579</v>
      </c>
      <c r="C1948" s="2">
        <v>452</v>
      </c>
      <c r="D1948" s="2" t="s">
        <v>14</v>
      </c>
      <c r="E1948" s="2">
        <v>200</v>
      </c>
      <c r="F1948" s="2">
        <v>445</v>
      </c>
      <c r="G1948" s="2">
        <v>4033</v>
      </c>
      <c r="H1948" s="2" t="s">
        <v>15</v>
      </c>
      <c r="I1948" s="2">
        <f>VLOOKUP($D1948,$L$1:$M$3,2,FALSE)</f>
        <v>2</v>
      </c>
      <c r="J1948" s="9">
        <f>IF(ISNA(I1948),8,I1948)</f>
        <v>2</v>
      </c>
    </row>
    <row r="1949" spans="1:10" x14ac:dyDescent="0.2">
      <c r="A1949" s="2" t="s">
        <v>1580</v>
      </c>
      <c r="B1949" s="2" t="s">
        <v>1581</v>
      </c>
      <c r="C1949" s="2">
        <v>953</v>
      </c>
      <c r="D1949" s="2" t="s">
        <v>10</v>
      </c>
      <c r="E1949" s="2">
        <v>20</v>
      </c>
      <c r="F1949" s="2">
        <v>104</v>
      </c>
      <c r="G1949" s="2">
        <v>1660</v>
      </c>
      <c r="H1949" s="2" t="s">
        <v>11</v>
      </c>
      <c r="I1949" s="2">
        <f>VLOOKUP($D1949,$L$1:$M$3,2,FALSE)</f>
        <v>1</v>
      </c>
      <c r="J1949" s="9">
        <f>IF(ISNA(I1949),8,I1949)</f>
        <v>1</v>
      </c>
    </row>
    <row r="1950" spans="1:10" x14ac:dyDescent="0.2">
      <c r="A1950" s="2" t="s">
        <v>1580</v>
      </c>
      <c r="B1950" s="2" t="s">
        <v>1581</v>
      </c>
      <c r="C1950" s="2">
        <v>953</v>
      </c>
      <c r="D1950" s="2" t="s">
        <v>34</v>
      </c>
      <c r="E1950" s="2">
        <v>755</v>
      </c>
      <c r="F1950" s="2">
        <v>778</v>
      </c>
      <c r="G1950" s="2">
        <v>30484</v>
      </c>
      <c r="H1950" s="2" t="s">
        <v>35</v>
      </c>
      <c r="I1950" s="2" t="e">
        <f>VLOOKUP($D1950,$L$1:$M$3,2,FALSE)</f>
        <v>#N/A</v>
      </c>
      <c r="J1950" s="9">
        <f>IF(ISNA(I1950),8,I1950)</f>
        <v>8</v>
      </c>
    </row>
    <row r="1951" spans="1:10" x14ac:dyDescent="0.2">
      <c r="A1951" s="2" t="s">
        <v>1580</v>
      </c>
      <c r="B1951" s="2" t="s">
        <v>1581</v>
      </c>
      <c r="C1951" s="2">
        <v>953</v>
      </c>
      <c r="D1951" s="2" t="s">
        <v>34</v>
      </c>
      <c r="E1951" s="2">
        <v>783</v>
      </c>
      <c r="F1951" s="2">
        <v>809</v>
      </c>
      <c r="G1951" s="2">
        <v>30484</v>
      </c>
      <c r="H1951" s="2" t="s">
        <v>35</v>
      </c>
      <c r="I1951" s="2" t="e">
        <f>VLOOKUP($D1951,$L$1:$M$3,2,FALSE)</f>
        <v>#N/A</v>
      </c>
      <c r="J1951" s="9">
        <f>IF(ISNA(I1951),8,I1951)</f>
        <v>8</v>
      </c>
    </row>
    <row r="1952" spans="1:10" x14ac:dyDescent="0.2">
      <c r="A1952" s="2" t="s">
        <v>1580</v>
      </c>
      <c r="B1952" s="2" t="s">
        <v>1581</v>
      </c>
      <c r="C1952" s="2">
        <v>953</v>
      </c>
      <c r="D1952" s="2" t="s">
        <v>34</v>
      </c>
      <c r="E1952" s="2">
        <v>839</v>
      </c>
      <c r="F1952" s="2">
        <v>862</v>
      </c>
      <c r="G1952" s="2">
        <v>30484</v>
      </c>
      <c r="H1952" s="2" t="s">
        <v>35</v>
      </c>
      <c r="I1952" s="2" t="e">
        <f>VLOOKUP($D1952,$L$1:$M$3,2,FALSE)</f>
        <v>#N/A</v>
      </c>
      <c r="J1952" s="9">
        <f>IF(ISNA(I1952),8,I1952)</f>
        <v>8</v>
      </c>
    </row>
    <row r="1953" spans="1:10" x14ac:dyDescent="0.2">
      <c r="A1953" s="2" t="s">
        <v>1580</v>
      </c>
      <c r="B1953" s="2" t="s">
        <v>1581</v>
      </c>
      <c r="C1953" s="2">
        <v>953</v>
      </c>
      <c r="D1953" s="2" t="s">
        <v>36</v>
      </c>
      <c r="E1953" s="2">
        <v>196</v>
      </c>
      <c r="F1953" s="2">
        <v>368</v>
      </c>
      <c r="G1953" s="2">
        <v>5874</v>
      </c>
      <c r="H1953" s="2" t="s">
        <v>37</v>
      </c>
      <c r="I1953" s="2" t="e">
        <f>VLOOKUP($D1953,$L$1:$M$3,2,FALSE)</f>
        <v>#N/A</v>
      </c>
      <c r="J1953" s="9">
        <f>IF(ISNA(I1953),8,I1953)</f>
        <v>8</v>
      </c>
    </row>
    <row r="1954" spans="1:10" x14ac:dyDescent="0.2">
      <c r="A1954" s="2" t="s">
        <v>1582</v>
      </c>
      <c r="B1954" s="2" t="s">
        <v>1583</v>
      </c>
      <c r="C1954" s="2">
        <v>1149</v>
      </c>
      <c r="D1954" s="2" t="s">
        <v>10</v>
      </c>
      <c r="E1954" s="2">
        <v>23</v>
      </c>
      <c r="F1954" s="2">
        <v>109</v>
      </c>
      <c r="G1954" s="2">
        <v>1660</v>
      </c>
      <c r="H1954" s="2" t="s">
        <v>11</v>
      </c>
      <c r="I1954" s="2">
        <f>VLOOKUP($D1954,$L$1:$M$3,2,FALSE)</f>
        <v>1</v>
      </c>
      <c r="J1954" s="9">
        <f>IF(ISNA(I1954),8,I1954)</f>
        <v>1</v>
      </c>
    </row>
    <row r="1955" spans="1:10" x14ac:dyDescent="0.2">
      <c r="A1955" s="2" t="s">
        <v>1584</v>
      </c>
      <c r="B1955" s="2" t="s">
        <v>1585</v>
      </c>
      <c r="C1955" s="2">
        <v>1150</v>
      </c>
      <c r="D1955" s="2" t="s">
        <v>10</v>
      </c>
      <c r="E1955" s="2">
        <v>21</v>
      </c>
      <c r="F1955" s="2">
        <v>107</v>
      </c>
      <c r="G1955" s="2">
        <v>1660</v>
      </c>
      <c r="H1955" s="2" t="s">
        <v>11</v>
      </c>
      <c r="I1955" s="2">
        <f>VLOOKUP($D1955,$L$1:$M$3,2,FALSE)</f>
        <v>1</v>
      </c>
      <c r="J1955" s="9">
        <f>IF(ISNA(I1955),8,I1955)</f>
        <v>1</v>
      </c>
    </row>
    <row r="1956" spans="1:10" x14ac:dyDescent="0.2">
      <c r="A1956" s="2" t="s">
        <v>1586</v>
      </c>
      <c r="B1956" s="2" t="s">
        <v>1587</v>
      </c>
      <c r="C1956" s="2">
        <v>199</v>
      </c>
      <c r="D1956" s="2" t="s">
        <v>10</v>
      </c>
      <c r="E1956" s="2">
        <v>6</v>
      </c>
      <c r="F1956" s="2">
        <v>89</v>
      </c>
      <c r="G1956" s="2">
        <v>1660</v>
      </c>
      <c r="H1956" s="2" t="s">
        <v>11</v>
      </c>
      <c r="I1956" s="2">
        <f>VLOOKUP($D1956,$L$1:$M$3,2,FALSE)</f>
        <v>1</v>
      </c>
      <c r="J1956" s="9">
        <f>IF(ISNA(I1956),8,I1956)</f>
        <v>1</v>
      </c>
    </row>
    <row r="1957" spans="1:10" x14ac:dyDescent="0.2">
      <c r="A1957" s="2" t="s">
        <v>1586</v>
      </c>
      <c r="B1957" s="2" t="s">
        <v>1587</v>
      </c>
      <c r="C1957" s="2">
        <v>199</v>
      </c>
      <c r="D1957" s="2" t="s">
        <v>112</v>
      </c>
      <c r="E1957" s="2">
        <v>117</v>
      </c>
      <c r="F1957" s="2">
        <v>198</v>
      </c>
      <c r="G1957" s="2">
        <v>3125</v>
      </c>
      <c r="H1957" s="2" t="s">
        <v>113</v>
      </c>
      <c r="I1957" s="2" t="e">
        <f>VLOOKUP($D1957,$L$1:$M$3,2,FALSE)</f>
        <v>#N/A</v>
      </c>
      <c r="J1957" s="9">
        <f>IF(ISNA(I1957),8,I1957)</f>
        <v>8</v>
      </c>
    </row>
    <row r="1958" spans="1:10" x14ac:dyDescent="0.2">
      <c r="A1958" s="2" t="s">
        <v>1588</v>
      </c>
      <c r="B1958" s="2" t="s">
        <v>1589</v>
      </c>
      <c r="C1958" s="2">
        <v>1029</v>
      </c>
      <c r="D1958" s="2" t="s">
        <v>10</v>
      </c>
      <c r="E1958" s="2">
        <v>28</v>
      </c>
      <c r="F1958" s="2">
        <v>114</v>
      </c>
      <c r="G1958" s="2">
        <v>1660</v>
      </c>
      <c r="H1958" s="2" t="s">
        <v>11</v>
      </c>
      <c r="I1958" s="2">
        <f>VLOOKUP($D1958,$L$1:$M$3,2,FALSE)</f>
        <v>1</v>
      </c>
      <c r="J1958" s="9">
        <f>IF(ISNA(I1958),8,I1958)</f>
        <v>1</v>
      </c>
    </row>
    <row r="1959" spans="1:10" x14ac:dyDescent="0.2">
      <c r="A1959" s="2" t="s">
        <v>1590</v>
      </c>
      <c r="B1959" s="2" t="s">
        <v>1591</v>
      </c>
      <c r="C1959" s="2">
        <v>603</v>
      </c>
      <c r="D1959" s="2" t="s">
        <v>24</v>
      </c>
      <c r="E1959" s="2">
        <v>32</v>
      </c>
      <c r="F1959" s="2">
        <v>97</v>
      </c>
      <c r="G1959" s="2">
        <v>1889</v>
      </c>
      <c r="H1959" s="2" t="s">
        <v>25</v>
      </c>
      <c r="I1959" s="2" t="e">
        <f>VLOOKUP($D1959,$L$1:$M$3,2,FALSE)</f>
        <v>#N/A</v>
      </c>
      <c r="J1959" s="9">
        <f>IF(ISNA(I1959),8,I1959)</f>
        <v>8</v>
      </c>
    </row>
    <row r="1960" spans="1:10" x14ac:dyDescent="0.2">
      <c r="A1960" s="2" t="s">
        <v>1590</v>
      </c>
      <c r="B1960" s="2" t="s">
        <v>1591</v>
      </c>
      <c r="C1960" s="2">
        <v>603</v>
      </c>
      <c r="D1960" s="2" t="s">
        <v>24</v>
      </c>
      <c r="E1960" s="2">
        <v>171</v>
      </c>
      <c r="F1960" s="2">
        <v>235</v>
      </c>
      <c r="G1960" s="2">
        <v>1889</v>
      </c>
      <c r="H1960" s="2" t="s">
        <v>25</v>
      </c>
      <c r="I1960" s="2" t="e">
        <f>VLOOKUP($D1960,$L$1:$M$3,2,FALSE)</f>
        <v>#N/A</v>
      </c>
      <c r="J1960" s="9">
        <f>IF(ISNA(I1960),8,I1960)</f>
        <v>8</v>
      </c>
    </row>
    <row r="1961" spans="1:10" x14ac:dyDescent="0.2">
      <c r="A1961" s="2" t="s">
        <v>1590</v>
      </c>
      <c r="B1961" s="2" t="s">
        <v>1591</v>
      </c>
      <c r="C1961" s="2">
        <v>603</v>
      </c>
      <c r="D1961" s="2" t="s">
        <v>24</v>
      </c>
      <c r="E1961" s="2">
        <v>257</v>
      </c>
      <c r="F1961" s="2">
        <v>322</v>
      </c>
      <c r="G1961" s="2">
        <v>1889</v>
      </c>
      <c r="H1961" s="2" t="s">
        <v>25</v>
      </c>
      <c r="I1961" s="2" t="e">
        <f>VLOOKUP($D1961,$L$1:$M$3,2,FALSE)</f>
        <v>#N/A</v>
      </c>
      <c r="J1961" s="9">
        <f>IF(ISNA(I1961),8,I1961)</f>
        <v>8</v>
      </c>
    </row>
    <row r="1962" spans="1:10" x14ac:dyDescent="0.2">
      <c r="A1962" s="2" t="s">
        <v>1590</v>
      </c>
      <c r="B1962" s="2" t="s">
        <v>1591</v>
      </c>
      <c r="C1962" s="2">
        <v>603</v>
      </c>
      <c r="D1962" s="2" t="s">
        <v>10</v>
      </c>
      <c r="E1962" s="2">
        <v>443</v>
      </c>
      <c r="F1962" s="2">
        <v>527</v>
      </c>
      <c r="G1962" s="2">
        <v>1660</v>
      </c>
      <c r="H1962" s="2" t="s">
        <v>11</v>
      </c>
      <c r="I1962" s="2">
        <f>VLOOKUP($D1962,$L$1:$M$3,2,FALSE)</f>
        <v>1</v>
      </c>
      <c r="J1962" s="9">
        <f>IF(ISNA(I1962),8,I1962)</f>
        <v>1</v>
      </c>
    </row>
    <row r="1963" spans="1:10" x14ac:dyDescent="0.2">
      <c r="A1963" s="2" t="s">
        <v>1590</v>
      </c>
      <c r="B1963" s="2" t="s">
        <v>1591</v>
      </c>
      <c r="C1963" s="2">
        <v>603</v>
      </c>
      <c r="D1963" s="2" t="s">
        <v>26</v>
      </c>
      <c r="E1963" s="2">
        <v>552</v>
      </c>
      <c r="F1963" s="2">
        <v>597</v>
      </c>
      <c r="G1963" s="2">
        <v>5985</v>
      </c>
      <c r="H1963" s="2" t="s">
        <v>27</v>
      </c>
      <c r="I1963" s="2" t="e">
        <f>VLOOKUP($D1963,$L$1:$M$3,2,FALSE)</f>
        <v>#N/A</v>
      </c>
      <c r="J1963" s="9">
        <f>IF(ISNA(I1963),8,I1963)</f>
        <v>8</v>
      </c>
    </row>
    <row r="1964" spans="1:10" x14ac:dyDescent="0.2">
      <c r="A1964" s="2" t="s">
        <v>1592</v>
      </c>
      <c r="B1964" s="2" t="s">
        <v>1593</v>
      </c>
      <c r="C1964" s="2">
        <v>621</v>
      </c>
      <c r="D1964" s="2" t="s">
        <v>24</v>
      </c>
      <c r="E1964" s="2">
        <v>49</v>
      </c>
      <c r="F1964" s="2">
        <v>114</v>
      </c>
      <c r="G1964" s="2">
        <v>1889</v>
      </c>
      <c r="H1964" s="2" t="s">
        <v>25</v>
      </c>
      <c r="I1964" s="2" t="e">
        <f>VLOOKUP($D1964,$L$1:$M$3,2,FALSE)</f>
        <v>#N/A</v>
      </c>
      <c r="J1964" s="9">
        <f>IF(ISNA(I1964),8,I1964)</f>
        <v>8</v>
      </c>
    </row>
    <row r="1965" spans="1:10" x14ac:dyDescent="0.2">
      <c r="A1965" s="2" t="s">
        <v>1592</v>
      </c>
      <c r="B1965" s="2" t="s">
        <v>1593</v>
      </c>
      <c r="C1965" s="2">
        <v>621</v>
      </c>
      <c r="D1965" s="2" t="s">
        <v>24</v>
      </c>
      <c r="E1965" s="2">
        <v>188</v>
      </c>
      <c r="F1965" s="2">
        <v>252</v>
      </c>
      <c r="G1965" s="2">
        <v>1889</v>
      </c>
      <c r="H1965" s="2" t="s">
        <v>25</v>
      </c>
      <c r="I1965" s="2" t="e">
        <f>VLOOKUP($D1965,$L$1:$M$3,2,FALSE)</f>
        <v>#N/A</v>
      </c>
      <c r="J1965" s="9">
        <f>IF(ISNA(I1965),8,I1965)</f>
        <v>8</v>
      </c>
    </row>
    <row r="1966" spans="1:10" x14ac:dyDescent="0.2">
      <c r="A1966" s="2" t="s">
        <v>1592</v>
      </c>
      <c r="B1966" s="2" t="s">
        <v>1593</v>
      </c>
      <c r="C1966" s="2">
        <v>621</v>
      </c>
      <c r="D1966" s="2" t="s">
        <v>24</v>
      </c>
      <c r="E1966" s="2">
        <v>273</v>
      </c>
      <c r="F1966" s="2">
        <v>338</v>
      </c>
      <c r="G1966" s="2">
        <v>1889</v>
      </c>
      <c r="H1966" s="2" t="s">
        <v>25</v>
      </c>
      <c r="I1966" s="2" t="e">
        <f>VLOOKUP($D1966,$L$1:$M$3,2,FALSE)</f>
        <v>#N/A</v>
      </c>
      <c r="J1966" s="9">
        <f>IF(ISNA(I1966),8,I1966)</f>
        <v>8</v>
      </c>
    </row>
    <row r="1967" spans="1:10" x14ac:dyDescent="0.2">
      <c r="A1967" s="2" t="s">
        <v>1592</v>
      </c>
      <c r="B1967" s="2" t="s">
        <v>1593</v>
      </c>
      <c r="C1967" s="2">
        <v>621</v>
      </c>
      <c r="D1967" s="2" t="s">
        <v>10</v>
      </c>
      <c r="E1967" s="2">
        <v>461</v>
      </c>
      <c r="F1967" s="2">
        <v>545</v>
      </c>
      <c r="G1967" s="2">
        <v>1660</v>
      </c>
      <c r="H1967" s="2" t="s">
        <v>11</v>
      </c>
      <c r="I1967" s="2">
        <f>VLOOKUP($D1967,$L$1:$M$3,2,FALSE)</f>
        <v>1</v>
      </c>
      <c r="J1967" s="9">
        <f>IF(ISNA(I1967),8,I1967)</f>
        <v>1</v>
      </c>
    </row>
    <row r="1968" spans="1:10" x14ac:dyDescent="0.2">
      <c r="A1968" s="2" t="s">
        <v>1592</v>
      </c>
      <c r="B1968" s="2" t="s">
        <v>1593</v>
      </c>
      <c r="C1968" s="2">
        <v>621</v>
      </c>
      <c r="D1968" s="2" t="s">
        <v>26</v>
      </c>
      <c r="E1968" s="2">
        <v>570</v>
      </c>
      <c r="F1968" s="2">
        <v>615</v>
      </c>
      <c r="G1968" s="2">
        <v>5985</v>
      </c>
      <c r="H1968" s="2" t="s">
        <v>27</v>
      </c>
      <c r="I1968" s="2" t="e">
        <f>VLOOKUP($D1968,$L$1:$M$3,2,FALSE)</f>
        <v>#N/A</v>
      </c>
      <c r="J1968" s="9">
        <f>IF(ISNA(I1968),8,I1968)</f>
        <v>8</v>
      </c>
    </row>
    <row r="1969" spans="1:10" x14ac:dyDescent="0.2">
      <c r="A1969" s="2" t="s">
        <v>1594</v>
      </c>
      <c r="B1969" s="2" t="s">
        <v>1595</v>
      </c>
      <c r="C1969" s="2">
        <v>1254</v>
      </c>
      <c r="D1969" s="2" t="s">
        <v>10</v>
      </c>
      <c r="E1969" s="2">
        <v>8</v>
      </c>
      <c r="F1969" s="2">
        <v>92</v>
      </c>
      <c r="G1969" s="2">
        <v>1660</v>
      </c>
      <c r="H1969" s="2" t="s">
        <v>11</v>
      </c>
      <c r="I1969" s="2">
        <f>VLOOKUP($D1969,$L$1:$M$3,2,FALSE)</f>
        <v>1</v>
      </c>
      <c r="J1969" s="9">
        <f>IF(ISNA(I1969),8,I1969)</f>
        <v>1</v>
      </c>
    </row>
    <row r="1970" spans="1:10" x14ac:dyDescent="0.2">
      <c r="A1970" s="2" t="s">
        <v>1594</v>
      </c>
      <c r="B1970" s="2" t="s">
        <v>1595</v>
      </c>
      <c r="C1970" s="2">
        <v>1254</v>
      </c>
      <c r="D1970" s="2" t="s">
        <v>74</v>
      </c>
      <c r="E1970" s="2">
        <v>132</v>
      </c>
      <c r="F1970" s="2">
        <v>418</v>
      </c>
      <c r="G1970" s="2">
        <v>16257</v>
      </c>
      <c r="H1970" s="2" t="s">
        <v>75</v>
      </c>
      <c r="I1970" s="2" t="e">
        <f>VLOOKUP($D1970,$L$1:$M$3,2,FALSE)</f>
        <v>#N/A</v>
      </c>
      <c r="J1970" s="9">
        <f>IF(ISNA(I1970),8,I1970)</f>
        <v>8</v>
      </c>
    </row>
    <row r="1971" spans="1:10" x14ac:dyDescent="0.2">
      <c r="A1971" s="2" t="s">
        <v>1594</v>
      </c>
      <c r="B1971" s="2" t="s">
        <v>1595</v>
      </c>
      <c r="C1971" s="2">
        <v>1254</v>
      </c>
      <c r="D1971" s="2" t="s">
        <v>76</v>
      </c>
      <c r="E1971" s="2">
        <v>611</v>
      </c>
      <c r="F1971" s="2">
        <v>647</v>
      </c>
      <c r="G1971" s="2">
        <v>193252</v>
      </c>
      <c r="H1971" s="2" t="s">
        <v>77</v>
      </c>
      <c r="I1971" s="2" t="e">
        <f>VLOOKUP($D1971,$L$1:$M$3,2,FALSE)</f>
        <v>#N/A</v>
      </c>
      <c r="J1971" s="9">
        <f>IF(ISNA(I1971),8,I1971)</f>
        <v>8</v>
      </c>
    </row>
    <row r="1972" spans="1:10" x14ac:dyDescent="0.2">
      <c r="A1972" s="2" t="s">
        <v>1594</v>
      </c>
      <c r="B1972" s="2" t="s">
        <v>1595</v>
      </c>
      <c r="C1972" s="2">
        <v>1254</v>
      </c>
      <c r="D1972" s="2" t="s">
        <v>76</v>
      </c>
      <c r="E1972" s="2">
        <v>651</v>
      </c>
      <c r="F1972" s="2">
        <v>689</v>
      </c>
      <c r="G1972" s="2">
        <v>193252</v>
      </c>
      <c r="H1972" s="2" t="s">
        <v>77</v>
      </c>
      <c r="I1972" s="2" t="e">
        <f>VLOOKUP($D1972,$L$1:$M$3,2,FALSE)</f>
        <v>#N/A</v>
      </c>
      <c r="J1972" s="9">
        <f>IF(ISNA(I1972),8,I1972)</f>
        <v>8</v>
      </c>
    </row>
    <row r="1973" spans="1:10" x14ac:dyDescent="0.2">
      <c r="A1973" s="2" t="s">
        <v>1594</v>
      </c>
      <c r="B1973" s="2" t="s">
        <v>1595</v>
      </c>
      <c r="C1973" s="2">
        <v>1254</v>
      </c>
      <c r="D1973" s="2" t="s">
        <v>76</v>
      </c>
      <c r="E1973" s="2">
        <v>693</v>
      </c>
      <c r="F1973" s="2">
        <v>733</v>
      </c>
      <c r="G1973" s="2">
        <v>193252</v>
      </c>
      <c r="H1973" s="2" t="s">
        <v>77</v>
      </c>
      <c r="I1973" s="2" t="e">
        <f>VLOOKUP($D1973,$L$1:$M$3,2,FALSE)</f>
        <v>#N/A</v>
      </c>
      <c r="J1973" s="9">
        <f>IF(ISNA(I1973),8,I1973)</f>
        <v>8</v>
      </c>
    </row>
    <row r="1974" spans="1:10" x14ac:dyDescent="0.2">
      <c r="A1974" s="2" t="s">
        <v>1594</v>
      </c>
      <c r="B1974" s="2" t="s">
        <v>1595</v>
      </c>
      <c r="C1974" s="2">
        <v>1254</v>
      </c>
      <c r="D1974" s="2" t="s">
        <v>76</v>
      </c>
      <c r="E1974" s="2">
        <v>737</v>
      </c>
      <c r="F1974" s="2">
        <v>775</v>
      </c>
      <c r="G1974" s="2">
        <v>193252</v>
      </c>
      <c r="H1974" s="2" t="s">
        <v>77</v>
      </c>
      <c r="I1974" s="2" t="e">
        <f>VLOOKUP($D1974,$L$1:$M$3,2,FALSE)</f>
        <v>#N/A</v>
      </c>
      <c r="J1974" s="9">
        <f>IF(ISNA(I1974),8,I1974)</f>
        <v>8</v>
      </c>
    </row>
    <row r="1975" spans="1:10" x14ac:dyDescent="0.2">
      <c r="A1975" s="2" t="s">
        <v>1594</v>
      </c>
      <c r="B1975" s="2" t="s">
        <v>1595</v>
      </c>
      <c r="C1975" s="2">
        <v>1254</v>
      </c>
      <c r="D1975" s="2" t="s">
        <v>76</v>
      </c>
      <c r="E1975" s="2">
        <v>876</v>
      </c>
      <c r="F1975" s="2">
        <v>914</v>
      </c>
      <c r="G1975" s="2">
        <v>193252</v>
      </c>
      <c r="H1975" s="2" t="s">
        <v>77</v>
      </c>
      <c r="I1975" s="2" t="e">
        <f>VLOOKUP($D1975,$L$1:$M$3,2,FALSE)</f>
        <v>#N/A</v>
      </c>
      <c r="J1975" s="9">
        <f>IF(ISNA(I1975),8,I1975)</f>
        <v>8</v>
      </c>
    </row>
    <row r="1976" spans="1:10" x14ac:dyDescent="0.2">
      <c r="A1976" s="2" t="s">
        <v>1594</v>
      </c>
      <c r="B1976" s="2" t="s">
        <v>1595</v>
      </c>
      <c r="C1976" s="2">
        <v>1254</v>
      </c>
      <c r="D1976" s="2" t="s">
        <v>76</v>
      </c>
      <c r="E1976" s="2">
        <v>999</v>
      </c>
      <c r="F1976" s="2">
        <v>1035</v>
      </c>
      <c r="G1976" s="2">
        <v>193252</v>
      </c>
      <c r="H1976" s="2" t="s">
        <v>77</v>
      </c>
      <c r="I1976" s="2" t="e">
        <f>VLOOKUP($D1976,$L$1:$M$3,2,FALSE)</f>
        <v>#N/A</v>
      </c>
      <c r="J1976" s="9">
        <f>IF(ISNA(I1976),8,I1976)</f>
        <v>8</v>
      </c>
    </row>
    <row r="1977" spans="1:10" x14ac:dyDescent="0.2">
      <c r="A1977" s="2" t="s">
        <v>1594</v>
      </c>
      <c r="B1977" s="2" t="s">
        <v>1595</v>
      </c>
      <c r="C1977" s="2">
        <v>1254</v>
      </c>
      <c r="D1977" s="2" t="s">
        <v>76</v>
      </c>
      <c r="E1977" s="2">
        <v>1080</v>
      </c>
      <c r="F1977" s="2">
        <v>1118</v>
      </c>
      <c r="G1977" s="2">
        <v>193252</v>
      </c>
      <c r="H1977" s="2" t="s">
        <v>77</v>
      </c>
      <c r="I1977" s="2" t="e">
        <f>VLOOKUP($D1977,$L$1:$M$3,2,FALSE)</f>
        <v>#N/A</v>
      </c>
      <c r="J1977" s="9">
        <f>IF(ISNA(I1977),8,I1977)</f>
        <v>8</v>
      </c>
    </row>
    <row r="1978" spans="1:10" x14ac:dyDescent="0.2">
      <c r="A1978" s="2" t="s">
        <v>1594</v>
      </c>
      <c r="B1978" s="2" t="s">
        <v>1595</v>
      </c>
      <c r="C1978" s="2">
        <v>1254</v>
      </c>
      <c r="D1978" s="2" t="s">
        <v>76</v>
      </c>
      <c r="E1978" s="2">
        <v>1122</v>
      </c>
      <c r="F1978" s="2">
        <v>1160</v>
      </c>
      <c r="G1978" s="2">
        <v>193252</v>
      </c>
      <c r="H1978" s="2" t="s">
        <v>77</v>
      </c>
      <c r="I1978" s="2" t="e">
        <f>VLOOKUP($D1978,$L$1:$M$3,2,FALSE)</f>
        <v>#N/A</v>
      </c>
      <c r="J1978" s="9">
        <f>IF(ISNA(I1978),8,I1978)</f>
        <v>8</v>
      </c>
    </row>
    <row r="1979" spans="1:10" x14ac:dyDescent="0.2">
      <c r="A1979" s="2" t="s">
        <v>1594</v>
      </c>
      <c r="B1979" s="2" t="s">
        <v>1595</v>
      </c>
      <c r="C1979" s="2">
        <v>1254</v>
      </c>
      <c r="D1979" s="2" t="s">
        <v>76</v>
      </c>
      <c r="E1979" s="2">
        <v>1180</v>
      </c>
      <c r="F1979" s="2">
        <v>1204</v>
      </c>
      <c r="G1979" s="2">
        <v>193252</v>
      </c>
      <c r="H1979" s="2" t="s">
        <v>77</v>
      </c>
      <c r="I1979" s="2" t="e">
        <f>VLOOKUP($D1979,$L$1:$M$3,2,FALSE)</f>
        <v>#N/A</v>
      </c>
      <c r="J1979" s="9">
        <f>IF(ISNA(I1979),8,I1979)</f>
        <v>8</v>
      </c>
    </row>
    <row r="1980" spans="1:10" x14ac:dyDescent="0.2">
      <c r="A1980" s="2" t="s">
        <v>1596</v>
      </c>
      <c r="B1980" s="2" t="s">
        <v>1597</v>
      </c>
      <c r="C1980" s="2">
        <v>451</v>
      </c>
      <c r="D1980" s="2" t="s">
        <v>10</v>
      </c>
      <c r="E1980" s="2">
        <v>6</v>
      </c>
      <c r="F1980" s="2">
        <v>92</v>
      </c>
      <c r="G1980" s="2">
        <v>1660</v>
      </c>
      <c r="H1980" s="2" t="s">
        <v>11</v>
      </c>
      <c r="I1980" s="2">
        <f>VLOOKUP($D1980,$L$1:$M$3,2,FALSE)</f>
        <v>1</v>
      </c>
      <c r="J1980" s="9">
        <f>IF(ISNA(I1980),8,I1980)</f>
        <v>1</v>
      </c>
    </row>
    <row r="1981" spans="1:10" x14ac:dyDescent="0.2">
      <c r="A1981" s="2" t="s">
        <v>1596</v>
      </c>
      <c r="B1981" s="2" t="s">
        <v>1597</v>
      </c>
      <c r="C1981" s="2">
        <v>451</v>
      </c>
      <c r="D1981" s="2" t="s">
        <v>14</v>
      </c>
      <c r="E1981" s="2">
        <v>197</v>
      </c>
      <c r="F1981" s="2">
        <v>449</v>
      </c>
      <c r="G1981" s="2">
        <v>4033</v>
      </c>
      <c r="H1981" s="2" t="s">
        <v>15</v>
      </c>
      <c r="I1981" s="2">
        <f>VLOOKUP($D1981,$L$1:$M$3,2,FALSE)</f>
        <v>2</v>
      </c>
      <c r="J1981" s="9">
        <f>IF(ISNA(I1981),8,I1981)</f>
        <v>2</v>
      </c>
    </row>
    <row r="1982" spans="1:10" x14ac:dyDescent="0.2">
      <c r="A1982" s="2" t="s">
        <v>1598</v>
      </c>
      <c r="B1982" s="2" t="s">
        <v>1599</v>
      </c>
      <c r="C1982" s="2">
        <v>427</v>
      </c>
      <c r="D1982" s="2" t="s">
        <v>10</v>
      </c>
      <c r="E1982" s="2">
        <v>341</v>
      </c>
      <c r="F1982" s="2">
        <v>425</v>
      </c>
      <c r="G1982" s="2">
        <v>1660</v>
      </c>
      <c r="H1982" s="2" t="s">
        <v>11</v>
      </c>
      <c r="I1982" s="2">
        <f>VLOOKUP($D1982,$L$1:$M$3,2,FALSE)</f>
        <v>1</v>
      </c>
      <c r="J1982" s="9">
        <f>IF(ISNA(I1982),8,I1982)</f>
        <v>1</v>
      </c>
    </row>
    <row r="1983" spans="1:10" x14ac:dyDescent="0.2">
      <c r="A1983" s="2" t="s">
        <v>1598</v>
      </c>
      <c r="B1983" s="2" t="s">
        <v>1599</v>
      </c>
      <c r="C1983" s="2">
        <v>427</v>
      </c>
      <c r="D1983" s="2" t="s">
        <v>32</v>
      </c>
      <c r="E1983" s="2">
        <v>71</v>
      </c>
      <c r="F1983" s="2">
        <v>327</v>
      </c>
      <c r="G1983" s="2">
        <v>140</v>
      </c>
      <c r="H1983" s="2" t="s">
        <v>33</v>
      </c>
      <c r="I1983" s="2" t="e">
        <f>VLOOKUP($D1983,$L$1:$M$3,2,FALSE)</f>
        <v>#N/A</v>
      </c>
      <c r="J1983" s="9">
        <f>IF(ISNA(I1983),8,I1983)</f>
        <v>8</v>
      </c>
    </row>
    <row r="1984" spans="1:10" x14ac:dyDescent="0.2">
      <c r="A1984" s="2" t="s">
        <v>1600</v>
      </c>
      <c r="B1984" s="2" t="s">
        <v>1601</v>
      </c>
      <c r="C1984" s="2">
        <v>1040</v>
      </c>
      <c r="D1984" s="2" t="s">
        <v>10</v>
      </c>
      <c r="E1984" s="2">
        <v>8</v>
      </c>
      <c r="F1984" s="2">
        <v>93</v>
      </c>
      <c r="G1984" s="2">
        <v>1660</v>
      </c>
      <c r="H1984" s="2" t="s">
        <v>11</v>
      </c>
      <c r="I1984" s="2">
        <f>VLOOKUP($D1984,$L$1:$M$3,2,FALSE)</f>
        <v>1</v>
      </c>
      <c r="J1984" s="9">
        <f>IF(ISNA(I1984),8,I1984)</f>
        <v>1</v>
      </c>
    </row>
    <row r="1985" spans="1:10" x14ac:dyDescent="0.2">
      <c r="A1985" s="2" t="s">
        <v>1602</v>
      </c>
      <c r="B1985" s="2" t="s">
        <v>1603</v>
      </c>
      <c r="C1985" s="2">
        <v>1484</v>
      </c>
      <c r="D1985" s="2" t="s">
        <v>10</v>
      </c>
      <c r="E1985" s="2">
        <v>1387</v>
      </c>
      <c r="F1985" s="2">
        <v>1470</v>
      </c>
      <c r="G1985" s="2">
        <v>1660</v>
      </c>
      <c r="H1985" s="2" t="s">
        <v>11</v>
      </c>
      <c r="I1985" s="2">
        <f>VLOOKUP($D1985,$L$1:$M$3,2,FALSE)</f>
        <v>1</v>
      </c>
      <c r="J1985" s="9">
        <f>IF(ISNA(I1985),8,I1985)</f>
        <v>1</v>
      </c>
    </row>
    <row r="1986" spans="1:10" x14ac:dyDescent="0.2">
      <c r="A1986" s="2" t="s">
        <v>1602</v>
      </c>
      <c r="B1986" s="2" t="s">
        <v>1603</v>
      </c>
      <c r="C1986" s="2">
        <v>1484</v>
      </c>
      <c r="D1986" s="2" t="s">
        <v>32</v>
      </c>
      <c r="E1986" s="2">
        <v>1109</v>
      </c>
      <c r="F1986" s="2">
        <v>1363</v>
      </c>
      <c r="G1986" s="2">
        <v>140</v>
      </c>
      <c r="H1986" s="2" t="s">
        <v>33</v>
      </c>
      <c r="I1986" s="2" t="e">
        <f>VLOOKUP($D1986,$L$1:$M$3,2,FALSE)</f>
        <v>#N/A</v>
      </c>
      <c r="J1986" s="9">
        <f>IF(ISNA(I1986),8,I1986)</f>
        <v>8</v>
      </c>
    </row>
    <row r="1987" spans="1:10" x14ac:dyDescent="0.2">
      <c r="A1987" s="2" t="s">
        <v>1602</v>
      </c>
      <c r="B1987" s="2" t="s">
        <v>1603</v>
      </c>
      <c r="C1987" s="2">
        <v>1484</v>
      </c>
      <c r="D1987" s="2" t="s">
        <v>34</v>
      </c>
      <c r="E1987" s="2">
        <v>812</v>
      </c>
      <c r="F1987" s="2">
        <v>835</v>
      </c>
      <c r="G1987" s="2">
        <v>30484</v>
      </c>
      <c r="H1987" s="2" t="s">
        <v>35</v>
      </c>
      <c r="I1987" s="2" t="e">
        <f>VLOOKUP($D1987,$L$1:$M$3,2,FALSE)</f>
        <v>#N/A</v>
      </c>
      <c r="J1987" s="9">
        <f>IF(ISNA(I1987),8,I1987)</f>
        <v>8</v>
      </c>
    </row>
    <row r="1988" spans="1:10" x14ac:dyDescent="0.2">
      <c r="A1988" s="2" t="s">
        <v>1602</v>
      </c>
      <c r="B1988" s="2" t="s">
        <v>1603</v>
      </c>
      <c r="C1988" s="2">
        <v>1484</v>
      </c>
      <c r="D1988" s="2" t="s">
        <v>34</v>
      </c>
      <c r="E1988" s="2">
        <v>841</v>
      </c>
      <c r="F1988" s="2">
        <v>867</v>
      </c>
      <c r="G1988" s="2">
        <v>30484</v>
      </c>
      <c r="H1988" s="2" t="s">
        <v>35</v>
      </c>
      <c r="I1988" s="2" t="e">
        <f>VLOOKUP($D1988,$L$1:$M$3,2,FALSE)</f>
        <v>#N/A</v>
      </c>
      <c r="J1988" s="9">
        <f>IF(ISNA(I1988),8,I1988)</f>
        <v>8</v>
      </c>
    </row>
    <row r="1989" spans="1:10" x14ac:dyDescent="0.2">
      <c r="A1989" s="2" t="s">
        <v>1602</v>
      </c>
      <c r="B1989" s="2" t="s">
        <v>1603</v>
      </c>
      <c r="C1989" s="2">
        <v>1484</v>
      </c>
      <c r="D1989" s="2" t="s">
        <v>34</v>
      </c>
      <c r="E1989" s="2">
        <v>926</v>
      </c>
      <c r="F1989" s="2">
        <v>949</v>
      </c>
      <c r="G1989" s="2">
        <v>30484</v>
      </c>
      <c r="H1989" s="2" t="s">
        <v>35</v>
      </c>
      <c r="I1989" s="2" t="e">
        <f>VLOOKUP($D1989,$L$1:$M$3,2,FALSE)</f>
        <v>#N/A</v>
      </c>
      <c r="J1989" s="9">
        <f>IF(ISNA(I1989),8,I1989)</f>
        <v>8</v>
      </c>
    </row>
    <row r="1990" spans="1:10" x14ac:dyDescent="0.2">
      <c r="A1990" s="2" t="s">
        <v>1602</v>
      </c>
      <c r="B1990" s="2" t="s">
        <v>1603</v>
      </c>
      <c r="C1990" s="2">
        <v>1484</v>
      </c>
      <c r="D1990" s="2" t="s">
        <v>36</v>
      </c>
      <c r="E1990" s="2">
        <v>328</v>
      </c>
      <c r="F1990" s="2">
        <v>497</v>
      </c>
      <c r="G1990" s="2">
        <v>5874</v>
      </c>
      <c r="H1990" s="2" t="s">
        <v>37</v>
      </c>
      <c r="I1990" s="2" t="e">
        <f>VLOOKUP($D1990,$L$1:$M$3,2,FALSE)</f>
        <v>#N/A</v>
      </c>
      <c r="J1990" s="9">
        <f>IF(ISNA(I1990),8,I1990)</f>
        <v>8</v>
      </c>
    </row>
    <row r="1991" spans="1:10" x14ac:dyDescent="0.2">
      <c r="A1991" s="2" t="s">
        <v>1602</v>
      </c>
      <c r="B1991" s="2" t="s">
        <v>1603</v>
      </c>
      <c r="C1991" s="2">
        <v>1484</v>
      </c>
      <c r="D1991" s="2" t="s">
        <v>84</v>
      </c>
      <c r="E1991" s="2">
        <v>5</v>
      </c>
      <c r="F1991" s="2">
        <v>88</v>
      </c>
      <c r="G1991" s="2">
        <v>767</v>
      </c>
      <c r="H1991" s="2" t="s">
        <v>85</v>
      </c>
      <c r="I1991" s="2">
        <f>VLOOKUP($D1991,$L$1:$M$3,2,FALSE)</f>
        <v>4</v>
      </c>
      <c r="J1991" s="9">
        <f>IF(ISNA(I1991),8,I1991)</f>
        <v>4</v>
      </c>
    </row>
    <row r="1992" spans="1:10" x14ac:dyDescent="0.2">
      <c r="A1992" s="2" t="s">
        <v>1604</v>
      </c>
      <c r="B1992" s="2" t="s">
        <v>1605</v>
      </c>
      <c r="C1992" s="2">
        <v>234</v>
      </c>
      <c r="D1992" s="2" t="s">
        <v>10</v>
      </c>
      <c r="E1992" s="2">
        <v>18</v>
      </c>
      <c r="F1992" s="2">
        <v>102</v>
      </c>
      <c r="G1992" s="2">
        <v>1660</v>
      </c>
      <c r="H1992" s="2" t="s">
        <v>11</v>
      </c>
      <c r="I1992" s="2">
        <f>VLOOKUP($D1992,$L$1:$M$3,2,FALSE)</f>
        <v>1</v>
      </c>
      <c r="J1992" s="9">
        <f>IF(ISNA(I1992),8,I1992)</f>
        <v>1</v>
      </c>
    </row>
    <row r="1993" spans="1:10" x14ac:dyDescent="0.2">
      <c r="A1993" s="2" t="s">
        <v>1606</v>
      </c>
      <c r="B1993" s="2" t="s">
        <v>1607</v>
      </c>
      <c r="C1993" s="2">
        <v>222</v>
      </c>
      <c r="D1993" s="2" t="s">
        <v>10</v>
      </c>
      <c r="E1993" s="2">
        <v>9</v>
      </c>
      <c r="F1993" s="2">
        <v>95</v>
      </c>
      <c r="G1993" s="2">
        <v>1660</v>
      </c>
      <c r="H1993" s="2" t="s">
        <v>11</v>
      </c>
      <c r="I1993" s="2">
        <f>VLOOKUP($D1993,$L$1:$M$3,2,FALSE)</f>
        <v>1</v>
      </c>
      <c r="J1993" s="9">
        <f>IF(ISNA(I1993),8,I1993)</f>
        <v>1</v>
      </c>
    </row>
    <row r="1994" spans="1:10" x14ac:dyDescent="0.2">
      <c r="A1994" s="2" t="s">
        <v>1608</v>
      </c>
      <c r="B1994" s="2" t="s">
        <v>1609</v>
      </c>
      <c r="C1994" s="2">
        <v>393</v>
      </c>
      <c r="D1994" s="2" t="s">
        <v>10</v>
      </c>
      <c r="E1994" s="2">
        <v>3</v>
      </c>
      <c r="F1994" s="2">
        <v>90</v>
      </c>
      <c r="G1994" s="2">
        <v>1660</v>
      </c>
      <c r="H1994" s="2" t="s">
        <v>11</v>
      </c>
      <c r="I1994" s="2">
        <f>VLOOKUP($D1994,$L$1:$M$3,2,FALSE)</f>
        <v>1</v>
      </c>
      <c r="J1994" s="9">
        <f>IF(ISNA(I1994),8,I1994)</f>
        <v>1</v>
      </c>
    </row>
    <row r="1995" spans="1:10" x14ac:dyDescent="0.2">
      <c r="A1995" s="2" t="s">
        <v>1608</v>
      </c>
      <c r="B1995" s="2" t="s">
        <v>1609</v>
      </c>
      <c r="C1995" s="2">
        <v>393</v>
      </c>
      <c r="D1995" s="2" t="s">
        <v>14</v>
      </c>
      <c r="E1995" s="2">
        <v>152</v>
      </c>
      <c r="F1995" s="2">
        <v>389</v>
      </c>
      <c r="G1995" s="2">
        <v>4033</v>
      </c>
      <c r="H1995" s="2" t="s">
        <v>15</v>
      </c>
      <c r="I1995" s="2">
        <f>VLOOKUP($D1995,$L$1:$M$3,2,FALSE)</f>
        <v>2</v>
      </c>
      <c r="J1995" s="9">
        <f>IF(ISNA(I1995),8,I1995)</f>
        <v>2</v>
      </c>
    </row>
    <row r="1996" spans="1:10" x14ac:dyDescent="0.2">
      <c r="A1996" s="2" t="s">
        <v>1610</v>
      </c>
      <c r="B1996" s="2" t="s">
        <v>1611</v>
      </c>
      <c r="C1996" s="2">
        <v>1161</v>
      </c>
      <c r="D1996" s="2" t="s">
        <v>10</v>
      </c>
      <c r="E1996" s="2">
        <v>21</v>
      </c>
      <c r="F1996" s="2">
        <v>107</v>
      </c>
      <c r="G1996" s="2">
        <v>1660</v>
      </c>
      <c r="H1996" s="2" t="s">
        <v>11</v>
      </c>
      <c r="I1996" s="2">
        <f>VLOOKUP($D1996,$L$1:$M$3,2,FALSE)</f>
        <v>1</v>
      </c>
      <c r="J1996" s="9">
        <f>IF(ISNA(I1996),8,I1996)</f>
        <v>1</v>
      </c>
    </row>
    <row r="1997" spans="1:10" x14ac:dyDescent="0.2">
      <c r="A1997" s="2" t="s">
        <v>1612</v>
      </c>
      <c r="B1997" s="2" t="s">
        <v>1613</v>
      </c>
      <c r="C1997" s="2">
        <v>427</v>
      </c>
      <c r="D1997" s="2" t="s">
        <v>10</v>
      </c>
      <c r="E1997" s="2">
        <v>15</v>
      </c>
      <c r="F1997" s="2">
        <v>99</v>
      </c>
      <c r="G1997" s="2">
        <v>1660</v>
      </c>
      <c r="H1997" s="2" t="s">
        <v>11</v>
      </c>
      <c r="I1997" s="2">
        <f>VLOOKUP($D1997,$L$1:$M$3,2,FALSE)</f>
        <v>1</v>
      </c>
      <c r="J1997" s="9">
        <f>IF(ISNA(I1997),8,I1997)</f>
        <v>1</v>
      </c>
    </row>
    <row r="1998" spans="1:10" x14ac:dyDescent="0.2">
      <c r="A1998" s="2" t="s">
        <v>1612</v>
      </c>
      <c r="B1998" s="2" t="s">
        <v>1613</v>
      </c>
      <c r="C1998" s="2">
        <v>427</v>
      </c>
      <c r="D1998" s="2" t="s">
        <v>14</v>
      </c>
      <c r="E1998" s="2">
        <v>174</v>
      </c>
      <c r="F1998" s="2">
        <v>419</v>
      </c>
      <c r="G1998" s="2">
        <v>4033</v>
      </c>
      <c r="H1998" s="2" t="s">
        <v>15</v>
      </c>
      <c r="I1998" s="2">
        <f>VLOOKUP($D1998,$L$1:$M$3,2,FALSE)</f>
        <v>2</v>
      </c>
      <c r="J1998" s="9">
        <f>IF(ISNA(I1998),8,I1998)</f>
        <v>2</v>
      </c>
    </row>
    <row r="1999" spans="1:10" x14ac:dyDescent="0.2">
      <c r="A1999" s="2" t="s">
        <v>1614</v>
      </c>
      <c r="B1999" s="2" t="s">
        <v>1615</v>
      </c>
      <c r="C1999" s="2">
        <v>187</v>
      </c>
      <c r="D1999" s="2" t="s">
        <v>10</v>
      </c>
      <c r="E1999" s="2">
        <v>41</v>
      </c>
      <c r="F1999" s="2">
        <v>116</v>
      </c>
      <c r="G1999" s="2">
        <v>1660</v>
      </c>
      <c r="H1999" s="2" t="s">
        <v>11</v>
      </c>
      <c r="I1999" s="2">
        <f>VLOOKUP($D1999,$L$1:$M$3,2,FALSE)</f>
        <v>1</v>
      </c>
      <c r="J1999" s="9">
        <f>IF(ISNA(I1999),8,I1999)</f>
        <v>1</v>
      </c>
    </row>
    <row r="2000" spans="1:10" x14ac:dyDescent="0.2">
      <c r="A2000" s="2" t="s">
        <v>1616</v>
      </c>
      <c r="B2000" s="2" t="s">
        <v>1617</v>
      </c>
      <c r="C2000" s="2">
        <v>544</v>
      </c>
      <c r="D2000" s="2" t="s">
        <v>10</v>
      </c>
      <c r="E2000" s="2">
        <v>11</v>
      </c>
      <c r="F2000" s="2">
        <v>97</v>
      </c>
      <c r="G2000" s="2">
        <v>1660</v>
      </c>
      <c r="H2000" s="2" t="s">
        <v>11</v>
      </c>
      <c r="I2000" s="2">
        <f>VLOOKUP($D2000,$L$1:$M$3,2,FALSE)</f>
        <v>1</v>
      </c>
      <c r="J2000" s="9">
        <f>IF(ISNA(I2000),8,I2000)</f>
        <v>1</v>
      </c>
    </row>
    <row r="2001" spans="1:10" x14ac:dyDescent="0.2">
      <c r="A2001" s="2" t="s">
        <v>1618</v>
      </c>
      <c r="B2001" s="2" t="s">
        <v>1619</v>
      </c>
      <c r="C2001" s="2">
        <v>236</v>
      </c>
      <c r="D2001" s="2" t="s">
        <v>10</v>
      </c>
      <c r="E2001" s="2">
        <v>17</v>
      </c>
      <c r="F2001" s="2">
        <v>101</v>
      </c>
      <c r="G2001" s="2">
        <v>1660</v>
      </c>
      <c r="H2001" s="2" t="s">
        <v>11</v>
      </c>
      <c r="I2001" s="2">
        <f>VLOOKUP($D2001,$L$1:$M$3,2,FALSE)</f>
        <v>1</v>
      </c>
      <c r="J2001" s="9">
        <f>IF(ISNA(I2001),8,I2001)</f>
        <v>1</v>
      </c>
    </row>
    <row r="2002" spans="1:10" x14ac:dyDescent="0.2">
      <c r="A2002" s="2" t="s">
        <v>1620</v>
      </c>
      <c r="B2002" s="2" t="s">
        <v>1621</v>
      </c>
      <c r="C2002" s="2">
        <v>362</v>
      </c>
      <c r="D2002" s="2" t="s">
        <v>10</v>
      </c>
      <c r="E2002" s="2">
        <v>276</v>
      </c>
      <c r="F2002" s="2">
        <v>360</v>
      </c>
      <c r="G2002" s="2">
        <v>1660</v>
      </c>
      <c r="H2002" s="2" t="s">
        <v>11</v>
      </c>
      <c r="I2002" s="2">
        <f>VLOOKUP($D2002,$L$1:$M$3,2,FALSE)</f>
        <v>1</v>
      </c>
      <c r="J2002" s="9">
        <f>IF(ISNA(I2002),8,I2002)</f>
        <v>1</v>
      </c>
    </row>
    <row r="2003" spans="1:10" x14ac:dyDescent="0.2">
      <c r="A2003" s="2" t="s">
        <v>1620</v>
      </c>
      <c r="B2003" s="2" t="s">
        <v>1621</v>
      </c>
      <c r="C2003" s="2">
        <v>362</v>
      </c>
      <c r="D2003" s="2" t="s">
        <v>32</v>
      </c>
      <c r="E2003" s="2">
        <v>7</v>
      </c>
      <c r="F2003" s="2">
        <v>258</v>
      </c>
      <c r="G2003" s="2">
        <v>140</v>
      </c>
      <c r="H2003" s="2" t="s">
        <v>33</v>
      </c>
      <c r="I2003" s="2" t="e">
        <f>VLOOKUP($D2003,$L$1:$M$3,2,FALSE)</f>
        <v>#N/A</v>
      </c>
      <c r="J2003" s="9">
        <f>IF(ISNA(I2003),8,I2003)</f>
        <v>8</v>
      </c>
    </row>
    <row r="2004" spans="1:10" x14ac:dyDescent="0.2">
      <c r="A2004" s="2" t="s">
        <v>1622</v>
      </c>
      <c r="B2004" s="2" t="s">
        <v>1623</v>
      </c>
      <c r="C2004" s="2">
        <v>355</v>
      </c>
      <c r="D2004" s="2" t="s">
        <v>10</v>
      </c>
      <c r="E2004" s="2">
        <v>271</v>
      </c>
      <c r="F2004" s="2">
        <v>355</v>
      </c>
      <c r="G2004" s="2">
        <v>1660</v>
      </c>
      <c r="H2004" s="2" t="s">
        <v>11</v>
      </c>
      <c r="I2004" s="2">
        <f>VLOOKUP($D2004,$L$1:$M$3,2,FALSE)</f>
        <v>1</v>
      </c>
      <c r="J2004" s="9">
        <f>IF(ISNA(I2004),8,I2004)</f>
        <v>1</v>
      </c>
    </row>
    <row r="2005" spans="1:10" x14ac:dyDescent="0.2">
      <c r="A2005" s="2" t="s">
        <v>1622</v>
      </c>
      <c r="B2005" s="2" t="s">
        <v>1623</v>
      </c>
      <c r="C2005" s="2">
        <v>355</v>
      </c>
      <c r="D2005" s="2" t="s">
        <v>32</v>
      </c>
      <c r="E2005" s="2">
        <v>7</v>
      </c>
      <c r="F2005" s="2">
        <v>258</v>
      </c>
      <c r="G2005" s="2">
        <v>140</v>
      </c>
      <c r="H2005" s="2" t="s">
        <v>33</v>
      </c>
      <c r="I2005" s="2" t="e">
        <f>VLOOKUP($D2005,$L$1:$M$3,2,FALSE)</f>
        <v>#N/A</v>
      </c>
      <c r="J2005" s="9">
        <f>IF(ISNA(I2005),8,I2005)</f>
        <v>8</v>
      </c>
    </row>
    <row r="2006" spans="1:10" x14ac:dyDescent="0.2">
      <c r="A2006" s="2" t="s">
        <v>1624</v>
      </c>
      <c r="B2006" s="2" t="s">
        <v>1625</v>
      </c>
      <c r="C2006" s="2">
        <v>943</v>
      </c>
      <c r="D2006" s="2" t="s">
        <v>10</v>
      </c>
      <c r="E2006" s="2">
        <v>17</v>
      </c>
      <c r="F2006" s="2">
        <v>100</v>
      </c>
      <c r="G2006" s="2">
        <v>1660</v>
      </c>
      <c r="H2006" s="2" t="s">
        <v>11</v>
      </c>
      <c r="I2006" s="2">
        <f>VLOOKUP($D2006,$L$1:$M$3,2,FALSE)</f>
        <v>1</v>
      </c>
      <c r="J2006" s="9">
        <f>IF(ISNA(I2006),8,I2006)</f>
        <v>1</v>
      </c>
    </row>
    <row r="2007" spans="1:10" x14ac:dyDescent="0.2">
      <c r="A2007" s="2" t="s">
        <v>1624</v>
      </c>
      <c r="B2007" s="2" t="s">
        <v>1625</v>
      </c>
      <c r="C2007" s="2">
        <v>943</v>
      </c>
      <c r="D2007" s="2" t="s">
        <v>34</v>
      </c>
      <c r="E2007" s="2">
        <v>746</v>
      </c>
      <c r="F2007" s="2">
        <v>768</v>
      </c>
      <c r="G2007" s="2">
        <v>30484</v>
      </c>
      <c r="H2007" s="2" t="s">
        <v>35</v>
      </c>
      <c r="I2007" s="2" t="e">
        <f>VLOOKUP($D2007,$L$1:$M$3,2,FALSE)</f>
        <v>#N/A</v>
      </c>
      <c r="J2007" s="9">
        <f>IF(ISNA(I2007),8,I2007)</f>
        <v>8</v>
      </c>
    </row>
    <row r="2008" spans="1:10" x14ac:dyDescent="0.2">
      <c r="A2008" s="2" t="s">
        <v>1624</v>
      </c>
      <c r="B2008" s="2" t="s">
        <v>1625</v>
      </c>
      <c r="C2008" s="2">
        <v>943</v>
      </c>
      <c r="D2008" s="2" t="s">
        <v>34</v>
      </c>
      <c r="E2008" s="2">
        <v>773</v>
      </c>
      <c r="F2008" s="2">
        <v>796</v>
      </c>
      <c r="G2008" s="2">
        <v>30484</v>
      </c>
      <c r="H2008" s="2" t="s">
        <v>35</v>
      </c>
      <c r="I2008" s="2" t="e">
        <f>VLOOKUP($D2008,$L$1:$M$3,2,FALSE)</f>
        <v>#N/A</v>
      </c>
      <c r="J2008" s="9">
        <f>IF(ISNA(I2008),8,I2008)</f>
        <v>8</v>
      </c>
    </row>
    <row r="2009" spans="1:10" x14ac:dyDescent="0.2">
      <c r="A2009" s="2" t="s">
        <v>1624</v>
      </c>
      <c r="B2009" s="2" t="s">
        <v>1625</v>
      </c>
      <c r="C2009" s="2">
        <v>943</v>
      </c>
      <c r="D2009" s="2" t="s">
        <v>34</v>
      </c>
      <c r="E2009" s="2">
        <v>829</v>
      </c>
      <c r="F2009" s="2">
        <v>852</v>
      </c>
      <c r="G2009" s="2">
        <v>30484</v>
      </c>
      <c r="H2009" s="2" t="s">
        <v>35</v>
      </c>
      <c r="I2009" s="2" t="e">
        <f>VLOOKUP($D2009,$L$1:$M$3,2,FALSE)</f>
        <v>#N/A</v>
      </c>
      <c r="J2009" s="9">
        <f>IF(ISNA(I2009),8,I2009)</f>
        <v>8</v>
      </c>
    </row>
    <row r="2010" spans="1:10" x14ac:dyDescent="0.2">
      <c r="A2010" s="2" t="s">
        <v>1624</v>
      </c>
      <c r="B2010" s="2" t="s">
        <v>1625</v>
      </c>
      <c r="C2010" s="2">
        <v>943</v>
      </c>
      <c r="D2010" s="2" t="s">
        <v>36</v>
      </c>
      <c r="E2010" s="2">
        <v>193</v>
      </c>
      <c r="F2010" s="2">
        <v>365</v>
      </c>
      <c r="G2010" s="2">
        <v>5874</v>
      </c>
      <c r="H2010" s="2" t="s">
        <v>37</v>
      </c>
      <c r="I2010" s="2" t="e">
        <f>VLOOKUP($D2010,$L$1:$M$3,2,FALSE)</f>
        <v>#N/A</v>
      </c>
      <c r="J2010" s="9">
        <f>IF(ISNA(I2010),8,I2010)</f>
        <v>8</v>
      </c>
    </row>
    <row r="2011" spans="1:10" x14ac:dyDescent="0.2">
      <c r="A2011" s="2" t="s">
        <v>1626</v>
      </c>
      <c r="B2011" s="2" t="s">
        <v>1627</v>
      </c>
      <c r="C2011" s="2">
        <v>197</v>
      </c>
      <c r="D2011" s="2" t="s">
        <v>10</v>
      </c>
      <c r="E2011" s="2">
        <v>6</v>
      </c>
      <c r="F2011" s="2">
        <v>89</v>
      </c>
      <c r="G2011" s="2">
        <v>1660</v>
      </c>
      <c r="H2011" s="2" t="s">
        <v>11</v>
      </c>
      <c r="I2011" s="2">
        <f>VLOOKUP($D2011,$L$1:$M$3,2,FALSE)</f>
        <v>1</v>
      </c>
      <c r="J2011" s="9">
        <f>IF(ISNA(I2011),8,I2011)</f>
        <v>1</v>
      </c>
    </row>
    <row r="2012" spans="1:10" x14ac:dyDescent="0.2">
      <c r="A2012" s="2" t="s">
        <v>1626</v>
      </c>
      <c r="B2012" s="2" t="s">
        <v>1627</v>
      </c>
      <c r="C2012" s="2">
        <v>197</v>
      </c>
      <c r="D2012" s="2" t="s">
        <v>112</v>
      </c>
      <c r="E2012" s="2">
        <v>115</v>
      </c>
      <c r="F2012" s="2">
        <v>191</v>
      </c>
      <c r="G2012" s="2">
        <v>3125</v>
      </c>
      <c r="H2012" s="2" t="s">
        <v>113</v>
      </c>
      <c r="I2012" s="2" t="e">
        <f>VLOOKUP($D2012,$L$1:$M$3,2,FALSE)</f>
        <v>#N/A</v>
      </c>
      <c r="J2012" s="9">
        <f>IF(ISNA(I2012),8,I2012)</f>
        <v>8</v>
      </c>
    </row>
    <row r="2013" spans="1:10" x14ac:dyDescent="0.2">
      <c r="A2013" s="2" t="s">
        <v>1628</v>
      </c>
      <c r="B2013" s="2" t="s">
        <v>1629</v>
      </c>
      <c r="C2013" s="2">
        <v>1252</v>
      </c>
      <c r="D2013" s="2" t="s">
        <v>10</v>
      </c>
      <c r="E2013" s="2">
        <v>7</v>
      </c>
      <c r="F2013" s="2">
        <v>91</v>
      </c>
      <c r="G2013" s="2">
        <v>1660</v>
      </c>
      <c r="H2013" s="2" t="s">
        <v>11</v>
      </c>
      <c r="I2013" s="2">
        <f>VLOOKUP($D2013,$L$1:$M$3,2,FALSE)</f>
        <v>1</v>
      </c>
      <c r="J2013" s="9">
        <f>IF(ISNA(I2013),8,I2013)</f>
        <v>1</v>
      </c>
    </row>
    <row r="2014" spans="1:10" x14ac:dyDescent="0.2">
      <c r="A2014" s="2" t="s">
        <v>1628</v>
      </c>
      <c r="B2014" s="2" t="s">
        <v>1629</v>
      </c>
      <c r="C2014" s="2">
        <v>1252</v>
      </c>
      <c r="D2014" s="2" t="s">
        <v>74</v>
      </c>
      <c r="E2014" s="2">
        <v>130</v>
      </c>
      <c r="F2014" s="2">
        <v>416</v>
      </c>
      <c r="G2014" s="2">
        <v>16257</v>
      </c>
      <c r="H2014" s="2" t="s">
        <v>75</v>
      </c>
      <c r="I2014" s="2" t="e">
        <f>VLOOKUP($D2014,$L$1:$M$3,2,FALSE)</f>
        <v>#N/A</v>
      </c>
      <c r="J2014" s="9">
        <f>IF(ISNA(I2014),8,I2014)</f>
        <v>8</v>
      </c>
    </row>
    <row r="2015" spans="1:10" x14ac:dyDescent="0.2">
      <c r="A2015" s="2" t="s">
        <v>1628</v>
      </c>
      <c r="B2015" s="2" t="s">
        <v>1629</v>
      </c>
      <c r="C2015" s="2">
        <v>1252</v>
      </c>
      <c r="D2015" s="2" t="s">
        <v>76</v>
      </c>
      <c r="E2015" s="2">
        <v>608</v>
      </c>
      <c r="F2015" s="2">
        <v>643</v>
      </c>
      <c r="G2015" s="2">
        <v>193252</v>
      </c>
      <c r="H2015" s="2" t="s">
        <v>77</v>
      </c>
      <c r="I2015" s="2" t="e">
        <f>VLOOKUP($D2015,$L$1:$M$3,2,FALSE)</f>
        <v>#N/A</v>
      </c>
      <c r="J2015" s="9">
        <f>IF(ISNA(I2015),8,I2015)</f>
        <v>8</v>
      </c>
    </row>
    <row r="2016" spans="1:10" x14ac:dyDescent="0.2">
      <c r="A2016" s="2" t="s">
        <v>1628</v>
      </c>
      <c r="B2016" s="2" t="s">
        <v>1629</v>
      </c>
      <c r="C2016" s="2">
        <v>1252</v>
      </c>
      <c r="D2016" s="2" t="s">
        <v>76</v>
      </c>
      <c r="E2016" s="2">
        <v>647</v>
      </c>
      <c r="F2016" s="2">
        <v>685</v>
      </c>
      <c r="G2016" s="2">
        <v>193252</v>
      </c>
      <c r="H2016" s="2" t="s">
        <v>77</v>
      </c>
      <c r="I2016" s="2" t="e">
        <f>VLOOKUP($D2016,$L$1:$M$3,2,FALSE)</f>
        <v>#N/A</v>
      </c>
      <c r="J2016" s="9">
        <f>IF(ISNA(I2016),8,I2016)</f>
        <v>8</v>
      </c>
    </row>
    <row r="2017" spans="1:10" x14ac:dyDescent="0.2">
      <c r="A2017" s="2" t="s">
        <v>1628</v>
      </c>
      <c r="B2017" s="2" t="s">
        <v>1629</v>
      </c>
      <c r="C2017" s="2">
        <v>1252</v>
      </c>
      <c r="D2017" s="2" t="s">
        <v>76</v>
      </c>
      <c r="E2017" s="2">
        <v>689</v>
      </c>
      <c r="F2017" s="2">
        <v>729</v>
      </c>
      <c r="G2017" s="2">
        <v>193252</v>
      </c>
      <c r="H2017" s="2" t="s">
        <v>77</v>
      </c>
      <c r="I2017" s="2" t="e">
        <f>VLOOKUP($D2017,$L$1:$M$3,2,FALSE)</f>
        <v>#N/A</v>
      </c>
      <c r="J2017" s="9">
        <f>IF(ISNA(I2017),8,I2017)</f>
        <v>8</v>
      </c>
    </row>
    <row r="2018" spans="1:10" x14ac:dyDescent="0.2">
      <c r="A2018" s="2" t="s">
        <v>1628</v>
      </c>
      <c r="B2018" s="2" t="s">
        <v>1629</v>
      </c>
      <c r="C2018" s="2">
        <v>1252</v>
      </c>
      <c r="D2018" s="2" t="s">
        <v>76</v>
      </c>
      <c r="E2018" s="2">
        <v>733</v>
      </c>
      <c r="F2018" s="2">
        <v>771</v>
      </c>
      <c r="G2018" s="2">
        <v>193252</v>
      </c>
      <c r="H2018" s="2" t="s">
        <v>77</v>
      </c>
      <c r="I2018" s="2" t="e">
        <f>VLOOKUP($D2018,$L$1:$M$3,2,FALSE)</f>
        <v>#N/A</v>
      </c>
      <c r="J2018" s="9">
        <f>IF(ISNA(I2018),8,I2018)</f>
        <v>8</v>
      </c>
    </row>
    <row r="2019" spans="1:10" x14ac:dyDescent="0.2">
      <c r="A2019" s="2" t="s">
        <v>1628</v>
      </c>
      <c r="B2019" s="2" t="s">
        <v>1629</v>
      </c>
      <c r="C2019" s="2">
        <v>1252</v>
      </c>
      <c r="D2019" s="2" t="s">
        <v>76</v>
      </c>
      <c r="E2019" s="2">
        <v>873</v>
      </c>
      <c r="F2019" s="2">
        <v>910</v>
      </c>
      <c r="G2019" s="2">
        <v>193252</v>
      </c>
      <c r="H2019" s="2" t="s">
        <v>77</v>
      </c>
      <c r="I2019" s="2" t="e">
        <f>VLOOKUP($D2019,$L$1:$M$3,2,FALSE)</f>
        <v>#N/A</v>
      </c>
      <c r="J2019" s="9">
        <f>IF(ISNA(I2019),8,I2019)</f>
        <v>8</v>
      </c>
    </row>
    <row r="2020" spans="1:10" x14ac:dyDescent="0.2">
      <c r="A2020" s="2" t="s">
        <v>1628</v>
      </c>
      <c r="B2020" s="2" t="s">
        <v>1629</v>
      </c>
      <c r="C2020" s="2">
        <v>1252</v>
      </c>
      <c r="D2020" s="2" t="s">
        <v>76</v>
      </c>
      <c r="E2020" s="2">
        <v>1038</v>
      </c>
      <c r="F2020" s="2">
        <v>1074</v>
      </c>
      <c r="G2020" s="2">
        <v>193252</v>
      </c>
      <c r="H2020" s="2" t="s">
        <v>77</v>
      </c>
      <c r="I2020" s="2" t="e">
        <f>VLOOKUP($D2020,$L$1:$M$3,2,FALSE)</f>
        <v>#N/A</v>
      </c>
      <c r="J2020" s="9">
        <f>IF(ISNA(I2020),8,I2020)</f>
        <v>8</v>
      </c>
    </row>
    <row r="2021" spans="1:10" x14ac:dyDescent="0.2">
      <c r="A2021" s="2" t="s">
        <v>1628</v>
      </c>
      <c r="B2021" s="2" t="s">
        <v>1629</v>
      </c>
      <c r="C2021" s="2">
        <v>1252</v>
      </c>
      <c r="D2021" s="2" t="s">
        <v>76</v>
      </c>
      <c r="E2021" s="2">
        <v>1080</v>
      </c>
      <c r="F2021" s="2">
        <v>1116</v>
      </c>
      <c r="G2021" s="2">
        <v>193252</v>
      </c>
      <c r="H2021" s="2" t="s">
        <v>77</v>
      </c>
      <c r="I2021" s="2" t="e">
        <f>VLOOKUP($D2021,$L$1:$M$3,2,FALSE)</f>
        <v>#N/A</v>
      </c>
      <c r="J2021" s="9">
        <f>IF(ISNA(I2021),8,I2021)</f>
        <v>8</v>
      </c>
    </row>
    <row r="2022" spans="1:10" x14ac:dyDescent="0.2">
      <c r="A2022" s="2" t="s">
        <v>1628</v>
      </c>
      <c r="B2022" s="2" t="s">
        <v>1629</v>
      </c>
      <c r="C2022" s="2">
        <v>1252</v>
      </c>
      <c r="D2022" s="2" t="s">
        <v>76</v>
      </c>
      <c r="E2022" s="2">
        <v>1120</v>
      </c>
      <c r="F2022" s="2">
        <v>1158</v>
      </c>
      <c r="G2022" s="2">
        <v>193252</v>
      </c>
      <c r="H2022" s="2" t="s">
        <v>77</v>
      </c>
      <c r="I2022" s="2" t="e">
        <f>VLOOKUP($D2022,$L$1:$M$3,2,FALSE)</f>
        <v>#N/A</v>
      </c>
      <c r="J2022" s="9">
        <f>IF(ISNA(I2022),8,I2022)</f>
        <v>8</v>
      </c>
    </row>
    <row r="2023" spans="1:10" x14ac:dyDescent="0.2">
      <c r="A2023" s="2" t="s">
        <v>1628</v>
      </c>
      <c r="B2023" s="2" t="s">
        <v>1629</v>
      </c>
      <c r="C2023" s="2">
        <v>1252</v>
      </c>
      <c r="D2023" s="2" t="s">
        <v>76</v>
      </c>
      <c r="E2023" s="2">
        <v>1178</v>
      </c>
      <c r="F2023" s="2">
        <v>1207</v>
      </c>
      <c r="G2023" s="2">
        <v>193252</v>
      </c>
      <c r="H2023" s="2" t="s">
        <v>77</v>
      </c>
      <c r="I2023" s="2" t="e">
        <f>VLOOKUP($D2023,$L$1:$M$3,2,FALSE)</f>
        <v>#N/A</v>
      </c>
      <c r="J2023" s="9">
        <f>IF(ISNA(I2023),8,I2023)</f>
        <v>8</v>
      </c>
    </row>
    <row r="2024" spans="1:10" x14ac:dyDescent="0.2">
      <c r="A2024" s="2" t="s">
        <v>1630</v>
      </c>
      <c r="B2024" s="2" t="s">
        <v>1631</v>
      </c>
      <c r="C2024" s="2">
        <v>574</v>
      </c>
      <c r="D2024" s="2" t="s">
        <v>10</v>
      </c>
      <c r="E2024" s="2">
        <v>479</v>
      </c>
      <c r="F2024" s="2">
        <v>564</v>
      </c>
      <c r="G2024" s="2">
        <v>1660</v>
      </c>
      <c r="H2024" s="2" t="s">
        <v>11</v>
      </c>
      <c r="I2024" s="2">
        <f>VLOOKUP($D2024,$L$1:$M$3,2,FALSE)</f>
        <v>1</v>
      </c>
      <c r="J2024" s="9">
        <f>IF(ISNA(I2024),8,I2024)</f>
        <v>1</v>
      </c>
    </row>
    <row r="2025" spans="1:10" x14ac:dyDescent="0.2">
      <c r="A2025" s="2" t="s">
        <v>1630</v>
      </c>
      <c r="B2025" s="2" t="s">
        <v>1631</v>
      </c>
      <c r="C2025" s="2">
        <v>574</v>
      </c>
      <c r="D2025" s="2" t="s">
        <v>18</v>
      </c>
      <c r="E2025" s="2">
        <v>26</v>
      </c>
      <c r="F2025" s="2">
        <v>295</v>
      </c>
      <c r="G2025" s="2">
        <v>114309</v>
      </c>
      <c r="H2025" s="2" t="s">
        <v>19</v>
      </c>
      <c r="I2025" s="2" t="e">
        <f>VLOOKUP($D2025,$L$1:$M$3,2,FALSE)</f>
        <v>#N/A</v>
      </c>
      <c r="J2025" s="9">
        <f>IF(ISNA(I2025),8,I2025)</f>
        <v>8</v>
      </c>
    </row>
    <row r="2026" spans="1:10" x14ac:dyDescent="0.2">
      <c r="A2026" s="2" t="s">
        <v>1632</v>
      </c>
      <c r="B2026" s="2" t="s">
        <v>1633</v>
      </c>
      <c r="C2026" s="2">
        <v>1153</v>
      </c>
      <c r="D2026" s="2" t="s">
        <v>10</v>
      </c>
      <c r="E2026" s="2">
        <v>39</v>
      </c>
      <c r="F2026" s="2">
        <v>125</v>
      </c>
      <c r="G2026" s="2">
        <v>1660</v>
      </c>
      <c r="H2026" s="2" t="s">
        <v>11</v>
      </c>
      <c r="I2026" s="2">
        <f>VLOOKUP($D2026,$L$1:$M$3,2,FALSE)</f>
        <v>1</v>
      </c>
      <c r="J2026" s="9">
        <f>IF(ISNA(I2026),8,I2026)</f>
        <v>1</v>
      </c>
    </row>
    <row r="2027" spans="1:10" x14ac:dyDescent="0.2">
      <c r="A2027" s="2" t="s">
        <v>1634</v>
      </c>
      <c r="B2027" s="2" t="s">
        <v>1635</v>
      </c>
      <c r="C2027" s="2">
        <v>462</v>
      </c>
      <c r="D2027" s="2" t="s">
        <v>10</v>
      </c>
      <c r="E2027" s="2">
        <v>43</v>
      </c>
      <c r="F2027" s="2">
        <v>127</v>
      </c>
      <c r="G2027" s="2">
        <v>1660</v>
      </c>
      <c r="H2027" s="2" t="s">
        <v>11</v>
      </c>
      <c r="I2027" s="2">
        <f>VLOOKUP($D2027,$L$1:$M$3,2,FALSE)</f>
        <v>1</v>
      </c>
      <c r="J2027" s="9">
        <f>IF(ISNA(I2027),8,I2027)</f>
        <v>1</v>
      </c>
    </row>
    <row r="2028" spans="1:10" x14ac:dyDescent="0.2">
      <c r="A2028" s="2" t="s">
        <v>1634</v>
      </c>
      <c r="B2028" s="2" t="s">
        <v>1635</v>
      </c>
      <c r="C2028" s="2">
        <v>462</v>
      </c>
      <c r="D2028" s="2" t="s">
        <v>14</v>
      </c>
      <c r="E2028" s="2">
        <v>209</v>
      </c>
      <c r="F2028" s="2">
        <v>454</v>
      </c>
      <c r="G2028" s="2">
        <v>4033</v>
      </c>
      <c r="H2028" s="2" t="s">
        <v>15</v>
      </c>
      <c r="I2028" s="2">
        <f>VLOOKUP($D2028,$L$1:$M$3,2,FALSE)</f>
        <v>2</v>
      </c>
      <c r="J2028" s="9">
        <f>IF(ISNA(I2028),8,I2028)</f>
        <v>2</v>
      </c>
    </row>
    <row r="2029" spans="1:10" x14ac:dyDescent="0.2">
      <c r="A2029" s="2" t="s">
        <v>1636</v>
      </c>
      <c r="B2029" s="2" t="s">
        <v>1637</v>
      </c>
      <c r="C2029" s="2">
        <v>358</v>
      </c>
      <c r="D2029" s="2" t="s">
        <v>10</v>
      </c>
      <c r="E2029" s="2">
        <v>275</v>
      </c>
      <c r="F2029" s="2">
        <v>358</v>
      </c>
      <c r="G2029" s="2">
        <v>1660</v>
      </c>
      <c r="H2029" s="2" t="s">
        <v>11</v>
      </c>
      <c r="I2029" s="2">
        <f>VLOOKUP($D2029,$L$1:$M$3,2,FALSE)</f>
        <v>1</v>
      </c>
      <c r="J2029" s="9">
        <f>IF(ISNA(I2029),8,I2029)</f>
        <v>1</v>
      </c>
    </row>
    <row r="2030" spans="1:10" x14ac:dyDescent="0.2">
      <c r="A2030" s="2" t="s">
        <v>1636</v>
      </c>
      <c r="B2030" s="2" t="s">
        <v>1637</v>
      </c>
      <c r="C2030" s="2">
        <v>358</v>
      </c>
      <c r="D2030" s="2" t="s">
        <v>32</v>
      </c>
      <c r="E2030" s="2">
        <v>2</v>
      </c>
      <c r="F2030" s="2">
        <v>260</v>
      </c>
      <c r="G2030" s="2">
        <v>140</v>
      </c>
      <c r="H2030" s="2" t="s">
        <v>33</v>
      </c>
      <c r="I2030" s="2" t="e">
        <f>VLOOKUP($D2030,$L$1:$M$3,2,FALSE)</f>
        <v>#N/A</v>
      </c>
      <c r="J2030" s="9">
        <f>IF(ISNA(I2030),8,I2030)</f>
        <v>8</v>
      </c>
    </row>
    <row r="2031" spans="1:10" x14ac:dyDescent="0.2">
      <c r="A2031" s="2" t="s">
        <v>1638</v>
      </c>
      <c r="B2031" s="2" t="s">
        <v>1639</v>
      </c>
      <c r="C2031" s="2">
        <v>613</v>
      </c>
      <c r="D2031" s="2" t="s">
        <v>24</v>
      </c>
      <c r="E2031" s="2">
        <v>36</v>
      </c>
      <c r="F2031" s="2">
        <v>101</v>
      </c>
      <c r="G2031" s="2">
        <v>1889</v>
      </c>
      <c r="H2031" s="2" t="s">
        <v>25</v>
      </c>
      <c r="I2031" s="2" t="e">
        <f>VLOOKUP($D2031,$L$1:$M$3,2,FALSE)</f>
        <v>#N/A</v>
      </c>
      <c r="J2031" s="9">
        <f>IF(ISNA(I2031),8,I2031)</f>
        <v>8</v>
      </c>
    </row>
    <row r="2032" spans="1:10" x14ac:dyDescent="0.2">
      <c r="A2032" s="2" t="s">
        <v>1638</v>
      </c>
      <c r="B2032" s="2" t="s">
        <v>1639</v>
      </c>
      <c r="C2032" s="2">
        <v>613</v>
      </c>
      <c r="D2032" s="2" t="s">
        <v>24</v>
      </c>
      <c r="E2032" s="2">
        <v>182</v>
      </c>
      <c r="F2032" s="2">
        <v>246</v>
      </c>
      <c r="G2032" s="2">
        <v>1889</v>
      </c>
      <c r="H2032" s="2" t="s">
        <v>25</v>
      </c>
      <c r="I2032" s="2" t="e">
        <f>VLOOKUP($D2032,$L$1:$M$3,2,FALSE)</f>
        <v>#N/A</v>
      </c>
      <c r="J2032" s="9">
        <f>IF(ISNA(I2032),8,I2032)</f>
        <v>8</v>
      </c>
    </row>
    <row r="2033" spans="1:10" x14ac:dyDescent="0.2">
      <c r="A2033" s="2" t="s">
        <v>1638</v>
      </c>
      <c r="B2033" s="2" t="s">
        <v>1639</v>
      </c>
      <c r="C2033" s="2">
        <v>613</v>
      </c>
      <c r="D2033" s="2" t="s">
        <v>24</v>
      </c>
      <c r="E2033" s="2">
        <v>268</v>
      </c>
      <c r="F2033" s="2">
        <v>333</v>
      </c>
      <c r="G2033" s="2">
        <v>1889</v>
      </c>
      <c r="H2033" s="2" t="s">
        <v>25</v>
      </c>
      <c r="I2033" s="2" t="e">
        <f>VLOOKUP($D2033,$L$1:$M$3,2,FALSE)</f>
        <v>#N/A</v>
      </c>
      <c r="J2033" s="9">
        <f>IF(ISNA(I2033),8,I2033)</f>
        <v>8</v>
      </c>
    </row>
    <row r="2034" spans="1:10" x14ac:dyDescent="0.2">
      <c r="A2034" s="2" t="s">
        <v>1638</v>
      </c>
      <c r="B2034" s="2" t="s">
        <v>1639</v>
      </c>
      <c r="C2034" s="2">
        <v>613</v>
      </c>
      <c r="D2034" s="2" t="s">
        <v>10</v>
      </c>
      <c r="E2034" s="2">
        <v>453</v>
      </c>
      <c r="F2034" s="2">
        <v>537</v>
      </c>
      <c r="G2034" s="2">
        <v>1660</v>
      </c>
      <c r="H2034" s="2" t="s">
        <v>11</v>
      </c>
      <c r="I2034" s="2">
        <f>VLOOKUP($D2034,$L$1:$M$3,2,FALSE)</f>
        <v>1</v>
      </c>
      <c r="J2034" s="9">
        <f>IF(ISNA(I2034),8,I2034)</f>
        <v>1</v>
      </c>
    </row>
    <row r="2035" spans="1:10" x14ac:dyDescent="0.2">
      <c r="A2035" s="2" t="s">
        <v>1638</v>
      </c>
      <c r="B2035" s="2" t="s">
        <v>1639</v>
      </c>
      <c r="C2035" s="2">
        <v>613</v>
      </c>
      <c r="D2035" s="2" t="s">
        <v>26</v>
      </c>
      <c r="E2035" s="2">
        <v>562</v>
      </c>
      <c r="F2035" s="2">
        <v>607</v>
      </c>
      <c r="G2035" s="2">
        <v>5985</v>
      </c>
      <c r="H2035" s="2" t="s">
        <v>27</v>
      </c>
      <c r="I2035" s="2" t="e">
        <f>VLOOKUP($D2035,$L$1:$M$3,2,FALSE)</f>
        <v>#N/A</v>
      </c>
      <c r="J2035" s="9">
        <f>IF(ISNA(I2035),8,I2035)</f>
        <v>8</v>
      </c>
    </row>
    <row r="2036" spans="1:10" x14ac:dyDescent="0.2">
      <c r="A2036" s="2" t="s">
        <v>1640</v>
      </c>
      <c r="B2036" s="2" t="s">
        <v>1641</v>
      </c>
      <c r="C2036" s="2">
        <v>1107</v>
      </c>
      <c r="D2036" s="2" t="s">
        <v>10</v>
      </c>
      <c r="E2036" s="2">
        <v>1024</v>
      </c>
      <c r="F2036" s="2">
        <v>1107</v>
      </c>
      <c r="G2036" s="2">
        <v>1660</v>
      </c>
      <c r="H2036" s="2" t="s">
        <v>11</v>
      </c>
      <c r="I2036" s="2">
        <f>VLOOKUP($D2036,$L$1:$M$3,2,FALSE)</f>
        <v>1</v>
      </c>
      <c r="J2036" s="9">
        <f>IF(ISNA(I2036),8,I2036)</f>
        <v>1</v>
      </c>
    </row>
    <row r="2037" spans="1:10" x14ac:dyDescent="0.2">
      <c r="A2037" s="2" t="s">
        <v>1640</v>
      </c>
      <c r="B2037" s="2" t="s">
        <v>1641</v>
      </c>
      <c r="C2037" s="2">
        <v>1107</v>
      </c>
      <c r="D2037" s="2" t="s">
        <v>32</v>
      </c>
      <c r="E2037" s="2">
        <v>747</v>
      </c>
      <c r="F2037" s="2">
        <v>1000</v>
      </c>
      <c r="G2037" s="2">
        <v>140</v>
      </c>
      <c r="H2037" s="2" t="s">
        <v>33</v>
      </c>
      <c r="I2037" s="2" t="e">
        <f>VLOOKUP($D2037,$L$1:$M$3,2,FALSE)</f>
        <v>#N/A</v>
      </c>
      <c r="J2037" s="9">
        <f>IF(ISNA(I2037),8,I2037)</f>
        <v>8</v>
      </c>
    </row>
    <row r="2038" spans="1:10" x14ac:dyDescent="0.2">
      <c r="A2038" s="2" t="s">
        <v>1640</v>
      </c>
      <c r="B2038" s="2" t="s">
        <v>1641</v>
      </c>
      <c r="C2038" s="2">
        <v>1107</v>
      </c>
      <c r="D2038" s="2" t="s">
        <v>36</v>
      </c>
      <c r="E2038" s="2">
        <v>77</v>
      </c>
      <c r="F2038" s="2">
        <v>246</v>
      </c>
      <c r="G2038" s="2">
        <v>5874</v>
      </c>
      <c r="H2038" s="2" t="s">
        <v>37</v>
      </c>
      <c r="I2038" s="2" t="e">
        <f>VLOOKUP($D2038,$L$1:$M$3,2,FALSE)</f>
        <v>#N/A</v>
      </c>
      <c r="J2038" s="9">
        <f>IF(ISNA(I2038),8,I2038)</f>
        <v>8</v>
      </c>
    </row>
    <row r="2039" spans="1:10" x14ac:dyDescent="0.2">
      <c r="A2039" s="2" t="s">
        <v>1642</v>
      </c>
      <c r="B2039" s="2" t="s">
        <v>1643</v>
      </c>
      <c r="C2039" s="2">
        <v>478</v>
      </c>
      <c r="D2039" s="2" t="s">
        <v>10</v>
      </c>
      <c r="E2039" s="2">
        <v>375</v>
      </c>
      <c r="F2039" s="2">
        <v>462</v>
      </c>
      <c r="G2039" s="2">
        <v>1660</v>
      </c>
      <c r="H2039" s="2" t="s">
        <v>11</v>
      </c>
      <c r="I2039" s="2">
        <f>VLOOKUP($D2039,$L$1:$M$3,2,FALSE)</f>
        <v>1</v>
      </c>
      <c r="J2039" s="9">
        <f>IF(ISNA(I2039),8,I2039)</f>
        <v>1</v>
      </c>
    </row>
    <row r="2040" spans="1:10" x14ac:dyDescent="0.2">
      <c r="A2040" s="2" t="s">
        <v>1642</v>
      </c>
      <c r="B2040" s="2" t="s">
        <v>1643</v>
      </c>
      <c r="C2040" s="2">
        <v>478</v>
      </c>
      <c r="D2040" s="2" t="s">
        <v>18</v>
      </c>
      <c r="E2040" s="2">
        <v>1</v>
      </c>
      <c r="F2040" s="2">
        <v>233</v>
      </c>
      <c r="G2040" s="2">
        <v>114309</v>
      </c>
      <c r="H2040" s="2" t="s">
        <v>19</v>
      </c>
      <c r="I2040" s="2" t="e">
        <f>VLOOKUP($D2040,$L$1:$M$3,2,FALSE)</f>
        <v>#N/A</v>
      </c>
      <c r="J2040" s="9">
        <f>IF(ISNA(I2040),8,I2040)</f>
        <v>8</v>
      </c>
    </row>
    <row r="2041" spans="1:10" x14ac:dyDescent="0.2">
      <c r="A2041" s="2" t="s">
        <v>1644</v>
      </c>
      <c r="B2041" s="2" t="s">
        <v>1645</v>
      </c>
      <c r="C2041" s="2">
        <v>620</v>
      </c>
      <c r="D2041" s="2" t="s">
        <v>10</v>
      </c>
      <c r="E2041" s="2">
        <v>20</v>
      </c>
      <c r="F2041" s="2">
        <v>106</v>
      </c>
      <c r="G2041" s="2">
        <v>1660</v>
      </c>
      <c r="H2041" s="2" t="s">
        <v>11</v>
      </c>
      <c r="I2041" s="2">
        <f>VLOOKUP($D2041,$L$1:$M$3,2,FALSE)</f>
        <v>1</v>
      </c>
      <c r="J2041" s="9">
        <f>IF(ISNA(I2041),8,I2041)</f>
        <v>1</v>
      </c>
    </row>
    <row r="2042" spans="1:10" x14ac:dyDescent="0.2">
      <c r="A2042" s="2" t="s">
        <v>1646</v>
      </c>
      <c r="B2042" s="2" t="s">
        <v>1647</v>
      </c>
      <c r="C2042" s="2">
        <v>953</v>
      </c>
      <c r="D2042" s="2" t="s">
        <v>10</v>
      </c>
      <c r="E2042" s="2">
        <v>21</v>
      </c>
      <c r="F2042" s="2">
        <v>104</v>
      </c>
      <c r="G2042" s="2">
        <v>1660</v>
      </c>
      <c r="H2042" s="2" t="s">
        <v>11</v>
      </c>
      <c r="I2042" s="2">
        <f>VLOOKUP($D2042,$L$1:$M$3,2,FALSE)</f>
        <v>1</v>
      </c>
      <c r="J2042" s="9">
        <f>IF(ISNA(I2042),8,I2042)</f>
        <v>1</v>
      </c>
    </row>
    <row r="2043" spans="1:10" x14ac:dyDescent="0.2">
      <c r="A2043" s="2" t="s">
        <v>1646</v>
      </c>
      <c r="B2043" s="2" t="s">
        <v>1647</v>
      </c>
      <c r="C2043" s="2">
        <v>953</v>
      </c>
      <c r="D2043" s="2" t="s">
        <v>34</v>
      </c>
      <c r="E2043" s="2">
        <v>755</v>
      </c>
      <c r="F2043" s="2">
        <v>778</v>
      </c>
      <c r="G2043" s="2">
        <v>30484</v>
      </c>
      <c r="H2043" s="2" t="s">
        <v>35</v>
      </c>
      <c r="I2043" s="2" t="e">
        <f>VLOOKUP($D2043,$L$1:$M$3,2,FALSE)</f>
        <v>#N/A</v>
      </c>
      <c r="J2043" s="9">
        <f>IF(ISNA(I2043),8,I2043)</f>
        <v>8</v>
      </c>
    </row>
    <row r="2044" spans="1:10" x14ac:dyDescent="0.2">
      <c r="A2044" s="2" t="s">
        <v>1646</v>
      </c>
      <c r="B2044" s="2" t="s">
        <v>1647</v>
      </c>
      <c r="C2044" s="2">
        <v>953</v>
      </c>
      <c r="D2044" s="2" t="s">
        <v>34</v>
      </c>
      <c r="E2044" s="2">
        <v>783</v>
      </c>
      <c r="F2044" s="2">
        <v>809</v>
      </c>
      <c r="G2044" s="2">
        <v>30484</v>
      </c>
      <c r="H2044" s="2" t="s">
        <v>35</v>
      </c>
      <c r="I2044" s="2" t="e">
        <f>VLOOKUP($D2044,$L$1:$M$3,2,FALSE)</f>
        <v>#N/A</v>
      </c>
      <c r="J2044" s="9">
        <f>IF(ISNA(I2044),8,I2044)</f>
        <v>8</v>
      </c>
    </row>
    <row r="2045" spans="1:10" x14ac:dyDescent="0.2">
      <c r="A2045" s="2" t="s">
        <v>1646</v>
      </c>
      <c r="B2045" s="2" t="s">
        <v>1647</v>
      </c>
      <c r="C2045" s="2">
        <v>953</v>
      </c>
      <c r="D2045" s="2" t="s">
        <v>34</v>
      </c>
      <c r="E2045" s="2">
        <v>811</v>
      </c>
      <c r="F2045" s="2">
        <v>834</v>
      </c>
      <c r="G2045" s="2">
        <v>30484</v>
      </c>
      <c r="H2045" s="2" t="s">
        <v>35</v>
      </c>
      <c r="I2045" s="2" t="e">
        <f>VLOOKUP($D2045,$L$1:$M$3,2,FALSE)</f>
        <v>#N/A</v>
      </c>
      <c r="J2045" s="9">
        <f>IF(ISNA(I2045),8,I2045)</f>
        <v>8</v>
      </c>
    </row>
    <row r="2046" spans="1:10" x14ac:dyDescent="0.2">
      <c r="A2046" s="2" t="s">
        <v>1646</v>
      </c>
      <c r="B2046" s="2" t="s">
        <v>1647</v>
      </c>
      <c r="C2046" s="2">
        <v>953</v>
      </c>
      <c r="D2046" s="2" t="s">
        <v>34</v>
      </c>
      <c r="E2046" s="2">
        <v>839</v>
      </c>
      <c r="F2046" s="2">
        <v>862</v>
      </c>
      <c r="G2046" s="2">
        <v>30484</v>
      </c>
      <c r="H2046" s="2" t="s">
        <v>35</v>
      </c>
      <c r="I2046" s="2" t="e">
        <f>VLOOKUP($D2046,$L$1:$M$3,2,FALSE)</f>
        <v>#N/A</v>
      </c>
      <c r="J2046" s="9">
        <f>IF(ISNA(I2046),8,I2046)</f>
        <v>8</v>
      </c>
    </row>
    <row r="2047" spans="1:10" x14ac:dyDescent="0.2">
      <c r="A2047" s="2" t="s">
        <v>1646</v>
      </c>
      <c r="B2047" s="2" t="s">
        <v>1647</v>
      </c>
      <c r="C2047" s="2">
        <v>953</v>
      </c>
      <c r="D2047" s="2" t="s">
        <v>36</v>
      </c>
      <c r="E2047" s="2">
        <v>197</v>
      </c>
      <c r="F2047" s="2">
        <v>369</v>
      </c>
      <c r="G2047" s="2">
        <v>5874</v>
      </c>
      <c r="H2047" s="2" t="s">
        <v>37</v>
      </c>
      <c r="I2047" s="2" t="e">
        <f>VLOOKUP($D2047,$L$1:$M$3,2,FALSE)</f>
        <v>#N/A</v>
      </c>
      <c r="J2047" s="9">
        <f>IF(ISNA(I2047),8,I2047)</f>
        <v>8</v>
      </c>
    </row>
    <row r="2048" spans="1:10" x14ac:dyDescent="0.2">
      <c r="A2048" s="2" t="s">
        <v>1648</v>
      </c>
      <c r="B2048" s="2" t="s">
        <v>1649</v>
      </c>
      <c r="C2048" s="2">
        <v>121</v>
      </c>
      <c r="D2048" s="2" t="s">
        <v>10</v>
      </c>
      <c r="E2048" s="2">
        <v>25</v>
      </c>
      <c r="F2048" s="2">
        <v>111</v>
      </c>
      <c r="G2048" s="2">
        <v>1660</v>
      </c>
      <c r="H2048" s="2" t="s">
        <v>11</v>
      </c>
      <c r="I2048" s="2">
        <f>VLOOKUP($D2048,$L$1:$M$3,2,FALSE)</f>
        <v>1</v>
      </c>
      <c r="J2048" s="9">
        <f>IF(ISNA(I2048),8,I2048)</f>
        <v>1</v>
      </c>
    </row>
    <row r="2049" spans="1:10" x14ac:dyDescent="0.2">
      <c r="A2049" s="2" t="s">
        <v>1650</v>
      </c>
      <c r="B2049" s="2" t="s">
        <v>1651</v>
      </c>
      <c r="C2049" s="2">
        <v>1039</v>
      </c>
      <c r="D2049" s="2" t="s">
        <v>10</v>
      </c>
      <c r="E2049" s="2">
        <v>8</v>
      </c>
      <c r="F2049" s="2">
        <v>93</v>
      </c>
      <c r="G2049" s="2">
        <v>1660</v>
      </c>
      <c r="H2049" s="2" t="s">
        <v>11</v>
      </c>
      <c r="I2049" s="2">
        <f>VLOOKUP($D2049,$L$1:$M$3,2,FALSE)</f>
        <v>1</v>
      </c>
      <c r="J2049" s="9">
        <f>IF(ISNA(I2049),8,I2049)</f>
        <v>1</v>
      </c>
    </row>
    <row r="2050" spans="1:10" x14ac:dyDescent="0.2">
      <c r="A2050" s="2" t="s">
        <v>1652</v>
      </c>
      <c r="B2050" s="2" t="s">
        <v>1653</v>
      </c>
      <c r="C2050" s="2">
        <v>376</v>
      </c>
      <c r="D2050" s="2" t="s">
        <v>10</v>
      </c>
      <c r="E2050" s="2">
        <v>3</v>
      </c>
      <c r="F2050" s="2">
        <v>88</v>
      </c>
      <c r="G2050" s="2">
        <v>1660</v>
      </c>
      <c r="H2050" s="2" t="s">
        <v>11</v>
      </c>
      <c r="I2050" s="2">
        <f>VLOOKUP($D2050,$L$1:$M$3,2,FALSE)</f>
        <v>1</v>
      </c>
      <c r="J2050" s="9">
        <f>IF(ISNA(I2050),8,I2050)</f>
        <v>1</v>
      </c>
    </row>
    <row r="2051" spans="1:10" x14ac:dyDescent="0.2">
      <c r="A2051" s="2" t="s">
        <v>1652</v>
      </c>
      <c r="B2051" s="2" t="s">
        <v>1653</v>
      </c>
      <c r="C2051" s="2">
        <v>376</v>
      </c>
      <c r="D2051" s="2" t="s">
        <v>14</v>
      </c>
      <c r="E2051" s="2">
        <v>135</v>
      </c>
      <c r="F2051" s="2">
        <v>372</v>
      </c>
      <c r="G2051" s="2">
        <v>4033</v>
      </c>
      <c r="H2051" s="2" t="s">
        <v>15</v>
      </c>
      <c r="I2051" s="2">
        <f>VLOOKUP($D2051,$L$1:$M$3,2,FALSE)</f>
        <v>2</v>
      </c>
      <c r="J2051" s="9">
        <f>IF(ISNA(I2051),8,I2051)</f>
        <v>2</v>
      </c>
    </row>
    <row r="2052" spans="1:10" x14ac:dyDescent="0.2">
      <c r="A2052" s="2" t="s">
        <v>1654</v>
      </c>
      <c r="B2052" s="2" t="s">
        <v>1655</v>
      </c>
      <c r="C2052" s="2">
        <v>404</v>
      </c>
      <c r="D2052" s="2" t="s">
        <v>10</v>
      </c>
      <c r="E2052" s="2">
        <v>3</v>
      </c>
      <c r="F2052" s="2">
        <v>89</v>
      </c>
      <c r="G2052" s="2">
        <v>1660</v>
      </c>
      <c r="H2052" s="2" t="s">
        <v>11</v>
      </c>
      <c r="I2052" s="2">
        <f>VLOOKUP($D2052,$L$1:$M$3,2,FALSE)</f>
        <v>1</v>
      </c>
      <c r="J2052" s="9">
        <f>IF(ISNA(I2052),8,I2052)</f>
        <v>1</v>
      </c>
    </row>
    <row r="2053" spans="1:10" x14ac:dyDescent="0.2">
      <c r="A2053" s="2" t="s">
        <v>1654</v>
      </c>
      <c r="B2053" s="2" t="s">
        <v>1655</v>
      </c>
      <c r="C2053" s="2">
        <v>404</v>
      </c>
      <c r="D2053" s="2" t="s">
        <v>14</v>
      </c>
      <c r="E2053" s="2">
        <v>163</v>
      </c>
      <c r="F2053" s="2">
        <v>399</v>
      </c>
      <c r="G2053" s="2">
        <v>4033</v>
      </c>
      <c r="H2053" s="2" t="s">
        <v>15</v>
      </c>
      <c r="I2053" s="2">
        <f>VLOOKUP($D2053,$L$1:$M$3,2,FALSE)</f>
        <v>2</v>
      </c>
      <c r="J2053" s="9">
        <f>IF(ISNA(I2053),8,I2053)</f>
        <v>2</v>
      </c>
    </row>
    <row r="2054" spans="1:10" x14ac:dyDescent="0.2">
      <c r="A2054" s="2" t="s">
        <v>1656</v>
      </c>
      <c r="B2054" s="2" t="s">
        <v>1657</v>
      </c>
      <c r="C2054" s="2">
        <v>1252</v>
      </c>
      <c r="D2054" s="2" t="s">
        <v>10</v>
      </c>
      <c r="E2054" s="2">
        <v>8</v>
      </c>
      <c r="F2054" s="2">
        <v>92</v>
      </c>
      <c r="G2054" s="2">
        <v>1660</v>
      </c>
      <c r="H2054" s="2" t="s">
        <v>11</v>
      </c>
      <c r="I2054" s="2">
        <f>VLOOKUP($D2054,$L$1:$M$3,2,FALSE)</f>
        <v>1</v>
      </c>
      <c r="J2054" s="9">
        <f>IF(ISNA(I2054),8,I2054)</f>
        <v>1</v>
      </c>
    </row>
    <row r="2055" spans="1:10" x14ac:dyDescent="0.2">
      <c r="A2055" s="2" t="s">
        <v>1656</v>
      </c>
      <c r="B2055" s="2" t="s">
        <v>1657</v>
      </c>
      <c r="C2055" s="2">
        <v>1252</v>
      </c>
      <c r="D2055" s="2" t="s">
        <v>74</v>
      </c>
      <c r="E2055" s="2">
        <v>131</v>
      </c>
      <c r="F2055" s="2">
        <v>416</v>
      </c>
      <c r="G2055" s="2">
        <v>16257</v>
      </c>
      <c r="H2055" s="2" t="s">
        <v>75</v>
      </c>
      <c r="I2055" s="2" t="e">
        <f>VLOOKUP($D2055,$L$1:$M$3,2,FALSE)</f>
        <v>#N/A</v>
      </c>
      <c r="J2055" s="9">
        <f>IF(ISNA(I2055),8,I2055)</f>
        <v>8</v>
      </c>
    </row>
    <row r="2056" spans="1:10" x14ac:dyDescent="0.2">
      <c r="A2056" s="2" t="s">
        <v>1656</v>
      </c>
      <c r="B2056" s="2" t="s">
        <v>1657</v>
      </c>
      <c r="C2056" s="2">
        <v>1252</v>
      </c>
      <c r="D2056" s="2" t="s">
        <v>76</v>
      </c>
      <c r="E2056" s="2">
        <v>610</v>
      </c>
      <c r="F2056" s="2">
        <v>646</v>
      </c>
      <c r="G2056" s="2">
        <v>193252</v>
      </c>
      <c r="H2056" s="2" t="s">
        <v>77</v>
      </c>
      <c r="I2056" s="2" t="e">
        <f>VLOOKUP($D2056,$L$1:$M$3,2,FALSE)</f>
        <v>#N/A</v>
      </c>
      <c r="J2056" s="9">
        <f>IF(ISNA(I2056),8,I2056)</f>
        <v>8</v>
      </c>
    </row>
    <row r="2057" spans="1:10" x14ac:dyDescent="0.2">
      <c r="A2057" s="2" t="s">
        <v>1656</v>
      </c>
      <c r="B2057" s="2" t="s">
        <v>1657</v>
      </c>
      <c r="C2057" s="2">
        <v>1252</v>
      </c>
      <c r="D2057" s="2" t="s">
        <v>76</v>
      </c>
      <c r="E2057" s="2">
        <v>650</v>
      </c>
      <c r="F2057" s="2">
        <v>688</v>
      </c>
      <c r="G2057" s="2">
        <v>193252</v>
      </c>
      <c r="H2057" s="2" t="s">
        <v>77</v>
      </c>
      <c r="I2057" s="2" t="e">
        <f>VLOOKUP($D2057,$L$1:$M$3,2,FALSE)</f>
        <v>#N/A</v>
      </c>
      <c r="J2057" s="9">
        <f>IF(ISNA(I2057),8,I2057)</f>
        <v>8</v>
      </c>
    </row>
    <row r="2058" spans="1:10" x14ac:dyDescent="0.2">
      <c r="A2058" s="2" t="s">
        <v>1656</v>
      </c>
      <c r="B2058" s="2" t="s">
        <v>1657</v>
      </c>
      <c r="C2058" s="2">
        <v>1252</v>
      </c>
      <c r="D2058" s="2" t="s">
        <v>76</v>
      </c>
      <c r="E2058" s="2">
        <v>692</v>
      </c>
      <c r="F2058" s="2">
        <v>732</v>
      </c>
      <c r="G2058" s="2">
        <v>193252</v>
      </c>
      <c r="H2058" s="2" t="s">
        <v>77</v>
      </c>
      <c r="I2058" s="2" t="e">
        <f>VLOOKUP($D2058,$L$1:$M$3,2,FALSE)</f>
        <v>#N/A</v>
      </c>
      <c r="J2058" s="9">
        <f>IF(ISNA(I2058),8,I2058)</f>
        <v>8</v>
      </c>
    </row>
    <row r="2059" spans="1:10" x14ac:dyDescent="0.2">
      <c r="A2059" s="2" t="s">
        <v>1656</v>
      </c>
      <c r="B2059" s="2" t="s">
        <v>1657</v>
      </c>
      <c r="C2059" s="2">
        <v>1252</v>
      </c>
      <c r="D2059" s="2" t="s">
        <v>76</v>
      </c>
      <c r="E2059" s="2">
        <v>736</v>
      </c>
      <c r="F2059" s="2">
        <v>774</v>
      </c>
      <c r="G2059" s="2">
        <v>193252</v>
      </c>
      <c r="H2059" s="2" t="s">
        <v>77</v>
      </c>
      <c r="I2059" s="2" t="e">
        <f>VLOOKUP($D2059,$L$1:$M$3,2,FALSE)</f>
        <v>#N/A</v>
      </c>
      <c r="J2059" s="9">
        <f>IF(ISNA(I2059),8,I2059)</f>
        <v>8</v>
      </c>
    </row>
    <row r="2060" spans="1:10" x14ac:dyDescent="0.2">
      <c r="A2060" s="2" t="s">
        <v>1656</v>
      </c>
      <c r="B2060" s="2" t="s">
        <v>1657</v>
      </c>
      <c r="C2060" s="2">
        <v>1252</v>
      </c>
      <c r="D2060" s="2" t="s">
        <v>76</v>
      </c>
      <c r="E2060" s="2">
        <v>875</v>
      </c>
      <c r="F2060" s="2">
        <v>913</v>
      </c>
      <c r="G2060" s="2">
        <v>193252</v>
      </c>
      <c r="H2060" s="2" t="s">
        <v>77</v>
      </c>
      <c r="I2060" s="2" t="e">
        <f>VLOOKUP($D2060,$L$1:$M$3,2,FALSE)</f>
        <v>#N/A</v>
      </c>
      <c r="J2060" s="9">
        <f>IF(ISNA(I2060),8,I2060)</f>
        <v>8</v>
      </c>
    </row>
    <row r="2061" spans="1:10" x14ac:dyDescent="0.2">
      <c r="A2061" s="2" t="s">
        <v>1656</v>
      </c>
      <c r="B2061" s="2" t="s">
        <v>1657</v>
      </c>
      <c r="C2061" s="2">
        <v>1252</v>
      </c>
      <c r="D2061" s="2" t="s">
        <v>76</v>
      </c>
      <c r="E2061" s="2">
        <v>955</v>
      </c>
      <c r="F2061" s="2">
        <v>991</v>
      </c>
      <c r="G2061" s="2">
        <v>193252</v>
      </c>
      <c r="H2061" s="2" t="s">
        <v>77</v>
      </c>
      <c r="I2061" s="2" t="e">
        <f>VLOOKUP($D2061,$L$1:$M$3,2,FALSE)</f>
        <v>#N/A</v>
      </c>
      <c r="J2061" s="9">
        <f>IF(ISNA(I2061),8,I2061)</f>
        <v>8</v>
      </c>
    </row>
    <row r="2062" spans="1:10" x14ac:dyDescent="0.2">
      <c r="A2062" s="2" t="s">
        <v>1656</v>
      </c>
      <c r="B2062" s="2" t="s">
        <v>1657</v>
      </c>
      <c r="C2062" s="2">
        <v>1252</v>
      </c>
      <c r="D2062" s="2" t="s">
        <v>76</v>
      </c>
      <c r="E2062" s="2">
        <v>997</v>
      </c>
      <c r="F2062" s="2">
        <v>1034</v>
      </c>
      <c r="G2062" s="2">
        <v>193252</v>
      </c>
      <c r="H2062" s="2" t="s">
        <v>77</v>
      </c>
      <c r="I2062" s="2" t="e">
        <f>VLOOKUP($D2062,$L$1:$M$3,2,FALSE)</f>
        <v>#N/A</v>
      </c>
      <c r="J2062" s="9">
        <f>IF(ISNA(I2062),8,I2062)</f>
        <v>8</v>
      </c>
    </row>
    <row r="2063" spans="1:10" x14ac:dyDescent="0.2">
      <c r="A2063" s="2" t="s">
        <v>1656</v>
      </c>
      <c r="B2063" s="2" t="s">
        <v>1657</v>
      </c>
      <c r="C2063" s="2">
        <v>1252</v>
      </c>
      <c r="D2063" s="2" t="s">
        <v>76</v>
      </c>
      <c r="E2063" s="2">
        <v>1038</v>
      </c>
      <c r="F2063" s="2">
        <v>1074</v>
      </c>
      <c r="G2063" s="2">
        <v>193252</v>
      </c>
      <c r="H2063" s="2" t="s">
        <v>77</v>
      </c>
      <c r="I2063" s="2" t="e">
        <f>VLOOKUP($D2063,$L$1:$M$3,2,FALSE)</f>
        <v>#N/A</v>
      </c>
      <c r="J2063" s="9">
        <f>IF(ISNA(I2063),8,I2063)</f>
        <v>8</v>
      </c>
    </row>
    <row r="2064" spans="1:10" x14ac:dyDescent="0.2">
      <c r="A2064" s="2" t="s">
        <v>1656</v>
      </c>
      <c r="B2064" s="2" t="s">
        <v>1657</v>
      </c>
      <c r="C2064" s="2">
        <v>1252</v>
      </c>
      <c r="D2064" s="2" t="s">
        <v>76</v>
      </c>
      <c r="E2064" s="2">
        <v>1078</v>
      </c>
      <c r="F2064" s="2">
        <v>1116</v>
      </c>
      <c r="G2064" s="2">
        <v>193252</v>
      </c>
      <c r="H2064" s="2" t="s">
        <v>77</v>
      </c>
      <c r="I2064" s="2" t="e">
        <f>VLOOKUP($D2064,$L$1:$M$3,2,FALSE)</f>
        <v>#N/A</v>
      </c>
      <c r="J2064" s="9">
        <f>IF(ISNA(I2064),8,I2064)</f>
        <v>8</v>
      </c>
    </row>
    <row r="2065" spans="1:10" x14ac:dyDescent="0.2">
      <c r="A2065" s="2" t="s">
        <v>1656</v>
      </c>
      <c r="B2065" s="2" t="s">
        <v>1657</v>
      </c>
      <c r="C2065" s="2">
        <v>1252</v>
      </c>
      <c r="D2065" s="2" t="s">
        <v>76</v>
      </c>
      <c r="E2065" s="2">
        <v>1120</v>
      </c>
      <c r="F2065" s="2">
        <v>1158</v>
      </c>
      <c r="G2065" s="2">
        <v>193252</v>
      </c>
      <c r="H2065" s="2" t="s">
        <v>77</v>
      </c>
      <c r="I2065" s="2" t="e">
        <f>VLOOKUP($D2065,$L$1:$M$3,2,FALSE)</f>
        <v>#N/A</v>
      </c>
      <c r="J2065" s="9">
        <f>IF(ISNA(I2065),8,I2065)</f>
        <v>8</v>
      </c>
    </row>
    <row r="2066" spans="1:10" x14ac:dyDescent="0.2">
      <c r="A2066" s="2" t="s">
        <v>1656</v>
      </c>
      <c r="B2066" s="2" t="s">
        <v>1657</v>
      </c>
      <c r="C2066" s="2">
        <v>1252</v>
      </c>
      <c r="D2066" s="2" t="s">
        <v>76</v>
      </c>
      <c r="E2066" s="2">
        <v>1178</v>
      </c>
      <c r="F2066" s="2">
        <v>1202</v>
      </c>
      <c r="G2066" s="2">
        <v>193252</v>
      </c>
      <c r="H2066" s="2" t="s">
        <v>77</v>
      </c>
      <c r="I2066" s="2" t="e">
        <f>VLOOKUP($D2066,$L$1:$M$3,2,FALSE)</f>
        <v>#N/A</v>
      </c>
      <c r="J2066" s="9">
        <f>IF(ISNA(I2066),8,I2066)</f>
        <v>8</v>
      </c>
    </row>
    <row r="2067" spans="1:10" x14ac:dyDescent="0.2">
      <c r="A2067" s="2" t="s">
        <v>1658</v>
      </c>
      <c r="B2067" s="2" t="s">
        <v>1659</v>
      </c>
      <c r="C2067" s="2">
        <v>1022</v>
      </c>
      <c r="D2067" s="2" t="s">
        <v>10</v>
      </c>
      <c r="E2067" s="2">
        <v>117</v>
      </c>
      <c r="F2067" s="2">
        <v>201</v>
      </c>
      <c r="G2067" s="2">
        <v>1660</v>
      </c>
      <c r="H2067" s="2" t="s">
        <v>11</v>
      </c>
      <c r="I2067" s="2">
        <f>VLOOKUP($D2067,$L$1:$M$3,2,FALSE)</f>
        <v>1</v>
      </c>
      <c r="J2067" s="9">
        <f>IF(ISNA(I2067),8,I2067)</f>
        <v>1</v>
      </c>
    </row>
    <row r="2068" spans="1:10" x14ac:dyDescent="0.2">
      <c r="A2068" s="2" t="s">
        <v>1658</v>
      </c>
      <c r="B2068" s="2" t="s">
        <v>1659</v>
      </c>
      <c r="C2068" s="2">
        <v>1022</v>
      </c>
      <c r="D2068" s="2" t="s">
        <v>90</v>
      </c>
      <c r="E2068" s="2">
        <v>739</v>
      </c>
      <c r="F2068" s="2">
        <v>822</v>
      </c>
      <c r="G2068" s="2">
        <v>89228</v>
      </c>
      <c r="H2068" s="2" t="s">
        <v>91</v>
      </c>
      <c r="I2068" s="2" t="e">
        <f>VLOOKUP($D2068,$L$1:$M$3,2,FALSE)</f>
        <v>#N/A</v>
      </c>
      <c r="J2068" s="9">
        <f>IF(ISNA(I2068),8,I2068)</f>
        <v>8</v>
      </c>
    </row>
    <row r="2069" spans="1:10" x14ac:dyDescent="0.2">
      <c r="A2069" s="2" t="s">
        <v>1658</v>
      </c>
      <c r="B2069" s="2" t="s">
        <v>1659</v>
      </c>
      <c r="C2069" s="2">
        <v>1022</v>
      </c>
      <c r="D2069" s="2" t="s">
        <v>94</v>
      </c>
      <c r="E2069" s="2">
        <v>303</v>
      </c>
      <c r="F2069" s="2">
        <v>491</v>
      </c>
      <c r="G2069" s="2">
        <v>18536</v>
      </c>
      <c r="H2069" s="2" t="s">
        <v>95</v>
      </c>
      <c r="I2069" s="2" t="e">
        <f>VLOOKUP($D2069,$L$1:$M$3,2,FALSE)</f>
        <v>#N/A</v>
      </c>
      <c r="J2069" s="9">
        <f>IF(ISNA(I2069),8,I2069)</f>
        <v>8</v>
      </c>
    </row>
    <row r="2070" spans="1:10" x14ac:dyDescent="0.2">
      <c r="A2070" s="2" t="s">
        <v>1658</v>
      </c>
      <c r="B2070" s="2" t="s">
        <v>1659</v>
      </c>
      <c r="C2070" s="2">
        <v>1022</v>
      </c>
      <c r="D2070" s="2" t="s">
        <v>92</v>
      </c>
      <c r="E2070" s="2">
        <v>897</v>
      </c>
      <c r="F2070" s="2">
        <v>1019</v>
      </c>
      <c r="G2070" s="2">
        <v>227</v>
      </c>
      <c r="H2070" s="2" t="s">
        <v>93</v>
      </c>
      <c r="I2070" s="2" t="e">
        <f>VLOOKUP($D2070,$L$1:$M$3,2,FALSE)</f>
        <v>#N/A</v>
      </c>
      <c r="J2070" s="9">
        <f>IF(ISNA(I2070),8,I2070)</f>
        <v>8</v>
      </c>
    </row>
    <row r="2071" spans="1:10" x14ac:dyDescent="0.2">
      <c r="A2071" s="2" t="s">
        <v>1660</v>
      </c>
      <c r="B2071" s="2" t="s">
        <v>1661</v>
      </c>
      <c r="C2071" s="2">
        <v>416</v>
      </c>
      <c r="D2071" s="2" t="s">
        <v>10</v>
      </c>
      <c r="E2071" s="2">
        <v>6</v>
      </c>
      <c r="F2071" s="2">
        <v>92</v>
      </c>
      <c r="G2071" s="2">
        <v>1660</v>
      </c>
      <c r="H2071" s="2" t="s">
        <v>11</v>
      </c>
      <c r="I2071" s="2">
        <f>VLOOKUP($D2071,$L$1:$M$3,2,FALSE)</f>
        <v>1</v>
      </c>
      <c r="J2071" s="9">
        <f>IF(ISNA(I2071),8,I2071)</f>
        <v>1</v>
      </c>
    </row>
    <row r="2072" spans="1:10" x14ac:dyDescent="0.2">
      <c r="A2072" s="2" t="s">
        <v>1660</v>
      </c>
      <c r="B2072" s="2" t="s">
        <v>1661</v>
      </c>
      <c r="C2072" s="2">
        <v>416</v>
      </c>
      <c r="D2072" s="2" t="s">
        <v>14</v>
      </c>
      <c r="E2072" s="2">
        <v>161</v>
      </c>
      <c r="F2072" s="2">
        <v>413</v>
      </c>
      <c r="G2072" s="2">
        <v>4033</v>
      </c>
      <c r="H2072" s="2" t="s">
        <v>15</v>
      </c>
      <c r="I2072" s="2">
        <f>VLOOKUP($D2072,$L$1:$M$3,2,FALSE)</f>
        <v>2</v>
      </c>
      <c r="J2072" s="9">
        <f>IF(ISNA(I2072),8,I2072)</f>
        <v>2</v>
      </c>
    </row>
    <row r="2073" spans="1:10" x14ac:dyDescent="0.2">
      <c r="A2073" s="2" t="s">
        <v>1662</v>
      </c>
      <c r="B2073" s="2" t="s">
        <v>1663</v>
      </c>
      <c r="C2073" s="2">
        <v>269</v>
      </c>
      <c r="D2073" s="2" t="s">
        <v>10</v>
      </c>
      <c r="E2073" s="2">
        <v>66</v>
      </c>
      <c r="F2073" s="2">
        <v>153</v>
      </c>
      <c r="G2073" s="2">
        <v>1660</v>
      </c>
      <c r="H2073" s="2" t="s">
        <v>11</v>
      </c>
      <c r="I2073" s="2">
        <f>VLOOKUP($D2073,$L$1:$M$3,2,FALSE)</f>
        <v>1</v>
      </c>
      <c r="J2073" s="9">
        <f>IF(ISNA(I2073),8,I2073)</f>
        <v>1</v>
      </c>
    </row>
    <row r="2074" spans="1:10" x14ac:dyDescent="0.2">
      <c r="A2074" s="2" t="s">
        <v>1664</v>
      </c>
      <c r="B2074" s="2" t="s">
        <v>1665</v>
      </c>
      <c r="C2074" s="2">
        <v>452</v>
      </c>
      <c r="D2074" s="2" t="s">
        <v>10</v>
      </c>
      <c r="E2074" s="2">
        <v>37</v>
      </c>
      <c r="F2074" s="2">
        <v>121</v>
      </c>
      <c r="G2074" s="2">
        <v>1660</v>
      </c>
      <c r="H2074" s="2" t="s">
        <v>11</v>
      </c>
      <c r="I2074" s="2">
        <f>VLOOKUP($D2074,$L$1:$M$3,2,FALSE)</f>
        <v>1</v>
      </c>
      <c r="J2074" s="9">
        <f>IF(ISNA(I2074),8,I2074)</f>
        <v>1</v>
      </c>
    </row>
    <row r="2075" spans="1:10" x14ac:dyDescent="0.2">
      <c r="A2075" s="2" t="s">
        <v>1664</v>
      </c>
      <c r="B2075" s="2" t="s">
        <v>1665</v>
      </c>
      <c r="C2075" s="2">
        <v>452</v>
      </c>
      <c r="D2075" s="2" t="s">
        <v>14</v>
      </c>
      <c r="E2075" s="2">
        <v>200</v>
      </c>
      <c r="F2075" s="2">
        <v>445</v>
      </c>
      <c r="G2075" s="2">
        <v>4033</v>
      </c>
      <c r="H2075" s="2" t="s">
        <v>15</v>
      </c>
      <c r="I2075" s="2">
        <f>VLOOKUP($D2075,$L$1:$M$3,2,FALSE)</f>
        <v>2</v>
      </c>
      <c r="J2075" s="9">
        <f>IF(ISNA(I2075),8,I2075)</f>
        <v>2</v>
      </c>
    </row>
    <row r="2076" spans="1:10" x14ac:dyDescent="0.2">
      <c r="A2076" s="2" t="s">
        <v>1666</v>
      </c>
      <c r="B2076" s="2" t="s">
        <v>1667</v>
      </c>
      <c r="C2076" s="2">
        <v>603</v>
      </c>
      <c r="D2076" s="2" t="s">
        <v>24</v>
      </c>
      <c r="E2076" s="2">
        <v>32</v>
      </c>
      <c r="F2076" s="2">
        <v>97</v>
      </c>
      <c r="G2076" s="2">
        <v>1889</v>
      </c>
      <c r="H2076" s="2" t="s">
        <v>25</v>
      </c>
      <c r="I2076" s="2" t="e">
        <f>VLOOKUP($D2076,$L$1:$M$3,2,FALSE)</f>
        <v>#N/A</v>
      </c>
      <c r="J2076" s="9">
        <f>IF(ISNA(I2076),8,I2076)</f>
        <v>8</v>
      </c>
    </row>
    <row r="2077" spans="1:10" x14ac:dyDescent="0.2">
      <c r="A2077" s="2" t="s">
        <v>1666</v>
      </c>
      <c r="B2077" s="2" t="s">
        <v>1667</v>
      </c>
      <c r="C2077" s="2">
        <v>603</v>
      </c>
      <c r="D2077" s="2" t="s">
        <v>24</v>
      </c>
      <c r="E2077" s="2">
        <v>171</v>
      </c>
      <c r="F2077" s="2">
        <v>235</v>
      </c>
      <c r="G2077" s="2">
        <v>1889</v>
      </c>
      <c r="H2077" s="2" t="s">
        <v>25</v>
      </c>
      <c r="I2077" s="2" t="e">
        <f>VLOOKUP($D2077,$L$1:$M$3,2,FALSE)</f>
        <v>#N/A</v>
      </c>
      <c r="J2077" s="9">
        <f>IF(ISNA(I2077),8,I2077)</f>
        <v>8</v>
      </c>
    </row>
    <row r="2078" spans="1:10" x14ac:dyDescent="0.2">
      <c r="A2078" s="2" t="s">
        <v>1666</v>
      </c>
      <c r="B2078" s="2" t="s">
        <v>1667</v>
      </c>
      <c r="C2078" s="2">
        <v>603</v>
      </c>
      <c r="D2078" s="2" t="s">
        <v>24</v>
      </c>
      <c r="E2078" s="2">
        <v>257</v>
      </c>
      <c r="F2078" s="2">
        <v>322</v>
      </c>
      <c r="G2078" s="2">
        <v>1889</v>
      </c>
      <c r="H2078" s="2" t="s">
        <v>25</v>
      </c>
      <c r="I2078" s="2" t="e">
        <f>VLOOKUP($D2078,$L$1:$M$3,2,FALSE)</f>
        <v>#N/A</v>
      </c>
      <c r="J2078" s="9">
        <f>IF(ISNA(I2078),8,I2078)</f>
        <v>8</v>
      </c>
    </row>
    <row r="2079" spans="1:10" x14ac:dyDescent="0.2">
      <c r="A2079" s="2" t="s">
        <v>1666</v>
      </c>
      <c r="B2079" s="2" t="s">
        <v>1667</v>
      </c>
      <c r="C2079" s="2">
        <v>603</v>
      </c>
      <c r="D2079" s="2" t="s">
        <v>10</v>
      </c>
      <c r="E2079" s="2">
        <v>443</v>
      </c>
      <c r="F2079" s="2">
        <v>527</v>
      </c>
      <c r="G2079" s="2">
        <v>1660</v>
      </c>
      <c r="H2079" s="2" t="s">
        <v>11</v>
      </c>
      <c r="I2079" s="2">
        <f>VLOOKUP($D2079,$L$1:$M$3,2,FALSE)</f>
        <v>1</v>
      </c>
      <c r="J2079" s="9">
        <f>IF(ISNA(I2079),8,I2079)</f>
        <v>1</v>
      </c>
    </row>
    <row r="2080" spans="1:10" x14ac:dyDescent="0.2">
      <c r="A2080" s="2" t="s">
        <v>1666</v>
      </c>
      <c r="B2080" s="2" t="s">
        <v>1667</v>
      </c>
      <c r="C2080" s="2">
        <v>603</v>
      </c>
      <c r="D2080" s="2" t="s">
        <v>26</v>
      </c>
      <c r="E2080" s="2">
        <v>552</v>
      </c>
      <c r="F2080" s="2">
        <v>597</v>
      </c>
      <c r="G2080" s="2">
        <v>5985</v>
      </c>
      <c r="H2080" s="2" t="s">
        <v>27</v>
      </c>
      <c r="I2080" s="2" t="e">
        <f>VLOOKUP($D2080,$L$1:$M$3,2,FALSE)</f>
        <v>#N/A</v>
      </c>
      <c r="J2080" s="9">
        <f>IF(ISNA(I2080),8,I2080)</f>
        <v>8</v>
      </c>
    </row>
    <row r="2081" spans="1:10" x14ac:dyDescent="0.2">
      <c r="A2081" s="2" t="s">
        <v>1668</v>
      </c>
      <c r="B2081" s="2" t="s">
        <v>1669</v>
      </c>
      <c r="C2081" s="2">
        <v>621</v>
      </c>
      <c r="D2081" s="2" t="s">
        <v>24</v>
      </c>
      <c r="E2081" s="2">
        <v>49</v>
      </c>
      <c r="F2081" s="2">
        <v>114</v>
      </c>
      <c r="G2081" s="2">
        <v>1889</v>
      </c>
      <c r="H2081" s="2" t="s">
        <v>25</v>
      </c>
      <c r="I2081" s="2" t="e">
        <f>VLOOKUP($D2081,$L$1:$M$3,2,FALSE)</f>
        <v>#N/A</v>
      </c>
      <c r="J2081" s="9">
        <f>IF(ISNA(I2081),8,I2081)</f>
        <v>8</v>
      </c>
    </row>
    <row r="2082" spans="1:10" x14ac:dyDescent="0.2">
      <c r="A2082" s="2" t="s">
        <v>1668</v>
      </c>
      <c r="B2082" s="2" t="s">
        <v>1669</v>
      </c>
      <c r="C2082" s="2">
        <v>621</v>
      </c>
      <c r="D2082" s="2" t="s">
        <v>24</v>
      </c>
      <c r="E2082" s="2">
        <v>188</v>
      </c>
      <c r="F2082" s="2">
        <v>252</v>
      </c>
      <c r="G2082" s="2">
        <v>1889</v>
      </c>
      <c r="H2082" s="2" t="s">
        <v>25</v>
      </c>
      <c r="I2082" s="2" t="e">
        <f>VLOOKUP($D2082,$L$1:$M$3,2,FALSE)</f>
        <v>#N/A</v>
      </c>
      <c r="J2082" s="9">
        <f>IF(ISNA(I2082),8,I2082)</f>
        <v>8</v>
      </c>
    </row>
    <row r="2083" spans="1:10" x14ac:dyDescent="0.2">
      <c r="A2083" s="2" t="s">
        <v>1668</v>
      </c>
      <c r="B2083" s="2" t="s">
        <v>1669</v>
      </c>
      <c r="C2083" s="2">
        <v>621</v>
      </c>
      <c r="D2083" s="2" t="s">
        <v>24</v>
      </c>
      <c r="E2083" s="2">
        <v>273</v>
      </c>
      <c r="F2083" s="2">
        <v>338</v>
      </c>
      <c r="G2083" s="2">
        <v>1889</v>
      </c>
      <c r="H2083" s="2" t="s">
        <v>25</v>
      </c>
      <c r="I2083" s="2" t="e">
        <f>VLOOKUP($D2083,$L$1:$M$3,2,FALSE)</f>
        <v>#N/A</v>
      </c>
      <c r="J2083" s="9">
        <f>IF(ISNA(I2083),8,I2083)</f>
        <v>8</v>
      </c>
    </row>
    <row r="2084" spans="1:10" x14ac:dyDescent="0.2">
      <c r="A2084" s="2" t="s">
        <v>1668</v>
      </c>
      <c r="B2084" s="2" t="s">
        <v>1669</v>
      </c>
      <c r="C2084" s="2">
        <v>621</v>
      </c>
      <c r="D2084" s="2" t="s">
        <v>10</v>
      </c>
      <c r="E2084" s="2">
        <v>461</v>
      </c>
      <c r="F2084" s="2">
        <v>545</v>
      </c>
      <c r="G2084" s="2">
        <v>1660</v>
      </c>
      <c r="H2084" s="2" t="s">
        <v>11</v>
      </c>
      <c r="I2084" s="2">
        <f>VLOOKUP($D2084,$L$1:$M$3,2,FALSE)</f>
        <v>1</v>
      </c>
      <c r="J2084" s="9">
        <f>IF(ISNA(I2084),8,I2084)</f>
        <v>1</v>
      </c>
    </row>
    <row r="2085" spans="1:10" x14ac:dyDescent="0.2">
      <c r="A2085" s="2" t="s">
        <v>1668</v>
      </c>
      <c r="B2085" s="2" t="s">
        <v>1669</v>
      </c>
      <c r="C2085" s="2">
        <v>621</v>
      </c>
      <c r="D2085" s="2" t="s">
        <v>26</v>
      </c>
      <c r="E2085" s="2">
        <v>570</v>
      </c>
      <c r="F2085" s="2">
        <v>615</v>
      </c>
      <c r="G2085" s="2">
        <v>5985</v>
      </c>
      <c r="H2085" s="2" t="s">
        <v>27</v>
      </c>
      <c r="I2085" s="2" t="e">
        <f>VLOOKUP($D2085,$L$1:$M$3,2,FALSE)</f>
        <v>#N/A</v>
      </c>
      <c r="J2085" s="9">
        <f>IF(ISNA(I2085),8,I2085)</f>
        <v>8</v>
      </c>
    </row>
    <row r="2086" spans="1:10" x14ac:dyDescent="0.2">
      <c r="A2086" s="2" t="s">
        <v>1670</v>
      </c>
      <c r="B2086" s="2" t="s">
        <v>1671</v>
      </c>
      <c r="C2086" s="2">
        <v>1025</v>
      </c>
      <c r="D2086" s="2" t="s">
        <v>10</v>
      </c>
      <c r="E2086" s="2">
        <v>1</v>
      </c>
      <c r="F2086" s="2">
        <v>87</v>
      </c>
      <c r="G2086" s="2">
        <v>1660</v>
      </c>
      <c r="H2086" s="2" t="s">
        <v>11</v>
      </c>
      <c r="I2086" s="2">
        <f>VLOOKUP($D2086,$L$1:$M$3,2,FALSE)</f>
        <v>1</v>
      </c>
      <c r="J2086" s="9">
        <f>IF(ISNA(I2086),8,I2086)</f>
        <v>1</v>
      </c>
    </row>
    <row r="2087" spans="1:10" x14ac:dyDescent="0.2">
      <c r="A2087" s="2" t="s">
        <v>1670</v>
      </c>
      <c r="B2087" s="2" t="s">
        <v>1671</v>
      </c>
      <c r="C2087" s="2">
        <v>1025</v>
      </c>
      <c r="D2087" s="2" t="s">
        <v>36</v>
      </c>
      <c r="E2087" s="2">
        <v>163</v>
      </c>
      <c r="F2087" s="2">
        <v>316</v>
      </c>
      <c r="G2087" s="2">
        <v>5874</v>
      </c>
      <c r="H2087" s="2" t="s">
        <v>37</v>
      </c>
      <c r="I2087" s="2" t="e">
        <f>VLOOKUP($D2087,$L$1:$M$3,2,FALSE)</f>
        <v>#N/A</v>
      </c>
      <c r="J2087" s="9">
        <f>IF(ISNA(I2087),8,I2087)</f>
        <v>8</v>
      </c>
    </row>
    <row r="2088" spans="1:10" x14ac:dyDescent="0.2">
      <c r="A2088" s="2" t="s">
        <v>1672</v>
      </c>
      <c r="B2088" s="2" t="s">
        <v>1673</v>
      </c>
      <c r="C2088" s="2">
        <v>231</v>
      </c>
      <c r="D2088" s="2" t="s">
        <v>10</v>
      </c>
      <c r="E2088" s="2">
        <v>18</v>
      </c>
      <c r="F2088" s="2">
        <v>102</v>
      </c>
      <c r="G2088" s="2">
        <v>1660</v>
      </c>
      <c r="H2088" s="2" t="s">
        <v>11</v>
      </c>
      <c r="I2088" s="2">
        <f>VLOOKUP($D2088,$L$1:$M$3,2,FALSE)</f>
        <v>1</v>
      </c>
      <c r="J2088" s="9">
        <f>IF(ISNA(I2088),8,I2088)</f>
        <v>1</v>
      </c>
    </row>
    <row r="2089" spans="1:10" x14ac:dyDescent="0.2">
      <c r="A2089" s="2" t="s">
        <v>1674</v>
      </c>
      <c r="B2089" s="2" t="s">
        <v>1675</v>
      </c>
      <c r="C2089" s="2">
        <v>351</v>
      </c>
      <c r="D2089" s="2" t="s">
        <v>10</v>
      </c>
      <c r="E2089" s="2">
        <v>268</v>
      </c>
      <c r="F2089" s="2">
        <v>351</v>
      </c>
      <c r="G2089" s="2">
        <v>1660</v>
      </c>
      <c r="H2089" s="2" t="s">
        <v>11</v>
      </c>
      <c r="I2089" s="2">
        <f>VLOOKUP($D2089,$L$1:$M$3,2,FALSE)</f>
        <v>1</v>
      </c>
      <c r="J2089" s="9">
        <f>IF(ISNA(I2089),8,I2089)</f>
        <v>1</v>
      </c>
    </row>
    <row r="2090" spans="1:10" x14ac:dyDescent="0.2">
      <c r="A2090" s="2" t="s">
        <v>1674</v>
      </c>
      <c r="B2090" s="2" t="s">
        <v>1675</v>
      </c>
      <c r="C2090" s="2">
        <v>351</v>
      </c>
      <c r="D2090" s="2" t="s">
        <v>32</v>
      </c>
      <c r="E2090" s="2">
        <v>1</v>
      </c>
      <c r="F2090" s="2">
        <v>253</v>
      </c>
      <c r="G2090" s="2">
        <v>140</v>
      </c>
      <c r="H2090" s="2" t="s">
        <v>33</v>
      </c>
      <c r="I2090" s="2" t="e">
        <f>VLOOKUP($D2090,$L$1:$M$3,2,FALSE)</f>
        <v>#N/A</v>
      </c>
      <c r="J2090" s="9">
        <f>IF(ISNA(I2090),8,I2090)</f>
        <v>8</v>
      </c>
    </row>
    <row r="2091" spans="1:10" x14ac:dyDescent="0.2">
      <c r="A2091" s="2" t="s">
        <v>1676</v>
      </c>
      <c r="B2091" s="2" t="s">
        <v>1677</v>
      </c>
      <c r="C2091" s="2">
        <v>1111</v>
      </c>
      <c r="D2091" s="2" t="s">
        <v>10</v>
      </c>
      <c r="E2091" s="2">
        <v>1020</v>
      </c>
      <c r="F2091" s="2">
        <v>1103</v>
      </c>
      <c r="G2091" s="2">
        <v>1660</v>
      </c>
      <c r="H2091" s="2" t="s">
        <v>11</v>
      </c>
      <c r="I2091" s="2">
        <f>VLOOKUP($D2091,$L$1:$M$3,2,FALSE)</f>
        <v>1</v>
      </c>
      <c r="J2091" s="9">
        <f>IF(ISNA(I2091),8,I2091)</f>
        <v>1</v>
      </c>
    </row>
    <row r="2092" spans="1:10" x14ac:dyDescent="0.2">
      <c r="A2092" s="2" t="s">
        <v>1676</v>
      </c>
      <c r="B2092" s="2" t="s">
        <v>1677</v>
      </c>
      <c r="C2092" s="2">
        <v>1111</v>
      </c>
      <c r="D2092" s="2" t="s">
        <v>32</v>
      </c>
      <c r="E2092" s="2">
        <v>745</v>
      </c>
      <c r="F2092" s="2">
        <v>998</v>
      </c>
      <c r="G2092" s="2">
        <v>140</v>
      </c>
      <c r="H2092" s="2" t="s">
        <v>33</v>
      </c>
      <c r="I2092" s="2" t="e">
        <f>VLOOKUP($D2092,$L$1:$M$3,2,FALSE)</f>
        <v>#N/A</v>
      </c>
      <c r="J2092" s="9">
        <f>IF(ISNA(I2092),8,I2092)</f>
        <v>8</v>
      </c>
    </row>
    <row r="2093" spans="1:10" x14ac:dyDescent="0.2">
      <c r="A2093" s="2" t="s">
        <v>1676</v>
      </c>
      <c r="B2093" s="2" t="s">
        <v>1677</v>
      </c>
      <c r="C2093" s="2">
        <v>1111</v>
      </c>
      <c r="D2093" s="2" t="s">
        <v>36</v>
      </c>
      <c r="E2093" s="2">
        <v>79</v>
      </c>
      <c r="F2093" s="2">
        <v>248</v>
      </c>
      <c r="G2093" s="2">
        <v>5874</v>
      </c>
      <c r="H2093" s="2" t="s">
        <v>37</v>
      </c>
      <c r="I2093" s="2" t="e">
        <f>VLOOKUP($D2093,$L$1:$M$3,2,FALSE)</f>
        <v>#N/A</v>
      </c>
      <c r="J2093" s="9">
        <f>IF(ISNA(I2093),8,I2093)</f>
        <v>8</v>
      </c>
    </row>
    <row r="2094" spans="1:10" x14ac:dyDescent="0.2">
      <c r="A2094" s="2" t="s">
        <v>1678</v>
      </c>
      <c r="B2094" s="2" t="s">
        <v>1679</v>
      </c>
      <c r="C2094" s="2">
        <v>903</v>
      </c>
      <c r="D2094" s="2" t="s">
        <v>10</v>
      </c>
      <c r="E2094" s="2">
        <v>1</v>
      </c>
      <c r="F2094" s="2">
        <v>78</v>
      </c>
      <c r="G2094" s="2">
        <v>1660</v>
      </c>
      <c r="H2094" s="2" t="s">
        <v>11</v>
      </c>
      <c r="I2094" s="2">
        <f>VLOOKUP($D2094,$L$1:$M$3,2,FALSE)</f>
        <v>1</v>
      </c>
      <c r="J2094" s="9">
        <f>IF(ISNA(I2094),8,I2094)</f>
        <v>1</v>
      </c>
    </row>
    <row r="2095" spans="1:10" x14ac:dyDescent="0.2">
      <c r="A2095" s="2" t="s">
        <v>1680</v>
      </c>
      <c r="B2095" s="2" t="s">
        <v>1681</v>
      </c>
      <c r="C2095" s="2">
        <v>197</v>
      </c>
      <c r="D2095" s="2" t="s">
        <v>10</v>
      </c>
      <c r="E2095" s="2">
        <v>114</v>
      </c>
      <c r="F2095" s="2">
        <v>197</v>
      </c>
      <c r="G2095" s="2">
        <v>1660</v>
      </c>
      <c r="H2095" s="2" t="s">
        <v>11</v>
      </c>
      <c r="I2095" s="2">
        <f>VLOOKUP($D2095,$L$1:$M$3,2,FALSE)</f>
        <v>1</v>
      </c>
      <c r="J2095" s="9">
        <f>IF(ISNA(I2095),8,I2095)</f>
        <v>1</v>
      </c>
    </row>
    <row r="2096" spans="1:10" x14ac:dyDescent="0.2">
      <c r="A2096" s="2" t="s">
        <v>1680</v>
      </c>
      <c r="B2096" s="2" t="s">
        <v>1681</v>
      </c>
      <c r="C2096" s="2">
        <v>197</v>
      </c>
      <c r="D2096" s="2" t="s">
        <v>84</v>
      </c>
      <c r="E2096" s="2">
        <v>4</v>
      </c>
      <c r="F2096" s="2">
        <v>87</v>
      </c>
      <c r="G2096" s="2">
        <v>767</v>
      </c>
      <c r="H2096" s="2" t="s">
        <v>85</v>
      </c>
      <c r="I2096" s="2">
        <f>VLOOKUP($D2096,$L$1:$M$3,2,FALSE)</f>
        <v>4</v>
      </c>
      <c r="J2096" s="9">
        <f>IF(ISNA(I2096),8,I2096)</f>
        <v>4</v>
      </c>
    </row>
    <row r="2097" spans="1:10" x14ac:dyDescent="0.2">
      <c r="A2097" s="2" t="s">
        <v>1682</v>
      </c>
      <c r="B2097" s="2" t="s">
        <v>1683</v>
      </c>
      <c r="C2097" s="2">
        <v>369</v>
      </c>
      <c r="D2097" s="2" t="s">
        <v>10</v>
      </c>
      <c r="E2097" s="2">
        <v>2</v>
      </c>
      <c r="F2097" s="2">
        <v>88</v>
      </c>
      <c r="G2097" s="2">
        <v>1660</v>
      </c>
      <c r="H2097" s="2" t="s">
        <v>11</v>
      </c>
      <c r="I2097" s="2">
        <f>VLOOKUP($D2097,$L$1:$M$3,2,FALSE)</f>
        <v>1</v>
      </c>
      <c r="J2097" s="9">
        <f>IF(ISNA(I2097),8,I2097)</f>
        <v>1</v>
      </c>
    </row>
    <row r="2098" spans="1:10" x14ac:dyDescent="0.2">
      <c r="A2098" s="2" t="s">
        <v>1682</v>
      </c>
      <c r="B2098" s="2" t="s">
        <v>1683</v>
      </c>
      <c r="C2098" s="2">
        <v>369</v>
      </c>
      <c r="D2098" s="2" t="s">
        <v>14</v>
      </c>
      <c r="E2098" s="2">
        <v>135</v>
      </c>
      <c r="F2098" s="2">
        <v>365</v>
      </c>
      <c r="G2098" s="2">
        <v>4033</v>
      </c>
      <c r="H2098" s="2" t="s">
        <v>15</v>
      </c>
      <c r="I2098" s="2">
        <f>VLOOKUP($D2098,$L$1:$M$3,2,FALSE)</f>
        <v>2</v>
      </c>
      <c r="J2098" s="9">
        <f>IF(ISNA(I2098),8,I2098)</f>
        <v>2</v>
      </c>
    </row>
    <row r="2099" spans="1:10" x14ac:dyDescent="0.2">
      <c r="A2099" s="2" t="s">
        <v>1684</v>
      </c>
      <c r="B2099" s="2" t="s">
        <v>1685</v>
      </c>
      <c r="C2099" s="2">
        <v>1137</v>
      </c>
      <c r="D2099" s="2" t="s">
        <v>10</v>
      </c>
      <c r="E2099" s="2">
        <v>1054</v>
      </c>
      <c r="F2099" s="2">
        <v>1137</v>
      </c>
      <c r="G2099" s="2">
        <v>1660</v>
      </c>
      <c r="H2099" s="2" t="s">
        <v>11</v>
      </c>
      <c r="I2099" s="2">
        <f>VLOOKUP($D2099,$L$1:$M$3,2,FALSE)</f>
        <v>1</v>
      </c>
      <c r="J2099" s="9">
        <f>IF(ISNA(I2099),8,I2099)</f>
        <v>1</v>
      </c>
    </row>
    <row r="2100" spans="1:10" x14ac:dyDescent="0.2">
      <c r="A2100" s="2" t="s">
        <v>1684</v>
      </c>
      <c r="B2100" s="2" t="s">
        <v>1685</v>
      </c>
      <c r="C2100" s="2">
        <v>1137</v>
      </c>
      <c r="D2100" s="2" t="s">
        <v>32</v>
      </c>
      <c r="E2100" s="2">
        <v>783</v>
      </c>
      <c r="F2100" s="2">
        <v>1036</v>
      </c>
      <c r="G2100" s="2">
        <v>140</v>
      </c>
      <c r="H2100" s="2" t="s">
        <v>33</v>
      </c>
      <c r="I2100" s="2" t="e">
        <f>VLOOKUP($D2100,$L$1:$M$3,2,FALSE)</f>
        <v>#N/A</v>
      </c>
      <c r="J2100" s="9">
        <f>IF(ISNA(I2100),8,I2100)</f>
        <v>8</v>
      </c>
    </row>
    <row r="2101" spans="1:10" x14ac:dyDescent="0.2">
      <c r="A2101" s="2" t="s">
        <v>1684</v>
      </c>
      <c r="B2101" s="2" t="s">
        <v>1685</v>
      </c>
      <c r="C2101" s="2">
        <v>1137</v>
      </c>
      <c r="D2101" s="2" t="s">
        <v>34</v>
      </c>
      <c r="E2101" s="2">
        <v>599</v>
      </c>
      <c r="F2101" s="2">
        <v>621</v>
      </c>
      <c r="G2101" s="2">
        <v>30484</v>
      </c>
      <c r="H2101" s="2" t="s">
        <v>35</v>
      </c>
      <c r="I2101" s="2" t="e">
        <f>VLOOKUP($D2101,$L$1:$M$3,2,FALSE)</f>
        <v>#N/A</v>
      </c>
      <c r="J2101" s="9">
        <f>IF(ISNA(I2101),8,I2101)</f>
        <v>8</v>
      </c>
    </row>
    <row r="2102" spans="1:10" x14ac:dyDescent="0.2">
      <c r="A2102" s="2" t="s">
        <v>1684</v>
      </c>
      <c r="B2102" s="2" t="s">
        <v>1685</v>
      </c>
      <c r="C2102" s="2">
        <v>1137</v>
      </c>
      <c r="D2102" s="2" t="s">
        <v>34</v>
      </c>
      <c r="E2102" s="2">
        <v>655</v>
      </c>
      <c r="F2102" s="2">
        <v>678</v>
      </c>
      <c r="G2102" s="2">
        <v>30484</v>
      </c>
      <c r="H2102" s="2" t="s">
        <v>35</v>
      </c>
      <c r="I2102" s="2" t="e">
        <f>VLOOKUP($D2102,$L$1:$M$3,2,FALSE)</f>
        <v>#N/A</v>
      </c>
      <c r="J2102" s="9">
        <f>IF(ISNA(I2102),8,I2102)</f>
        <v>8</v>
      </c>
    </row>
    <row r="2103" spans="1:10" x14ac:dyDescent="0.2">
      <c r="A2103" s="2" t="s">
        <v>1684</v>
      </c>
      <c r="B2103" s="2" t="s">
        <v>1685</v>
      </c>
      <c r="C2103" s="2">
        <v>1137</v>
      </c>
      <c r="D2103" s="2" t="s">
        <v>36</v>
      </c>
      <c r="E2103" s="2">
        <v>114</v>
      </c>
      <c r="F2103" s="2">
        <v>283</v>
      </c>
      <c r="G2103" s="2">
        <v>5874</v>
      </c>
      <c r="H2103" s="2" t="s">
        <v>37</v>
      </c>
      <c r="I2103" s="2" t="e">
        <f>VLOOKUP($D2103,$L$1:$M$3,2,FALSE)</f>
        <v>#N/A</v>
      </c>
      <c r="J2103" s="9">
        <f>IF(ISNA(I2103),8,I2103)</f>
        <v>8</v>
      </c>
    </row>
    <row r="2104" spans="1:10" x14ac:dyDescent="0.2">
      <c r="A2104" s="2" t="s">
        <v>1686</v>
      </c>
      <c r="B2104" s="2" t="s">
        <v>1687</v>
      </c>
      <c r="C2104" s="2">
        <v>375</v>
      </c>
      <c r="D2104" s="2" t="s">
        <v>10</v>
      </c>
      <c r="E2104" s="2">
        <v>1</v>
      </c>
      <c r="F2104" s="2">
        <v>86</v>
      </c>
      <c r="G2104" s="2">
        <v>1660</v>
      </c>
      <c r="H2104" s="2" t="s">
        <v>11</v>
      </c>
      <c r="I2104" s="2">
        <f>VLOOKUP($D2104,$L$1:$M$3,2,FALSE)</f>
        <v>1</v>
      </c>
      <c r="J2104" s="9">
        <f>IF(ISNA(I2104),8,I2104)</f>
        <v>1</v>
      </c>
    </row>
    <row r="2105" spans="1:10" x14ac:dyDescent="0.2">
      <c r="A2105" s="2" t="s">
        <v>1686</v>
      </c>
      <c r="B2105" s="2" t="s">
        <v>1687</v>
      </c>
      <c r="C2105" s="2">
        <v>375</v>
      </c>
      <c r="D2105" s="2" t="s">
        <v>14</v>
      </c>
      <c r="E2105" s="2">
        <v>134</v>
      </c>
      <c r="F2105" s="2">
        <v>371</v>
      </c>
      <c r="G2105" s="2">
        <v>4033</v>
      </c>
      <c r="H2105" s="2" t="s">
        <v>15</v>
      </c>
      <c r="I2105" s="2">
        <f>VLOOKUP($D2105,$L$1:$M$3,2,FALSE)</f>
        <v>2</v>
      </c>
      <c r="J2105" s="9">
        <f>IF(ISNA(I2105),8,I2105)</f>
        <v>2</v>
      </c>
    </row>
    <row r="2106" spans="1:10" x14ac:dyDescent="0.2">
      <c r="A2106" s="2" t="s">
        <v>1688</v>
      </c>
      <c r="B2106" s="2" t="s">
        <v>1689</v>
      </c>
      <c r="C2106" s="2">
        <v>1104</v>
      </c>
      <c r="D2106" s="2" t="s">
        <v>10</v>
      </c>
      <c r="E2106" s="2">
        <v>1021</v>
      </c>
      <c r="F2106" s="2">
        <v>1104</v>
      </c>
      <c r="G2106" s="2">
        <v>1660</v>
      </c>
      <c r="H2106" s="2" t="s">
        <v>11</v>
      </c>
      <c r="I2106" s="2">
        <f>VLOOKUP($D2106,$L$1:$M$3,2,FALSE)</f>
        <v>1</v>
      </c>
      <c r="J2106" s="9">
        <f>IF(ISNA(I2106),8,I2106)</f>
        <v>1</v>
      </c>
    </row>
    <row r="2107" spans="1:10" x14ac:dyDescent="0.2">
      <c r="A2107" s="2" t="s">
        <v>1688</v>
      </c>
      <c r="B2107" s="2" t="s">
        <v>1689</v>
      </c>
      <c r="C2107" s="2">
        <v>1104</v>
      </c>
      <c r="D2107" s="2" t="s">
        <v>32</v>
      </c>
      <c r="E2107" s="2">
        <v>751</v>
      </c>
      <c r="F2107" s="2">
        <v>1003</v>
      </c>
      <c r="G2107" s="2">
        <v>140</v>
      </c>
      <c r="H2107" s="2" t="s">
        <v>33</v>
      </c>
      <c r="I2107" s="2" t="e">
        <f>VLOOKUP($D2107,$L$1:$M$3,2,FALSE)</f>
        <v>#N/A</v>
      </c>
      <c r="J2107" s="9">
        <f>IF(ISNA(I2107),8,I2107)</f>
        <v>8</v>
      </c>
    </row>
    <row r="2108" spans="1:10" x14ac:dyDescent="0.2">
      <c r="A2108" s="2" t="s">
        <v>1688</v>
      </c>
      <c r="B2108" s="2" t="s">
        <v>1689</v>
      </c>
      <c r="C2108" s="2">
        <v>1104</v>
      </c>
      <c r="D2108" s="2" t="s">
        <v>34</v>
      </c>
      <c r="E2108" s="2">
        <v>568</v>
      </c>
      <c r="F2108" s="2">
        <v>590</v>
      </c>
      <c r="G2108" s="2">
        <v>30484</v>
      </c>
      <c r="H2108" s="2" t="s">
        <v>35</v>
      </c>
      <c r="I2108" s="2" t="e">
        <f>VLOOKUP($D2108,$L$1:$M$3,2,FALSE)</f>
        <v>#N/A</v>
      </c>
      <c r="J2108" s="9">
        <f>IF(ISNA(I2108),8,I2108)</f>
        <v>8</v>
      </c>
    </row>
    <row r="2109" spans="1:10" x14ac:dyDescent="0.2">
      <c r="A2109" s="2" t="s">
        <v>1688</v>
      </c>
      <c r="B2109" s="2" t="s">
        <v>1689</v>
      </c>
      <c r="C2109" s="2">
        <v>1104</v>
      </c>
      <c r="D2109" s="2" t="s">
        <v>34</v>
      </c>
      <c r="E2109" s="2">
        <v>624</v>
      </c>
      <c r="F2109" s="2">
        <v>647</v>
      </c>
      <c r="G2109" s="2">
        <v>30484</v>
      </c>
      <c r="H2109" s="2" t="s">
        <v>35</v>
      </c>
      <c r="I2109" s="2" t="e">
        <f>VLOOKUP($D2109,$L$1:$M$3,2,FALSE)</f>
        <v>#N/A</v>
      </c>
      <c r="J2109" s="9">
        <f>IF(ISNA(I2109),8,I2109)</f>
        <v>8</v>
      </c>
    </row>
    <row r="2110" spans="1:10" x14ac:dyDescent="0.2">
      <c r="A2110" s="2" t="s">
        <v>1688</v>
      </c>
      <c r="B2110" s="2" t="s">
        <v>1689</v>
      </c>
      <c r="C2110" s="2">
        <v>1104</v>
      </c>
      <c r="D2110" s="2" t="s">
        <v>36</v>
      </c>
      <c r="E2110" s="2">
        <v>83</v>
      </c>
      <c r="F2110" s="2">
        <v>252</v>
      </c>
      <c r="G2110" s="2">
        <v>5874</v>
      </c>
      <c r="H2110" s="2" t="s">
        <v>37</v>
      </c>
      <c r="I2110" s="2" t="e">
        <f>VLOOKUP($D2110,$L$1:$M$3,2,FALSE)</f>
        <v>#N/A</v>
      </c>
      <c r="J2110" s="9">
        <f>IF(ISNA(I2110),8,I2110)</f>
        <v>8</v>
      </c>
    </row>
    <row r="2111" spans="1:10" x14ac:dyDescent="0.2">
      <c r="A2111" s="2" t="s">
        <v>1690</v>
      </c>
      <c r="B2111" s="2" t="s">
        <v>1691</v>
      </c>
      <c r="C2111" s="2">
        <v>1134</v>
      </c>
      <c r="D2111" s="2" t="s">
        <v>10</v>
      </c>
      <c r="E2111" s="2">
        <v>1043</v>
      </c>
      <c r="F2111" s="2">
        <v>1126</v>
      </c>
      <c r="G2111" s="2">
        <v>1660</v>
      </c>
      <c r="H2111" s="2" t="s">
        <v>11</v>
      </c>
      <c r="I2111" s="2">
        <f>VLOOKUP($D2111,$L$1:$M$3,2,FALSE)</f>
        <v>1</v>
      </c>
      <c r="J2111" s="9">
        <f>IF(ISNA(I2111),8,I2111)</f>
        <v>1</v>
      </c>
    </row>
    <row r="2112" spans="1:10" x14ac:dyDescent="0.2">
      <c r="A2112" s="2" t="s">
        <v>1690</v>
      </c>
      <c r="B2112" s="2" t="s">
        <v>1691</v>
      </c>
      <c r="C2112" s="2">
        <v>1134</v>
      </c>
      <c r="D2112" s="2" t="s">
        <v>32</v>
      </c>
      <c r="E2112" s="2">
        <v>769</v>
      </c>
      <c r="F2112" s="2">
        <v>1021</v>
      </c>
      <c r="G2112" s="2">
        <v>140</v>
      </c>
      <c r="H2112" s="2" t="s">
        <v>33</v>
      </c>
      <c r="I2112" s="2" t="e">
        <f>VLOOKUP($D2112,$L$1:$M$3,2,FALSE)</f>
        <v>#N/A</v>
      </c>
      <c r="J2112" s="9">
        <f>IF(ISNA(I2112),8,I2112)</f>
        <v>8</v>
      </c>
    </row>
    <row r="2113" spans="1:10" x14ac:dyDescent="0.2">
      <c r="A2113" s="2" t="s">
        <v>1690</v>
      </c>
      <c r="B2113" s="2" t="s">
        <v>1691</v>
      </c>
      <c r="C2113" s="2">
        <v>1134</v>
      </c>
      <c r="D2113" s="2" t="s">
        <v>34</v>
      </c>
      <c r="E2113" s="2">
        <v>584</v>
      </c>
      <c r="F2113" s="2">
        <v>606</v>
      </c>
      <c r="G2113" s="2">
        <v>30484</v>
      </c>
      <c r="H2113" s="2" t="s">
        <v>35</v>
      </c>
      <c r="I2113" s="2" t="e">
        <f>VLOOKUP($D2113,$L$1:$M$3,2,FALSE)</f>
        <v>#N/A</v>
      </c>
      <c r="J2113" s="9">
        <f>IF(ISNA(I2113),8,I2113)</f>
        <v>8</v>
      </c>
    </row>
    <row r="2114" spans="1:10" x14ac:dyDescent="0.2">
      <c r="A2114" s="2" t="s">
        <v>1690</v>
      </c>
      <c r="B2114" s="2" t="s">
        <v>1691</v>
      </c>
      <c r="C2114" s="2">
        <v>1134</v>
      </c>
      <c r="D2114" s="2" t="s">
        <v>34</v>
      </c>
      <c r="E2114" s="2">
        <v>640</v>
      </c>
      <c r="F2114" s="2">
        <v>663</v>
      </c>
      <c r="G2114" s="2">
        <v>30484</v>
      </c>
      <c r="H2114" s="2" t="s">
        <v>35</v>
      </c>
      <c r="I2114" s="2" t="e">
        <f>VLOOKUP($D2114,$L$1:$M$3,2,FALSE)</f>
        <v>#N/A</v>
      </c>
      <c r="J2114" s="9">
        <f>IF(ISNA(I2114),8,I2114)</f>
        <v>8</v>
      </c>
    </row>
    <row r="2115" spans="1:10" x14ac:dyDescent="0.2">
      <c r="A2115" s="2" t="s">
        <v>1690</v>
      </c>
      <c r="B2115" s="2" t="s">
        <v>1691</v>
      </c>
      <c r="C2115" s="2">
        <v>1134</v>
      </c>
      <c r="D2115" s="2" t="s">
        <v>36</v>
      </c>
      <c r="E2115" s="2">
        <v>99</v>
      </c>
      <c r="F2115" s="2">
        <v>268</v>
      </c>
      <c r="G2115" s="2">
        <v>5874</v>
      </c>
      <c r="H2115" s="2" t="s">
        <v>37</v>
      </c>
      <c r="I2115" s="2" t="e">
        <f>VLOOKUP($D2115,$L$1:$M$3,2,FALSE)</f>
        <v>#N/A</v>
      </c>
      <c r="J2115" s="9">
        <f>IF(ISNA(I2115),8,I2115)</f>
        <v>8</v>
      </c>
    </row>
    <row r="2116" spans="1:10" x14ac:dyDescent="0.2">
      <c r="A2116" s="2" t="s">
        <v>1692</v>
      </c>
      <c r="B2116" s="2" t="s">
        <v>1693</v>
      </c>
      <c r="C2116" s="2">
        <v>322</v>
      </c>
      <c r="D2116" s="2" t="s">
        <v>10</v>
      </c>
      <c r="E2116" s="2">
        <v>3</v>
      </c>
      <c r="F2116" s="2">
        <v>71</v>
      </c>
      <c r="G2116" s="2">
        <v>1660</v>
      </c>
      <c r="H2116" s="2" t="s">
        <v>11</v>
      </c>
      <c r="I2116" s="2">
        <f>VLOOKUP($D2116,$L$1:$M$3,2,FALSE)</f>
        <v>1</v>
      </c>
      <c r="J2116" s="9">
        <f>IF(ISNA(I2116),8,I2116)</f>
        <v>1</v>
      </c>
    </row>
    <row r="2117" spans="1:10" x14ac:dyDescent="0.2">
      <c r="A2117" s="2" t="s">
        <v>1692</v>
      </c>
      <c r="B2117" s="2" t="s">
        <v>1693</v>
      </c>
      <c r="C2117" s="2">
        <v>322</v>
      </c>
      <c r="D2117" s="2" t="s">
        <v>14</v>
      </c>
      <c r="E2117" s="2">
        <v>81</v>
      </c>
      <c r="F2117" s="2">
        <v>318</v>
      </c>
      <c r="G2117" s="2">
        <v>4033</v>
      </c>
      <c r="H2117" s="2" t="s">
        <v>15</v>
      </c>
      <c r="I2117" s="2">
        <f>VLOOKUP($D2117,$L$1:$M$3,2,FALSE)</f>
        <v>2</v>
      </c>
      <c r="J2117" s="9">
        <f>IF(ISNA(I2117),8,I2117)</f>
        <v>2</v>
      </c>
    </row>
    <row r="2118" spans="1:10" x14ac:dyDescent="0.2">
      <c r="A2118" s="2" t="s">
        <v>1694</v>
      </c>
      <c r="B2118" s="2" t="s">
        <v>1695</v>
      </c>
      <c r="C2118" s="2">
        <v>540</v>
      </c>
      <c r="D2118" s="2" t="s">
        <v>10</v>
      </c>
      <c r="E2118" s="2">
        <v>437</v>
      </c>
      <c r="F2118" s="2">
        <v>524</v>
      </c>
      <c r="G2118" s="2">
        <v>1660</v>
      </c>
      <c r="H2118" s="2" t="s">
        <v>11</v>
      </c>
      <c r="I2118" s="2">
        <f>VLOOKUP($D2118,$L$1:$M$3,2,FALSE)</f>
        <v>1</v>
      </c>
      <c r="J2118" s="9">
        <f>IF(ISNA(I2118),8,I2118)</f>
        <v>1</v>
      </c>
    </row>
    <row r="2119" spans="1:10" x14ac:dyDescent="0.2">
      <c r="A2119" s="2" t="s">
        <v>1694</v>
      </c>
      <c r="B2119" s="2" t="s">
        <v>1695</v>
      </c>
      <c r="C2119" s="2">
        <v>540</v>
      </c>
      <c r="D2119" s="2" t="s">
        <v>18</v>
      </c>
      <c r="E2119" s="2">
        <v>18</v>
      </c>
      <c r="F2119" s="2">
        <v>290</v>
      </c>
      <c r="G2119" s="2">
        <v>114309</v>
      </c>
      <c r="H2119" s="2" t="s">
        <v>19</v>
      </c>
      <c r="I2119" s="2" t="e">
        <f>VLOOKUP($D2119,$L$1:$M$3,2,FALSE)</f>
        <v>#N/A</v>
      </c>
      <c r="J2119" s="9">
        <f>IF(ISNA(I2119),8,I2119)</f>
        <v>8</v>
      </c>
    </row>
    <row r="2120" spans="1:10" x14ac:dyDescent="0.2">
      <c r="A2120" s="2" t="s">
        <v>1696</v>
      </c>
      <c r="B2120" s="2" t="s">
        <v>1697</v>
      </c>
      <c r="C2120" s="2">
        <v>452</v>
      </c>
      <c r="D2120" s="2" t="s">
        <v>10</v>
      </c>
      <c r="E2120" s="2">
        <v>37</v>
      </c>
      <c r="F2120" s="2">
        <v>121</v>
      </c>
      <c r="G2120" s="2">
        <v>1660</v>
      </c>
      <c r="H2120" s="2" t="s">
        <v>11</v>
      </c>
      <c r="I2120" s="2">
        <f>VLOOKUP($D2120,$L$1:$M$3,2,FALSE)</f>
        <v>1</v>
      </c>
      <c r="J2120" s="9">
        <f>IF(ISNA(I2120),8,I2120)</f>
        <v>1</v>
      </c>
    </row>
    <row r="2121" spans="1:10" x14ac:dyDescent="0.2">
      <c r="A2121" s="2" t="s">
        <v>1696</v>
      </c>
      <c r="B2121" s="2" t="s">
        <v>1697</v>
      </c>
      <c r="C2121" s="2">
        <v>452</v>
      </c>
      <c r="D2121" s="2" t="s">
        <v>14</v>
      </c>
      <c r="E2121" s="2">
        <v>200</v>
      </c>
      <c r="F2121" s="2">
        <v>445</v>
      </c>
      <c r="G2121" s="2">
        <v>4033</v>
      </c>
      <c r="H2121" s="2" t="s">
        <v>15</v>
      </c>
      <c r="I2121" s="2">
        <f>VLOOKUP($D2121,$L$1:$M$3,2,FALSE)</f>
        <v>2</v>
      </c>
      <c r="J2121" s="9">
        <f>IF(ISNA(I2121),8,I2121)</f>
        <v>2</v>
      </c>
    </row>
    <row r="2122" spans="1:10" x14ac:dyDescent="0.2">
      <c r="A2122" s="2" t="s">
        <v>1698</v>
      </c>
      <c r="B2122" s="2" t="s">
        <v>1699</v>
      </c>
      <c r="C2122" s="2">
        <v>533</v>
      </c>
      <c r="D2122" s="2" t="s">
        <v>10</v>
      </c>
      <c r="E2122" s="2">
        <v>447</v>
      </c>
      <c r="F2122" s="2">
        <v>531</v>
      </c>
      <c r="G2122" s="2">
        <v>1660</v>
      </c>
      <c r="H2122" s="2" t="s">
        <v>11</v>
      </c>
      <c r="I2122" s="2">
        <f>VLOOKUP($D2122,$L$1:$M$3,2,FALSE)</f>
        <v>1</v>
      </c>
      <c r="J2122" s="9">
        <f>IF(ISNA(I2122),8,I2122)</f>
        <v>1</v>
      </c>
    </row>
    <row r="2123" spans="1:10" x14ac:dyDescent="0.2">
      <c r="A2123" s="2" t="s">
        <v>1698</v>
      </c>
      <c r="B2123" s="2" t="s">
        <v>1699</v>
      </c>
      <c r="C2123" s="2">
        <v>533</v>
      </c>
      <c r="D2123" s="2" t="s">
        <v>32</v>
      </c>
      <c r="E2123" s="2">
        <v>181</v>
      </c>
      <c r="F2123" s="2">
        <v>405</v>
      </c>
      <c r="G2123" s="2">
        <v>140</v>
      </c>
      <c r="H2123" s="2" t="s">
        <v>33</v>
      </c>
      <c r="I2123" s="2" t="e">
        <f>VLOOKUP($D2123,$L$1:$M$3,2,FALSE)</f>
        <v>#N/A</v>
      </c>
      <c r="J2123" s="9">
        <f>IF(ISNA(I2123),8,I2123)</f>
        <v>8</v>
      </c>
    </row>
    <row r="2124" spans="1:10" x14ac:dyDescent="0.2">
      <c r="A2124" s="2" t="s">
        <v>1700</v>
      </c>
      <c r="B2124" s="2" t="s">
        <v>1701</v>
      </c>
      <c r="C2124" s="2">
        <v>452</v>
      </c>
      <c r="D2124" s="2" t="s">
        <v>10</v>
      </c>
      <c r="E2124" s="2">
        <v>366</v>
      </c>
      <c r="F2124" s="2">
        <v>450</v>
      </c>
      <c r="G2124" s="2">
        <v>1660</v>
      </c>
      <c r="H2124" s="2" t="s">
        <v>11</v>
      </c>
      <c r="I2124" s="2">
        <f>VLOOKUP($D2124,$L$1:$M$3,2,FALSE)</f>
        <v>1</v>
      </c>
      <c r="J2124" s="9">
        <f>IF(ISNA(I2124),8,I2124)</f>
        <v>1</v>
      </c>
    </row>
    <row r="2125" spans="1:10" x14ac:dyDescent="0.2">
      <c r="A2125" s="2" t="s">
        <v>1700</v>
      </c>
      <c r="B2125" s="2" t="s">
        <v>1701</v>
      </c>
      <c r="C2125" s="2">
        <v>452</v>
      </c>
      <c r="D2125" s="2" t="s">
        <v>32</v>
      </c>
      <c r="E2125" s="2">
        <v>100</v>
      </c>
      <c r="F2125" s="2">
        <v>324</v>
      </c>
      <c r="G2125" s="2">
        <v>140</v>
      </c>
      <c r="H2125" s="2" t="s">
        <v>33</v>
      </c>
      <c r="I2125" s="2" t="e">
        <f>VLOOKUP($D2125,$L$1:$M$3,2,FALSE)</f>
        <v>#N/A</v>
      </c>
      <c r="J2125" s="9">
        <f>IF(ISNA(I2125),8,I2125)</f>
        <v>8</v>
      </c>
    </row>
    <row r="2126" spans="1:10" x14ac:dyDescent="0.2">
      <c r="A2126" s="2" t="s">
        <v>1702</v>
      </c>
      <c r="B2126" s="2" t="s">
        <v>1703</v>
      </c>
      <c r="C2126" s="2">
        <v>483</v>
      </c>
      <c r="D2126" s="2" t="s">
        <v>10</v>
      </c>
      <c r="E2126" s="2">
        <v>397</v>
      </c>
      <c r="F2126" s="2">
        <v>481</v>
      </c>
      <c r="G2126" s="2">
        <v>1660</v>
      </c>
      <c r="H2126" s="2" t="s">
        <v>11</v>
      </c>
      <c r="I2126" s="2">
        <f>VLOOKUP($D2126,$L$1:$M$3,2,FALSE)</f>
        <v>1</v>
      </c>
      <c r="J2126" s="9">
        <f>IF(ISNA(I2126),8,I2126)</f>
        <v>1</v>
      </c>
    </row>
    <row r="2127" spans="1:10" x14ac:dyDescent="0.2">
      <c r="A2127" s="2" t="s">
        <v>1702</v>
      </c>
      <c r="B2127" s="2" t="s">
        <v>1703</v>
      </c>
      <c r="C2127" s="2">
        <v>483</v>
      </c>
      <c r="D2127" s="2" t="s">
        <v>32</v>
      </c>
      <c r="E2127" s="2">
        <v>131</v>
      </c>
      <c r="F2127" s="2">
        <v>355</v>
      </c>
      <c r="G2127" s="2">
        <v>140</v>
      </c>
      <c r="H2127" s="2" t="s">
        <v>33</v>
      </c>
      <c r="I2127" s="2" t="e">
        <f>VLOOKUP($D2127,$L$1:$M$3,2,FALSE)</f>
        <v>#N/A</v>
      </c>
      <c r="J2127" s="9">
        <f>IF(ISNA(I2127),8,I2127)</f>
        <v>8</v>
      </c>
    </row>
    <row r="2128" spans="1:10" x14ac:dyDescent="0.2">
      <c r="A2128" s="2" t="s">
        <v>1704</v>
      </c>
      <c r="B2128" s="2" t="s">
        <v>1705</v>
      </c>
      <c r="C2128" s="2">
        <v>199</v>
      </c>
      <c r="D2128" s="2" t="s">
        <v>10</v>
      </c>
      <c r="E2128" s="2">
        <v>6</v>
      </c>
      <c r="F2128" s="2">
        <v>89</v>
      </c>
      <c r="G2128" s="2">
        <v>1660</v>
      </c>
      <c r="H2128" s="2" t="s">
        <v>11</v>
      </c>
      <c r="I2128" s="2">
        <f>VLOOKUP($D2128,$L$1:$M$3,2,FALSE)</f>
        <v>1</v>
      </c>
      <c r="J2128" s="9">
        <f>IF(ISNA(I2128),8,I2128)</f>
        <v>1</v>
      </c>
    </row>
    <row r="2129" spans="1:10" x14ac:dyDescent="0.2">
      <c r="A2129" s="2" t="s">
        <v>1704</v>
      </c>
      <c r="B2129" s="2" t="s">
        <v>1705</v>
      </c>
      <c r="C2129" s="2">
        <v>199</v>
      </c>
      <c r="D2129" s="2" t="s">
        <v>112</v>
      </c>
      <c r="E2129" s="2">
        <v>117</v>
      </c>
      <c r="F2129" s="2">
        <v>194</v>
      </c>
      <c r="G2129" s="2">
        <v>3125</v>
      </c>
      <c r="H2129" s="2" t="s">
        <v>113</v>
      </c>
      <c r="I2129" s="2" t="e">
        <f>VLOOKUP($D2129,$L$1:$M$3,2,FALSE)</f>
        <v>#N/A</v>
      </c>
      <c r="J2129" s="9">
        <f>IF(ISNA(I2129),8,I2129)</f>
        <v>8</v>
      </c>
    </row>
    <row r="2130" spans="1:10" x14ac:dyDescent="0.2">
      <c r="A2130" s="2" t="s">
        <v>1706</v>
      </c>
      <c r="B2130" s="2" t="s">
        <v>1707</v>
      </c>
      <c r="C2130" s="2">
        <v>1248</v>
      </c>
      <c r="D2130" s="2" t="s">
        <v>10</v>
      </c>
      <c r="E2130" s="2">
        <v>6</v>
      </c>
      <c r="F2130" s="2">
        <v>90</v>
      </c>
      <c r="G2130" s="2">
        <v>1660</v>
      </c>
      <c r="H2130" s="2" t="s">
        <v>11</v>
      </c>
      <c r="I2130" s="2">
        <f>VLOOKUP($D2130,$L$1:$M$3,2,FALSE)</f>
        <v>1</v>
      </c>
      <c r="J2130" s="9">
        <f>IF(ISNA(I2130),8,I2130)</f>
        <v>1</v>
      </c>
    </row>
    <row r="2131" spans="1:10" x14ac:dyDescent="0.2">
      <c r="A2131" s="2" t="s">
        <v>1706</v>
      </c>
      <c r="B2131" s="2" t="s">
        <v>1707</v>
      </c>
      <c r="C2131" s="2">
        <v>1248</v>
      </c>
      <c r="D2131" s="2" t="s">
        <v>74</v>
      </c>
      <c r="E2131" s="2">
        <v>129</v>
      </c>
      <c r="F2131" s="2">
        <v>414</v>
      </c>
      <c r="G2131" s="2">
        <v>16257</v>
      </c>
      <c r="H2131" s="2" t="s">
        <v>75</v>
      </c>
      <c r="I2131" s="2" t="e">
        <f>VLOOKUP($D2131,$L$1:$M$3,2,FALSE)</f>
        <v>#N/A</v>
      </c>
      <c r="J2131" s="9">
        <f>IF(ISNA(I2131),8,I2131)</f>
        <v>8</v>
      </c>
    </row>
    <row r="2132" spans="1:10" x14ac:dyDescent="0.2">
      <c r="A2132" s="2" t="s">
        <v>1706</v>
      </c>
      <c r="B2132" s="2" t="s">
        <v>1707</v>
      </c>
      <c r="C2132" s="2">
        <v>1248</v>
      </c>
      <c r="D2132" s="2" t="s">
        <v>76</v>
      </c>
      <c r="E2132" s="2">
        <v>608</v>
      </c>
      <c r="F2132" s="2">
        <v>643</v>
      </c>
      <c r="G2132" s="2">
        <v>193252</v>
      </c>
      <c r="H2132" s="2" t="s">
        <v>77</v>
      </c>
      <c r="I2132" s="2" t="e">
        <f>VLOOKUP($D2132,$L$1:$M$3,2,FALSE)</f>
        <v>#N/A</v>
      </c>
      <c r="J2132" s="9">
        <f>IF(ISNA(I2132),8,I2132)</f>
        <v>8</v>
      </c>
    </row>
    <row r="2133" spans="1:10" x14ac:dyDescent="0.2">
      <c r="A2133" s="2" t="s">
        <v>1706</v>
      </c>
      <c r="B2133" s="2" t="s">
        <v>1707</v>
      </c>
      <c r="C2133" s="2">
        <v>1248</v>
      </c>
      <c r="D2133" s="2" t="s">
        <v>76</v>
      </c>
      <c r="E2133" s="2">
        <v>647</v>
      </c>
      <c r="F2133" s="2">
        <v>685</v>
      </c>
      <c r="G2133" s="2">
        <v>193252</v>
      </c>
      <c r="H2133" s="2" t="s">
        <v>77</v>
      </c>
      <c r="I2133" s="2" t="e">
        <f>VLOOKUP($D2133,$L$1:$M$3,2,FALSE)</f>
        <v>#N/A</v>
      </c>
      <c r="J2133" s="9">
        <f>IF(ISNA(I2133),8,I2133)</f>
        <v>8</v>
      </c>
    </row>
    <row r="2134" spans="1:10" x14ac:dyDescent="0.2">
      <c r="A2134" s="2" t="s">
        <v>1706</v>
      </c>
      <c r="B2134" s="2" t="s">
        <v>1707</v>
      </c>
      <c r="C2134" s="2">
        <v>1248</v>
      </c>
      <c r="D2134" s="2" t="s">
        <v>76</v>
      </c>
      <c r="E2134" s="2">
        <v>689</v>
      </c>
      <c r="F2134" s="2">
        <v>729</v>
      </c>
      <c r="G2134" s="2">
        <v>193252</v>
      </c>
      <c r="H2134" s="2" t="s">
        <v>77</v>
      </c>
      <c r="I2134" s="2" t="e">
        <f>VLOOKUP($D2134,$L$1:$M$3,2,FALSE)</f>
        <v>#N/A</v>
      </c>
      <c r="J2134" s="9">
        <f>IF(ISNA(I2134),8,I2134)</f>
        <v>8</v>
      </c>
    </row>
    <row r="2135" spans="1:10" x14ac:dyDescent="0.2">
      <c r="A2135" s="2" t="s">
        <v>1706</v>
      </c>
      <c r="B2135" s="2" t="s">
        <v>1707</v>
      </c>
      <c r="C2135" s="2">
        <v>1248</v>
      </c>
      <c r="D2135" s="2" t="s">
        <v>76</v>
      </c>
      <c r="E2135" s="2">
        <v>733</v>
      </c>
      <c r="F2135" s="2">
        <v>771</v>
      </c>
      <c r="G2135" s="2">
        <v>193252</v>
      </c>
      <c r="H2135" s="2" t="s">
        <v>77</v>
      </c>
      <c r="I2135" s="2" t="e">
        <f>VLOOKUP($D2135,$L$1:$M$3,2,FALSE)</f>
        <v>#N/A</v>
      </c>
      <c r="J2135" s="9">
        <f>IF(ISNA(I2135),8,I2135)</f>
        <v>8</v>
      </c>
    </row>
    <row r="2136" spans="1:10" x14ac:dyDescent="0.2">
      <c r="A2136" s="2" t="s">
        <v>1706</v>
      </c>
      <c r="B2136" s="2" t="s">
        <v>1707</v>
      </c>
      <c r="C2136" s="2">
        <v>1248</v>
      </c>
      <c r="D2136" s="2" t="s">
        <v>76</v>
      </c>
      <c r="E2136" s="2">
        <v>872</v>
      </c>
      <c r="F2136" s="2">
        <v>910</v>
      </c>
      <c r="G2136" s="2">
        <v>193252</v>
      </c>
      <c r="H2136" s="2" t="s">
        <v>77</v>
      </c>
      <c r="I2136" s="2" t="e">
        <f>VLOOKUP($D2136,$L$1:$M$3,2,FALSE)</f>
        <v>#N/A</v>
      </c>
      <c r="J2136" s="9">
        <f>IF(ISNA(I2136),8,I2136)</f>
        <v>8</v>
      </c>
    </row>
    <row r="2137" spans="1:10" x14ac:dyDescent="0.2">
      <c r="A2137" s="2" t="s">
        <v>1706</v>
      </c>
      <c r="B2137" s="2" t="s">
        <v>1707</v>
      </c>
      <c r="C2137" s="2">
        <v>1248</v>
      </c>
      <c r="D2137" s="2" t="s">
        <v>76</v>
      </c>
      <c r="E2137" s="2">
        <v>996</v>
      </c>
      <c r="F2137" s="2">
        <v>1031</v>
      </c>
      <c r="G2137" s="2">
        <v>193252</v>
      </c>
      <c r="H2137" s="2" t="s">
        <v>77</v>
      </c>
      <c r="I2137" s="2" t="e">
        <f>VLOOKUP($D2137,$L$1:$M$3,2,FALSE)</f>
        <v>#N/A</v>
      </c>
      <c r="J2137" s="9">
        <f>IF(ISNA(I2137),8,I2137)</f>
        <v>8</v>
      </c>
    </row>
    <row r="2138" spans="1:10" x14ac:dyDescent="0.2">
      <c r="A2138" s="2" t="s">
        <v>1706</v>
      </c>
      <c r="B2138" s="2" t="s">
        <v>1707</v>
      </c>
      <c r="C2138" s="2">
        <v>1248</v>
      </c>
      <c r="D2138" s="2" t="s">
        <v>76</v>
      </c>
      <c r="E2138" s="2">
        <v>1036</v>
      </c>
      <c r="F2138" s="2">
        <v>1071</v>
      </c>
      <c r="G2138" s="2">
        <v>193252</v>
      </c>
      <c r="H2138" s="2" t="s">
        <v>77</v>
      </c>
      <c r="I2138" s="2" t="e">
        <f>VLOOKUP($D2138,$L$1:$M$3,2,FALSE)</f>
        <v>#N/A</v>
      </c>
      <c r="J2138" s="9">
        <f>IF(ISNA(I2138),8,I2138)</f>
        <v>8</v>
      </c>
    </row>
    <row r="2139" spans="1:10" x14ac:dyDescent="0.2">
      <c r="A2139" s="2" t="s">
        <v>1706</v>
      </c>
      <c r="B2139" s="2" t="s">
        <v>1707</v>
      </c>
      <c r="C2139" s="2">
        <v>1248</v>
      </c>
      <c r="D2139" s="2" t="s">
        <v>76</v>
      </c>
      <c r="E2139" s="2">
        <v>1075</v>
      </c>
      <c r="F2139" s="2">
        <v>1113</v>
      </c>
      <c r="G2139" s="2">
        <v>193252</v>
      </c>
      <c r="H2139" s="2" t="s">
        <v>77</v>
      </c>
      <c r="I2139" s="2" t="e">
        <f>VLOOKUP($D2139,$L$1:$M$3,2,FALSE)</f>
        <v>#N/A</v>
      </c>
      <c r="J2139" s="9">
        <f>IF(ISNA(I2139),8,I2139)</f>
        <v>8</v>
      </c>
    </row>
    <row r="2140" spans="1:10" x14ac:dyDescent="0.2">
      <c r="A2140" s="2" t="s">
        <v>1706</v>
      </c>
      <c r="B2140" s="2" t="s">
        <v>1707</v>
      </c>
      <c r="C2140" s="2">
        <v>1248</v>
      </c>
      <c r="D2140" s="2" t="s">
        <v>76</v>
      </c>
      <c r="E2140" s="2">
        <v>1117</v>
      </c>
      <c r="F2140" s="2">
        <v>1155</v>
      </c>
      <c r="G2140" s="2">
        <v>193252</v>
      </c>
      <c r="H2140" s="2" t="s">
        <v>77</v>
      </c>
      <c r="I2140" s="2" t="e">
        <f>VLOOKUP($D2140,$L$1:$M$3,2,FALSE)</f>
        <v>#N/A</v>
      </c>
      <c r="J2140" s="9">
        <f>IF(ISNA(I2140),8,I2140)</f>
        <v>8</v>
      </c>
    </row>
    <row r="2141" spans="1:10" x14ac:dyDescent="0.2">
      <c r="A2141" s="2" t="s">
        <v>1706</v>
      </c>
      <c r="B2141" s="2" t="s">
        <v>1707</v>
      </c>
      <c r="C2141" s="2">
        <v>1248</v>
      </c>
      <c r="D2141" s="2" t="s">
        <v>76</v>
      </c>
      <c r="E2141" s="2">
        <v>1174</v>
      </c>
      <c r="F2141" s="2">
        <v>1203</v>
      </c>
      <c r="G2141" s="2">
        <v>193252</v>
      </c>
      <c r="H2141" s="2" t="s">
        <v>77</v>
      </c>
      <c r="I2141" s="2" t="e">
        <f>VLOOKUP($D2141,$L$1:$M$3,2,FALSE)</f>
        <v>#N/A</v>
      </c>
      <c r="J2141" s="9">
        <f>IF(ISNA(I2141),8,I2141)</f>
        <v>8</v>
      </c>
    </row>
    <row r="2142" spans="1:10" x14ac:dyDescent="0.2">
      <c r="A2142" s="2" t="s">
        <v>1708</v>
      </c>
      <c r="B2142" s="2" t="s">
        <v>1709</v>
      </c>
      <c r="C2142" s="2">
        <v>603</v>
      </c>
      <c r="D2142" s="2" t="s">
        <v>24</v>
      </c>
      <c r="E2142" s="2">
        <v>32</v>
      </c>
      <c r="F2142" s="2">
        <v>97</v>
      </c>
      <c r="G2142" s="2">
        <v>1889</v>
      </c>
      <c r="H2142" s="2" t="s">
        <v>25</v>
      </c>
      <c r="I2142" s="2" t="e">
        <f>VLOOKUP($D2142,$L$1:$M$3,2,FALSE)</f>
        <v>#N/A</v>
      </c>
      <c r="J2142" s="9">
        <f>IF(ISNA(I2142),8,I2142)</f>
        <v>8</v>
      </c>
    </row>
    <row r="2143" spans="1:10" x14ac:dyDescent="0.2">
      <c r="A2143" s="2" t="s">
        <v>1708</v>
      </c>
      <c r="B2143" s="2" t="s">
        <v>1709</v>
      </c>
      <c r="C2143" s="2">
        <v>603</v>
      </c>
      <c r="D2143" s="2" t="s">
        <v>24</v>
      </c>
      <c r="E2143" s="2">
        <v>171</v>
      </c>
      <c r="F2143" s="2">
        <v>235</v>
      </c>
      <c r="G2143" s="2">
        <v>1889</v>
      </c>
      <c r="H2143" s="2" t="s">
        <v>25</v>
      </c>
      <c r="I2143" s="2" t="e">
        <f>VLOOKUP($D2143,$L$1:$M$3,2,FALSE)</f>
        <v>#N/A</v>
      </c>
      <c r="J2143" s="9">
        <f>IF(ISNA(I2143),8,I2143)</f>
        <v>8</v>
      </c>
    </row>
    <row r="2144" spans="1:10" x14ac:dyDescent="0.2">
      <c r="A2144" s="2" t="s">
        <v>1708</v>
      </c>
      <c r="B2144" s="2" t="s">
        <v>1709</v>
      </c>
      <c r="C2144" s="2">
        <v>603</v>
      </c>
      <c r="D2144" s="2" t="s">
        <v>24</v>
      </c>
      <c r="E2144" s="2">
        <v>257</v>
      </c>
      <c r="F2144" s="2">
        <v>322</v>
      </c>
      <c r="G2144" s="2">
        <v>1889</v>
      </c>
      <c r="H2144" s="2" t="s">
        <v>25</v>
      </c>
      <c r="I2144" s="2" t="e">
        <f>VLOOKUP($D2144,$L$1:$M$3,2,FALSE)</f>
        <v>#N/A</v>
      </c>
      <c r="J2144" s="9">
        <f>IF(ISNA(I2144),8,I2144)</f>
        <v>8</v>
      </c>
    </row>
    <row r="2145" spans="1:10" x14ac:dyDescent="0.2">
      <c r="A2145" s="2" t="s">
        <v>1708</v>
      </c>
      <c r="B2145" s="2" t="s">
        <v>1709</v>
      </c>
      <c r="C2145" s="2">
        <v>603</v>
      </c>
      <c r="D2145" s="2" t="s">
        <v>10</v>
      </c>
      <c r="E2145" s="2">
        <v>443</v>
      </c>
      <c r="F2145" s="2">
        <v>527</v>
      </c>
      <c r="G2145" s="2">
        <v>1660</v>
      </c>
      <c r="H2145" s="2" t="s">
        <v>11</v>
      </c>
      <c r="I2145" s="2">
        <f>VLOOKUP($D2145,$L$1:$M$3,2,FALSE)</f>
        <v>1</v>
      </c>
      <c r="J2145" s="9">
        <f>IF(ISNA(I2145),8,I2145)</f>
        <v>1</v>
      </c>
    </row>
    <row r="2146" spans="1:10" x14ac:dyDescent="0.2">
      <c r="A2146" s="2" t="s">
        <v>1708</v>
      </c>
      <c r="B2146" s="2" t="s">
        <v>1709</v>
      </c>
      <c r="C2146" s="2">
        <v>603</v>
      </c>
      <c r="D2146" s="2" t="s">
        <v>26</v>
      </c>
      <c r="E2146" s="2">
        <v>552</v>
      </c>
      <c r="F2146" s="2">
        <v>597</v>
      </c>
      <c r="G2146" s="2">
        <v>5985</v>
      </c>
      <c r="H2146" s="2" t="s">
        <v>27</v>
      </c>
      <c r="I2146" s="2" t="e">
        <f>VLOOKUP($D2146,$L$1:$M$3,2,FALSE)</f>
        <v>#N/A</v>
      </c>
      <c r="J2146" s="9">
        <f>IF(ISNA(I2146),8,I2146)</f>
        <v>8</v>
      </c>
    </row>
    <row r="2147" spans="1:10" x14ac:dyDescent="0.2">
      <c r="A2147" s="2" t="s">
        <v>1710</v>
      </c>
      <c r="B2147" s="2" t="s">
        <v>1711</v>
      </c>
      <c r="C2147" s="2">
        <v>618</v>
      </c>
      <c r="D2147" s="2" t="s">
        <v>24</v>
      </c>
      <c r="E2147" s="2">
        <v>49</v>
      </c>
      <c r="F2147" s="2">
        <v>114</v>
      </c>
      <c r="G2147" s="2">
        <v>1889</v>
      </c>
      <c r="H2147" s="2" t="s">
        <v>25</v>
      </c>
      <c r="I2147" s="2" t="e">
        <f>VLOOKUP($D2147,$L$1:$M$3,2,FALSE)</f>
        <v>#N/A</v>
      </c>
      <c r="J2147" s="9">
        <f>IF(ISNA(I2147),8,I2147)</f>
        <v>8</v>
      </c>
    </row>
    <row r="2148" spans="1:10" x14ac:dyDescent="0.2">
      <c r="A2148" s="2" t="s">
        <v>1710</v>
      </c>
      <c r="B2148" s="2" t="s">
        <v>1711</v>
      </c>
      <c r="C2148" s="2">
        <v>618</v>
      </c>
      <c r="D2148" s="2" t="s">
        <v>24</v>
      </c>
      <c r="E2148" s="2">
        <v>187</v>
      </c>
      <c r="F2148" s="2">
        <v>251</v>
      </c>
      <c r="G2148" s="2">
        <v>1889</v>
      </c>
      <c r="H2148" s="2" t="s">
        <v>25</v>
      </c>
      <c r="I2148" s="2" t="e">
        <f>VLOOKUP($D2148,$L$1:$M$3,2,FALSE)</f>
        <v>#N/A</v>
      </c>
      <c r="J2148" s="9">
        <f>IF(ISNA(I2148),8,I2148)</f>
        <v>8</v>
      </c>
    </row>
    <row r="2149" spans="1:10" x14ac:dyDescent="0.2">
      <c r="A2149" s="2" t="s">
        <v>1710</v>
      </c>
      <c r="B2149" s="2" t="s">
        <v>1711</v>
      </c>
      <c r="C2149" s="2">
        <v>618</v>
      </c>
      <c r="D2149" s="2" t="s">
        <v>24</v>
      </c>
      <c r="E2149" s="2">
        <v>272</v>
      </c>
      <c r="F2149" s="2">
        <v>337</v>
      </c>
      <c r="G2149" s="2">
        <v>1889</v>
      </c>
      <c r="H2149" s="2" t="s">
        <v>25</v>
      </c>
      <c r="I2149" s="2" t="e">
        <f>VLOOKUP($D2149,$L$1:$M$3,2,FALSE)</f>
        <v>#N/A</v>
      </c>
      <c r="J2149" s="9">
        <f>IF(ISNA(I2149),8,I2149)</f>
        <v>8</v>
      </c>
    </row>
    <row r="2150" spans="1:10" x14ac:dyDescent="0.2">
      <c r="A2150" s="2" t="s">
        <v>1710</v>
      </c>
      <c r="B2150" s="2" t="s">
        <v>1711</v>
      </c>
      <c r="C2150" s="2">
        <v>618</v>
      </c>
      <c r="D2150" s="2" t="s">
        <v>10</v>
      </c>
      <c r="E2150" s="2">
        <v>458</v>
      </c>
      <c r="F2150" s="2">
        <v>542</v>
      </c>
      <c r="G2150" s="2">
        <v>1660</v>
      </c>
      <c r="H2150" s="2" t="s">
        <v>11</v>
      </c>
      <c r="I2150" s="2">
        <f>VLOOKUP($D2150,$L$1:$M$3,2,FALSE)</f>
        <v>1</v>
      </c>
      <c r="J2150" s="9">
        <f>IF(ISNA(I2150),8,I2150)</f>
        <v>1</v>
      </c>
    </row>
    <row r="2151" spans="1:10" x14ac:dyDescent="0.2">
      <c r="A2151" s="2" t="s">
        <v>1710</v>
      </c>
      <c r="B2151" s="2" t="s">
        <v>1711</v>
      </c>
      <c r="C2151" s="2">
        <v>618</v>
      </c>
      <c r="D2151" s="2" t="s">
        <v>26</v>
      </c>
      <c r="E2151" s="2">
        <v>567</v>
      </c>
      <c r="F2151" s="2">
        <v>612</v>
      </c>
      <c r="G2151" s="2">
        <v>5985</v>
      </c>
      <c r="H2151" s="2" t="s">
        <v>27</v>
      </c>
      <c r="I2151" s="2" t="e">
        <f>VLOOKUP($D2151,$L$1:$M$3,2,FALSE)</f>
        <v>#N/A</v>
      </c>
      <c r="J2151" s="9">
        <f>IF(ISNA(I2151),8,I2151)</f>
        <v>8</v>
      </c>
    </row>
    <row r="2152" spans="1:10" x14ac:dyDescent="0.2">
      <c r="A2152" s="2" t="s">
        <v>1712</v>
      </c>
      <c r="B2152" s="2" t="s">
        <v>1713</v>
      </c>
      <c r="C2152" s="2">
        <v>377</v>
      </c>
      <c r="D2152" s="2" t="s">
        <v>10</v>
      </c>
      <c r="E2152" s="2">
        <v>3</v>
      </c>
      <c r="F2152" s="2">
        <v>89</v>
      </c>
      <c r="G2152" s="2">
        <v>1660</v>
      </c>
      <c r="H2152" s="2" t="s">
        <v>11</v>
      </c>
      <c r="I2152" s="2">
        <f>VLOOKUP($D2152,$L$1:$M$3,2,FALSE)</f>
        <v>1</v>
      </c>
      <c r="J2152" s="9">
        <f>IF(ISNA(I2152),8,I2152)</f>
        <v>1</v>
      </c>
    </row>
    <row r="2153" spans="1:10" x14ac:dyDescent="0.2">
      <c r="A2153" s="2" t="s">
        <v>1712</v>
      </c>
      <c r="B2153" s="2" t="s">
        <v>1713</v>
      </c>
      <c r="C2153" s="2">
        <v>377</v>
      </c>
      <c r="D2153" s="2" t="s">
        <v>14</v>
      </c>
      <c r="E2153" s="2">
        <v>136</v>
      </c>
      <c r="F2153" s="2">
        <v>373</v>
      </c>
      <c r="G2153" s="2">
        <v>4033</v>
      </c>
      <c r="H2153" s="2" t="s">
        <v>15</v>
      </c>
      <c r="I2153" s="2">
        <f>VLOOKUP($D2153,$L$1:$M$3,2,FALSE)</f>
        <v>2</v>
      </c>
      <c r="J2153" s="9">
        <f>IF(ISNA(I2153),8,I2153)</f>
        <v>2</v>
      </c>
    </row>
    <row r="2154" spans="1:10" x14ac:dyDescent="0.2">
      <c r="A2154" s="2" t="s">
        <v>1714</v>
      </c>
      <c r="B2154" s="2" t="s">
        <v>1715</v>
      </c>
      <c r="C2154" s="2">
        <v>446</v>
      </c>
      <c r="D2154" s="2" t="s">
        <v>10</v>
      </c>
      <c r="E2154" s="2">
        <v>73</v>
      </c>
      <c r="F2154" s="2">
        <v>158</v>
      </c>
      <c r="G2154" s="2">
        <v>1660</v>
      </c>
      <c r="H2154" s="2" t="s">
        <v>11</v>
      </c>
      <c r="I2154" s="2">
        <f>VLOOKUP($D2154,$L$1:$M$3,2,FALSE)</f>
        <v>1</v>
      </c>
      <c r="J2154" s="9">
        <f>IF(ISNA(I2154),8,I2154)</f>
        <v>1</v>
      </c>
    </row>
    <row r="2155" spans="1:10" x14ac:dyDescent="0.2">
      <c r="A2155" s="2" t="s">
        <v>1714</v>
      </c>
      <c r="B2155" s="2" t="s">
        <v>1715</v>
      </c>
      <c r="C2155" s="2">
        <v>446</v>
      </c>
      <c r="D2155" s="2" t="s">
        <v>14</v>
      </c>
      <c r="E2155" s="2">
        <v>205</v>
      </c>
      <c r="F2155" s="2">
        <v>442</v>
      </c>
      <c r="G2155" s="2">
        <v>4033</v>
      </c>
      <c r="H2155" s="2" t="s">
        <v>15</v>
      </c>
      <c r="I2155" s="2">
        <f>VLOOKUP($D2155,$L$1:$M$3,2,FALSE)</f>
        <v>2</v>
      </c>
      <c r="J2155" s="9">
        <f>IF(ISNA(I2155),8,I2155)</f>
        <v>2</v>
      </c>
    </row>
    <row r="2156" spans="1:10" x14ac:dyDescent="0.2">
      <c r="A2156" s="2" t="s">
        <v>1716</v>
      </c>
      <c r="B2156" s="2" t="s">
        <v>1717</v>
      </c>
      <c r="C2156" s="2">
        <v>383</v>
      </c>
      <c r="D2156" s="2" t="s">
        <v>10</v>
      </c>
      <c r="E2156" s="2">
        <v>3</v>
      </c>
      <c r="F2156" s="2">
        <v>90</v>
      </c>
      <c r="G2156" s="2">
        <v>1660</v>
      </c>
      <c r="H2156" s="2" t="s">
        <v>11</v>
      </c>
      <c r="I2156" s="2">
        <f>VLOOKUP($D2156,$L$1:$M$3,2,FALSE)</f>
        <v>1</v>
      </c>
      <c r="J2156" s="9">
        <f>IF(ISNA(I2156),8,I2156)</f>
        <v>1</v>
      </c>
    </row>
    <row r="2157" spans="1:10" x14ac:dyDescent="0.2">
      <c r="A2157" s="2" t="s">
        <v>1716</v>
      </c>
      <c r="B2157" s="2" t="s">
        <v>1717</v>
      </c>
      <c r="C2157" s="2">
        <v>383</v>
      </c>
      <c r="D2157" s="2" t="s">
        <v>14</v>
      </c>
      <c r="E2157" s="2">
        <v>142</v>
      </c>
      <c r="F2157" s="2">
        <v>379</v>
      </c>
      <c r="G2157" s="2">
        <v>4033</v>
      </c>
      <c r="H2157" s="2" t="s">
        <v>15</v>
      </c>
      <c r="I2157" s="2">
        <f>VLOOKUP($D2157,$L$1:$M$3,2,FALSE)</f>
        <v>2</v>
      </c>
      <c r="J2157" s="9">
        <f>IF(ISNA(I2157),8,I2157)</f>
        <v>2</v>
      </c>
    </row>
    <row r="2158" spans="1:10" x14ac:dyDescent="0.2">
      <c r="A2158" s="2" t="s">
        <v>1718</v>
      </c>
      <c r="B2158" s="2" t="s">
        <v>1719</v>
      </c>
      <c r="C2158" s="2">
        <v>421</v>
      </c>
      <c r="D2158" s="2" t="s">
        <v>10</v>
      </c>
      <c r="E2158" s="2">
        <v>6</v>
      </c>
      <c r="F2158" s="2">
        <v>92</v>
      </c>
      <c r="G2158" s="2">
        <v>1660</v>
      </c>
      <c r="H2158" s="2" t="s">
        <v>11</v>
      </c>
      <c r="I2158" s="2">
        <f>VLOOKUP($D2158,$L$1:$M$3,2,FALSE)</f>
        <v>1</v>
      </c>
      <c r="J2158" s="9">
        <f>IF(ISNA(I2158),8,I2158)</f>
        <v>1</v>
      </c>
    </row>
    <row r="2159" spans="1:10" x14ac:dyDescent="0.2">
      <c r="A2159" s="2" t="s">
        <v>1718</v>
      </c>
      <c r="B2159" s="2" t="s">
        <v>1719</v>
      </c>
      <c r="C2159" s="2">
        <v>421</v>
      </c>
      <c r="D2159" s="2" t="s">
        <v>14</v>
      </c>
      <c r="E2159" s="2">
        <v>166</v>
      </c>
      <c r="F2159" s="2">
        <v>418</v>
      </c>
      <c r="G2159" s="2">
        <v>4033</v>
      </c>
      <c r="H2159" s="2" t="s">
        <v>15</v>
      </c>
      <c r="I2159" s="2">
        <f>VLOOKUP($D2159,$L$1:$M$3,2,FALSE)</f>
        <v>2</v>
      </c>
      <c r="J2159" s="9">
        <f>IF(ISNA(I2159),8,I2159)</f>
        <v>2</v>
      </c>
    </row>
    <row r="2160" spans="1:10" x14ac:dyDescent="0.2">
      <c r="A2160" s="2" t="s">
        <v>1720</v>
      </c>
      <c r="B2160" s="2" t="s">
        <v>1721</v>
      </c>
      <c r="C2160" s="2">
        <v>536</v>
      </c>
      <c r="D2160" s="2" t="s">
        <v>10</v>
      </c>
      <c r="E2160" s="2">
        <v>11</v>
      </c>
      <c r="F2160" s="2">
        <v>97</v>
      </c>
      <c r="G2160" s="2">
        <v>1660</v>
      </c>
      <c r="H2160" s="2" t="s">
        <v>11</v>
      </c>
      <c r="I2160" s="2">
        <f>VLOOKUP($D2160,$L$1:$M$3,2,FALSE)</f>
        <v>1</v>
      </c>
      <c r="J2160" s="9">
        <f>IF(ISNA(I2160),8,I2160)</f>
        <v>1</v>
      </c>
    </row>
    <row r="2161" spans="1:10" x14ac:dyDescent="0.2">
      <c r="A2161" s="2" t="s">
        <v>1722</v>
      </c>
      <c r="B2161" s="2" t="s">
        <v>1723</v>
      </c>
      <c r="C2161" s="2">
        <v>1473</v>
      </c>
      <c r="D2161" s="2" t="s">
        <v>10</v>
      </c>
      <c r="E2161" s="2">
        <v>1379</v>
      </c>
      <c r="F2161" s="2">
        <v>1462</v>
      </c>
      <c r="G2161" s="2">
        <v>1660</v>
      </c>
      <c r="H2161" s="2" t="s">
        <v>11</v>
      </c>
      <c r="I2161" s="2">
        <f>VLOOKUP($D2161,$L$1:$M$3,2,FALSE)</f>
        <v>1</v>
      </c>
      <c r="J2161" s="9">
        <f>IF(ISNA(I2161),8,I2161)</f>
        <v>1</v>
      </c>
    </row>
    <row r="2162" spans="1:10" x14ac:dyDescent="0.2">
      <c r="A2162" s="2" t="s">
        <v>1722</v>
      </c>
      <c r="B2162" s="2" t="s">
        <v>1723</v>
      </c>
      <c r="C2162" s="2">
        <v>1473</v>
      </c>
      <c r="D2162" s="2" t="s">
        <v>32</v>
      </c>
      <c r="E2162" s="2">
        <v>1097</v>
      </c>
      <c r="F2162" s="2">
        <v>1355</v>
      </c>
      <c r="G2162" s="2">
        <v>140</v>
      </c>
      <c r="H2162" s="2" t="s">
        <v>33</v>
      </c>
      <c r="I2162" s="2" t="e">
        <f>VLOOKUP($D2162,$L$1:$M$3,2,FALSE)</f>
        <v>#N/A</v>
      </c>
      <c r="J2162" s="9">
        <f>IF(ISNA(I2162),8,I2162)</f>
        <v>8</v>
      </c>
    </row>
    <row r="2163" spans="1:10" x14ac:dyDescent="0.2">
      <c r="A2163" s="2" t="s">
        <v>1722</v>
      </c>
      <c r="B2163" s="2" t="s">
        <v>1723</v>
      </c>
      <c r="C2163" s="2">
        <v>1473</v>
      </c>
      <c r="D2163" s="2" t="s">
        <v>34</v>
      </c>
      <c r="E2163" s="2">
        <v>807</v>
      </c>
      <c r="F2163" s="2">
        <v>830</v>
      </c>
      <c r="G2163" s="2">
        <v>30484</v>
      </c>
      <c r="H2163" s="2" t="s">
        <v>35</v>
      </c>
      <c r="I2163" s="2" t="e">
        <f>VLOOKUP($D2163,$L$1:$M$3,2,FALSE)</f>
        <v>#N/A</v>
      </c>
      <c r="J2163" s="9">
        <f>IF(ISNA(I2163),8,I2163)</f>
        <v>8</v>
      </c>
    </row>
    <row r="2164" spans="1:10" x14ac:dyDescent="0.2">
      <c r="A2164" s="2" t="s">
        <v>1722</v>
      </c>
      <c r="B2164" s="2" t="s">
        <v>1723</v>
      </c>
      <c r="C2164" s="2">
        <v>1473</v>
      </c>
      <c r="D2164" s="2" t="s">
        <v>34</v>
      </c>
      <c r="E2164" s="2">
        <v>834</v>
      </c>
      <c r="F2164" s="2">
        <v>859</v>
      </c>
      <c r="G2164" s="2">
        <v>30484</v>
      </c>
      <c r="H2164" s="2" t="s">
        <v>35</v>
      </c>
      <c r="I2164" s="2" t="e">
        <f>VLOOKUP($D2164,$L$1:$M$3,2,FALSE)</f>
        <v>#N/A</v>
      </c>
      <c r="J2164" s="9">
        <f>IF(ISNA(I2164),8,I2164)</f>
        <v>8</v>
      </c>
    </row>
    <row r="2165" spans="1:10" x14ac:dyDescent="0.2">
      <c r="A2165" s="2" t="s">
        <v>1722</v>
      </c>
      <c r="B2165" s="2" t="s">
        <v>1723</v>
      </c>
      <c r="C2165" s="2">
        <v>1473</v>
      </c>
      <c r="D2165" s="2" t="s">
        <v>34</v>
      </c>
      <c r="E2165" s="2">
        <v>864</v>
      </c>
      <c r="F2165" s="2">
        <v>887</v>
      </c>
      <c r="G2165" s="2">
        <v>30484</v>
      </c>
      <c r="H2165" s="2" t="s">
        <v>35</v>
      </c>
      <c r="I2165" s="2" t="e">
        <f>VLOOKUP($D2165,$L$1:$M$3,2,FALSE)</f>
        <v>#N/A</v>
      </c>
      <c r="J2165" s="9">
        <f>IF(ISNA(I2165),8,I2165)</f>
        <v>8</v>
      </c>
    </row>
    <row r="2166" spans="1:10" x14ac:dyDescent="0.2">
      <c r="A2166" s="2" t="s">
        <v>1722</v>
      </c>
      <c r="B2166" s="2" t="s">
        <v>1723</v>
      </c>
      <c r="C2166" s="2">
        <v>1473</v>
      </c>
      <c r="D2166" s="2" t="s">
        <v>34</v>
      </c>
      <c r="E2166" s="2">
        <v>921</v>
      </c>
      <c r="F2166" s="2">
        <v>944</v>
      </c>
      <c r="G2166" s="2">
        <v>30484</v>
      </c>
      <c r="H2166" s="2" t="s">
        <v>35</v>
      </c>
      <c r="I2166" s="2" t="e">
        <f>VLOOKUP($D2166,$L$1:$M$3,2,FALSE)</f>
        <v>#N/A</v>
      </c>
      <c r="J2166" s="9">
        <f>IF(ISNA(I2166),8,I2166)</f>
        <v>8</v>
      </c>
    </row>
    <row r="2167" spans="1:10" x14ac:dyDescent="0.2">
      <c r="A2167" s="2" t="s">
        <v>1722</v>
      </c>
      <c r="B2167" s="2" t="s">
        <v>1723</v>
      </c>
      <c r="C2167" s="2">
        <v>1473</v>
      </c>
      <c r="D2167" s="2" t="s">
        <v>36</v>
      </c>
      <c r="E2167" s="2">
        <v>328</v>
      </c>
      <c r="F2167" s="2">
        <v>497</v>
      </c>
      <c r="G2167" s="2">
        <v>5874</v>
      </c>
      <c r="H2167" s="2" t="s">
        <v>37</v>
      </c>
      <c r="I2167" s="2" t="e">
        <f>VLOOKUP($D2167,$L$1:$M$3,2,FALSE)</f>
        <v>#N/A</v>
      </c>
      <c r="J2167" s="9">
        <f>IF(ISNA(I2167),8,I2167)</f>
        <v>8</v>
      </c>
    </row>
    <row r="2168" spans="1:10" x14ac:dyDescent="0.2">
      <c r="A2168" s="2" t="s">
        <v>1722</v>
      </c>
      <c r="B2168" s="2" t="s">
        <v>1723</v>
      </c>
      <c r="C2168" s="2">
        <v>1473</v>
      </c>
      <c r="D2168" s="2" t="s">
        <v>84</v>
      </c>
      <c r="E2168" s="2">
        <v>7</v>
      </c>
      <c r="F2168" s="2">
        <v>88</v>
      </c>
      <c r="G2168" s="2">
        <v>767</v>
      </c>
      <c r="H2168" s="2" t="s">
        <v>85</v>
      </c>
      <c r="I2168" s="2">
        <f>VLOOKUP($D2168,$L$1:$M$3,2,FALSE)</f>
        <v>4</v>
      </c>
      <c r="J2168" s="9">
        <f>IF(ISNA(I2168),8,I2168)</f>
        <v>4</v>
      </c>
    </row>
    <row r="2169" spans="1:10" x14ac:dyDescent="0.2">
      <c r="A2169" s="2" t="s">
        <v>1724</v>
      </c>
      <c r="B2169" s="2" t="s">
        <v>1725</v>
      </c>
      <c r="C2169" s="2">
        <v>1443</v>
      </c>
      <c r="D2169" s="2" t="s">
        <v>10</v>
      </c>
      <c r="E2169" s="2">
        <v>1349</v>
      </c>
      <c r="F2169" s="2">
        <v>1432</v>
      </c>
      <c r="G2169" s="2">
        <v>1660</v>
      </c>
      <c r="H2169" s="2" t="s">
        <v>11</v>
      </c>
      <c r="I2169" s="2">
        <f>VLOOKUP($D2169,$L$1:$M$3,2,FALSE)</f>
        <v>1</v>
      </c>
      <c r="J2169" s="9">
        <f>IF(ISNA(I2169),8,I2169)</f>
        <v>1</v>
      </c>
    </row>
    <row r="2170" spans="1:10" x14ac:dyDescent="0.2">
      <c r="A2170" s="2" t="s">
        <v>1724</v>
      </c>
      <c r="B2170" s="2" t="s">
        <v>1725</v>
      </c>
      <c r="C2170" s="2">
        <v>1443</v>
      </c>
      <c r="D2170" s="2" t="s">
        <v>32</v>
      </c>
      <c r="E2170" s="2">
        <v>1067</v>
      </c>
      <c r="F2170" s="2">
        <v>1325</v>
      </c>
      <c r="G2170" s="2">
        <v>140</v>
      </c>
      <c r="H2170" s="2" t="s">
        <v>33</v>
      </c>
      <c r="I2170" s="2" t="e">
        <f>VLOOKUP($D2170,$L$1:$M$3,2,FALSE)</f>
        <v>#N/A</v>
      </c>
      <c r="J2170" s="9">
        <f>IF(ISNA(I2170),8,I2170)</f>
        <v>8</v>
      </c>
    </row>
    <row r="2171" spans="1:10" x14ac:dyDescent="0.2">
      <c r="A2171" s="2" t="s">
        <v>1724</v>
      </c>
      <c r="B2171" s="2" t="s">
        <v>1725</v>
      </c>
      <c r="C2171" s="2">
        <v>1443</v>
      </c>
      <c r="D2171" s="2" t="s">
        <v>34</v>
      </c>
      <c r="E2171" s="2">
        <v>807</v>
      </c>
      <c r="F2171" s="2">
        <v>830</v>
      </c>
      <c r="G2171" s="2">
        <v>30484</v>
      </c>
      <c r="H2171" s="2" t="s">
        <v>35</v>
      </c>
      <c r="I2171" s="2" t="e">
        <f>VLOOKUP($D2171,$L$1:$M$3,2,FALSE)</f>
        <v>#N/A</v>
      </c>
      <c r="J2171" s="9">
        <f>IF(ISNA(I2171),8,I2171)</f>
        <v>8</v>
      </c>
    </row>
    <row r="2172" spans="1:10" x14ac:dyDescent="0.2">
      <c r="A2172" s="2" t="s">
        <v>1724</v>
      </c>
      <c r="B2172" s="2" t="s">
        <v>1725</v>
      </c>
      <c r="C2172" s="2">
        <v>1443</v>
      </c>
      <c r="D2172" s="2" t="s">
        <v>34</v>
      </c>
      <c r="E2172" s="2">
        <v>834</v>
      </c>
      <c r="F2172" s="2">
        <v>859</v>
      </c>
      <c r="G2172" s="2">
        <v>30484</v>
      </c>
      <c r="H2172" s="2" t="s">
        <v>35</v>
      </c>
      <c r="I2172" s="2" t="e">
        <f>VLOOKUP($D2172,$L$1:$M$3,2,FALSE)</f>
        <v>#N/A</v>
      </c>
      <c r="J2172" s="9">
        <f>IF(ISNA(I2172),8,I2172)</f>
        <v>8</v>
      </c>
    </row>
    <row r="2173" spans="1:10" x14ac:dyDescent="0.2">
      <c r="A2173" s="2" t="s">
        <v>1724</v>
      </c>
      <c r="B2173" s="2" t="s">
        <v>1725</v>
      </c>
      <c r="C2173" s="2">
        <v>1443</v>
      </c>
      <c r="D2173" s="2" t="s">
        <v>34</v>
      </c>
      <c r="E2173" s="2">
        <v>864</v>
      </c>
      <c r="F2173" s="2">
        <v>887</v>
      </c>
      <c r="G2173" s="2">
        <v>30484</v>
      </c>
      <c r="H2173" s="2" t="s">
        <v>35</v>
      </c>
      <c r="I2173" s="2" t="e">
        <f>VLOOKUP($D2173,$L$1:$M$3,2,FALSE)</f>
        <v>#N/A</v>
      </c>
      <c r="J2173" s="9">
        <f>IF(ISNA(I2173),8,I2173)</f>
        <v>8</v>
      </c>
    </row>
    <row r="2174" spans="1:10" x14ac:dyDescent="0.2">
      <c r="A2174" s="2" t="s">
        <v>1724</v>
      </c>
      <c r="B2174" s="2" t="s">
        <v>1725</v>
      </c>
      <c r="C2174" s="2">
        <v>1443</v>
      </c>
      <c r="D2174" s="2" t="s">
        <v>34</v>
      </c>
      <c r="E2174" s="2">
        <v>921</v>
      </c>
      <c r="F2174" s="2">
        <v>944</v>
      </c>
      <c r="G2174" s="2">
        <v>30484</v>
      </c>
      <c r="H2174" s="2" t="s">
        <v>35</v>
      </c>
      <c r="I2174" s="2" t="e">
        <f>VLOOKUP($D2174,$L$1:$M$3,2,FALSE)</f>
        <v>#N/A</v>
      </c>
      <c r="J2174" s="9">
        <f>IF(ISNA(I2174),8,I2174)</f>
        <v>8</v>
      </c>
    </row>
    <row r="2175" spans="1:10" x14ac:dyDescent="0.2">
      <c r="A2175" s="2" t="s">
        <v>1724</v>
      </c>
      <c r="B2175" s="2" t="s">
        <v>1725</v>
      </c>
      <c r="C2175" s="2">
        <v>1443</v>
      </c>
      <c r="D2175" s="2" t="s">
        <v>36</v>
      </c>
      <c r="E2175" s="2">
        <v>328</v>
      </c>
      <c r="F2175" s="2">
        <v>497</v>
      </c>
      <c r="G2175" s="2">
        <v>5874</v>
      </c>
      <c r="H2175" s="2" t="s">
        <v>37</v>
      </c>
      <c r="I2175" s="2" t="e">
        <f>VLOOKUP($D2175,$L$1:$M$3,2,FALSE)</f>
        <v>#N/A</v>
      </c>
      <c r="J2175" s="9">
        <f>IF(ISNA(I2175),8,I2175)</f>
        <v>8</v>
      </c>
    </row>
    <row r="2176" spans="1:10" x14ac:dyDescent="0.2">
      <c r="A2176" s="2" t="s">
        <v>1724</v>
      </c>
      <c r="B2176" s="2" t="s">
        <v>1725</v>
      </c>
      <c r="C2176" s="2">
        <v>1443</v>
      </c>
      <c r="D2176" s="2" t="s">
        <v>84</v>
      </c>
      <c r="E2176" s="2">
        <v>7</v>
      </c>
      <c r="F2176" s="2">
        <v>88</v>
      </c>
      <c r="G2176" s="2">
        <v>767</v>
      </c>
      <c r="H2176" s="2" t="s">
        <v>85</v>
      </c>
      <c r="I2176" s="2">
        <f>VLOOKUP($D2176,$L$1:$M$3,2,FALSE)</f>
        <v>4</v>
      </c>
      <c r="J2176" s="9">
        <f>IF(ISNA(I2176),8,I2176)</f>
        <v>4</v>
      </c>
    </row>
    <row r="2177" spans="1:10" x14ac:dyDescent="0.2">
      <c r="A2177" s="2" t="s">
        <v>1726</v>
      </c>
      <c r="B2177" s="2" t="s">
        <v>1727</v>
      </c>
      <c r="C2177" s="2">
        <v>1427</v>
      </c>
      <c r="D2177" s="2" t="s">
        <v>10</v>
      </c>
      <c r="E2177" s="2">
        <v>1333</v>
      </c>
      <c r="F2177" s="2">
        <v>1416</v>
      </c>
      <c r="G2177" s="2">
        <v>1660</v>
      </c>
      <c r="H2177" s="2" t="s">
        <v>11</v>
      </c>
      <c r="I2177" s="2">
        <f>VLOOKUP($D2177,$L$1:$M$3,2,FALSE)</f>
        <v>1</v>
      </c>
      <c r="J2177" s="9">
        <f>IF(ISNA(I2177),8,I2177)</f>
        <v>1</v>
      </c>
    </row>
    <row r="2178" spans="1:10" x14ac:dyDescent="0.2">
      <c r="A2178" s="2" t="s">
        <v>1726</v>
      </c>
      <c r="B2178" s="2" t="s">
        <v>1727</v>
      </c>
      <c r="C2178" s="2">
        <v>1427</v>
      </c>
      <c r="D2178" s="2" t="s">
        <v>32</v>
      </c>
      <c r="E2178" s="2">
        <v>1097</v>
      </c>
      <c r="F2178" s="2">
        <v>1262</v>
      </c>
      <c r="G2178" s="2">
        <v>140</v>
      </c>
      <c r="H2178" s="2" t="s">
        <v>33</v>
      </c>
      <c r="I2178" s="2" t="e">
        <f>VLOOKUP($D2178,$L$1:$M$3,2,FALSE)</f>
        <v>#N/A</v>
      </c>
      <c r="J2178" s="9">
        <f>IF(ISNA(I2178),8,I2178)</f>
        <v>8</v>
      </c>
    </row>
    <row r="2179" spans="1:10" x14ac:dyDescent="0.2">
      <c r="A2179" s="2" t="s">
        <v>1726</v>
      </c>
      <c r="B2179" s="2" t="s">
        <v>1727</v>
      </c>
      <c r="C2179" s="2">
        <v>1427</v>
      </c>
      <c r="D2179" s="2" t="s">
        <v>32</v>
      </c>
      <c r="E2179" s="2">
        <v>1257</v>
      </c>
      <c r="F2179" s="2">
        <v>1309</v>
      </c>
      <c r="G2179" s="2">
        <v>140</v>
      </c>
      <c r="H2179" s="2" t="s">
        <v>33</v>
      </c>
      <c r="I2179" s="2" t="e">
        <f>VLOOKUP($D2179,$L$1:$M$3,2,FALSE)</f>
        <v>#N/A</v>
      </c>
      <c r="J2179" s="9">
        <f>IF(ISNA(I2179),8,I2179)</f>
        <v>8</v>
      </c>
    </row>
    <row r="2180" spans="1:10" x14ac:dyDescent="0.2">
      <c r="A2180" s="2" t="s">
        <v>1726</v>
      </c>
      <c r="B2180" s="2" t="s">
        <v>1727</v>
      </c>
      <c r="C2180" s="2">
        <v>1427</v>
      </c>
      <c r="D2180" s="2" t="s">
        <v>34</v>
      </c>
      <c r="E2180" s="2">
        <v>807</v>
      </c>
      <c r="F2180" s="2">
        <v>830</v>
      </c>
      <c r="G2180" s="2">
        <v>30484</v>
      </c>
      <c r="H2180" s="2" t="s">
        <v>35</v>
      </c>
      <c r="I2180" s="2" t="e">
        <f>VLOOKUP($D2180,$L$1:$M$3,2,FALSE)</f>
        <v>#N/A</v>
      </c>
      <c r="J2180" s="9">
        <f>IF(ISNA(I2180),8,I2180)</f>
        <v>8</v>
      </c>
    </row>
    <row r="2181" spans="1:10" x14ac:dyDescent="0.2">
      <c r="A2181" s="2" t="s">
        <v>1726</v>
      </c>
      <c r="B2181" s="2" t="s">
        <v>1727</v>
      </c>
      <c r="C2181" s="2">
        <v>1427</v>
      </c>
      <c r="D2181" s="2" t="s">
        <v>34</v>
      </c>
      <c r="E2181" s="2">
        <v>834</v>
      </c>
      <c r="F2181" s="2">
        <v>859</v>
      </c>
      <c r="G2181" s="2">
        <v>30484</v>
      </c>
      <c r="H2181" s="2" t="s">
        <v>35</v>
      </c>
      <c r="I2181" s="2" t="e">
        <f>VLOOKUP($D2181,$L$1:$M$3,2,FALSE)</f>
        <v>#N/A</v>
      </c>
      <c r="J2181" s="9">
        <f>IF(ISNA(I2181),8,I2181)</f>
        <v>8</v>
      </c>
    </row>
    <row r="2182" spans="1:10" x14ac:dyDescent="0.2">
      <c r="A2182" s="2" t="s">
        <v>1726</v>
      </c>
      <c r="B2182" s="2" t="s">
        <v>1727</v>
      </c>
      <c r="C2182" s="2">
        <v>1427</v>
      </c>
      <c r="D2182" s="2" t="s">
        <v>34</v>
      </c>
      <c r="E2182" s="2">
        <v>864</v>
      </c>
      <c r="F2182" s="2">
        <v>887</v>
      </c>
      <c r="G2182" s="2">
        <v>30484</v>
      </c>
      <c r="H2182" s="2" t="s">
        <v>35</v>
      </c>
      <c r="I2182" s="2" t="e">
        <f>VLOOKUP($D2182,$L$1:$M$3,2,FALSE)</f>
        <v>#N/A</v>
      </c>
      <c r="J2182" s="9">
        <f>IF(ISNA(I2182),8,I2182)</f>
        <v>8</v>
      </c>
    </row>
    <row r="2183" spans="1:10" x14ac:dyDescent="0.2">
      <c r="A2183" s="2" t="s">
        <v>1726</v>
      </c>
      <c r="B2183" s="2" t="s">
        <v>1727</v>
      </c>
      <c r="C2183" s="2">
        <v>1427</v>
      </c>
      <c r="D2183" s="2" t="s">
        <v>34</v>
      </c>
      <c r="E2183" s="2">
        <v>921</v>
      </c>
      <c r="F2183" s="2">
        <v>944</v>
      </c>
      <c r="G2183" s="2">
        <v>30484</v>
      </c>
      <c r="H2183" s="2" t="s">
        <v>35</v>
      </c>
      <c r="I2183" s="2" t="e">
        <f>VLOOKUP($D2183,$L$1:$M$3,2,FALSE)</f>
        <v>#N/A</v>
      </c>
      <c r="J2183" s="9">
        <f>IF(ISNA(I2183),8,I2183)</f>
        <v>8</v>
      </c>
    </row>
    <row r="2184" spans="1:10" x14ac:dyDescent="0.2">
      <c r="A2184" s="2" t="s">
        <v>1726</v>
      </c>
      <c r="B2184" s="2" t="s">
        <v>1727</v>
      </c>
      <c r="C2184" s="2">
        <v>1427</v>
      </c>
      <c r="D2184" s="2" t="s">
        <v>36</v>
      </c>
      <c r="E2184" s="2">
        <v>328</v>
      </c>
      <c r="F2184" s="2">
        <v>497</v>
      </c>
      <c r="G2184" s="2">
        <v>5874</v>
      </c>
      <c r="H2184" s="2" t="s">
        <v>37</v>
      </c>
      <c r="I2184" s="2" t="e">
        <f>VLOOKUP($D2184,$L$1:$M$3,2,FALSE)</f>
        <v>#N/A</v>
      </c>
      <c r="J2184" s="9">
        <f>IF(ISNA(I2184),8,I2184)</f>
        <v>8</v>
      </c>
    </row>
    <row r="2185" spans="1:10" x14ac:dyDescent="0.2">
      <c r="A2185" s="2" t="s">
        <v>1726</v>
      </c>
      <c r="B2185" s="2" t="s">
        <v>1727</v>
      </c>
      <c r="C2185" s="2">
        <v>1427</v>
      </c>
      <c r="D2185" s="2" t="s">
        <v>84</v>
      </c>
      <c r="E2185" s="2">
        <v>7</v>
      </c>
      <c r="F2185" s="2">
        <v>88</v>
      </c>
      <c r="G2185" s="2">
        <v>767</v>
      </c>
      <c r="H2185" s="2" t="s">
        <v>85</v>
      </c>
      <c r="I2185" s="2">
        <f>VLOOKUP($D2185,$L$1:$M$3,2,FALSE)</f>
        <v>4</v>
      </c>
      <c r="J2185" s="9">
        <f>IF(ISNA(I2185),8,I2185)</f>
        <v>4</v>
      </c>
    </row>
    <row r="2186" spans="1:10" x14ac:dyDescent="0.2">
      <c r="A2186" s="2" t="s">
        <v>1728</v>
      </c>
      <c r="B2186" s="2" t="s">
        <v>1729</v>
      </c>
      <c r="C2186" s="2">
        <v>233</v>
      </c>
      <c r="D2186" s="2" t="s">
        <v>10</v>
      </c>
      <c r="E2186" s="2">
        <v>18</v>
      </c>
      <c r="F2186" s="2">
        <v>102</v>
      </c>
      <c r="G2186" s="2">
        <v>1660</v>
      </c>
      <c r="H2186" s="2" t="s">
        <v>11</v>
      </c>
      <c r="I2186" s="2">
        <f>VLOOKUP($D2186,$L$1:$M$3,2,FALSE)</f>
        <v>1</v>
      </c>
      <c r="J2186" s="9">
        <f>IF(ISNA(I2186),8,I2186)</f>
        <v>1</v>
      </c>
    </row>
    <row r="2187" spans="1:10" x14ac:dyDescent="0.2">
      <c r="A2187" s="2" t="s">
        <v>1730</v>
      </c>
      <c r="B2187" s="2" t="s">
        <v>1731</v>
      </c>
      <c r="C2187" s="2">
        <v>1154</v>
      </c>
      <c r="D2187" s="2" t="s">
        <v>10</v>
      </c>
      <c r="E2187" s="2">
        <v>23</v>
      </c>
      <c r="F2187" s="2">
        <v>109</v>
      </c>
      <c r="G2187" s="2">
        <v>1660</v>
      </c>
      <c r="H2187" s="2" t="s">
        <v>11</v>
      </c>
      <c r="I2187" s="2">
        <f>VLOOKUP($D2187,$L$1:$M$3,2,FALSE)</f>
        <v>1</v>
      </c>
      <c r="J2187" s="9">
        <f>IF(ISNA(I2187),8,I2187)</f>
        <v>1</v>
      </c>
    </row>
    <row r="2188" spans="1:10" x14ac:dyDescent="0.2">
      <c r="A2188" s="2" t="s">
        <v>1732</v>
      </c>
      <c r="B2188" s="2" t="s">
        <v>1733</v>
      </c>
      <c r="C2188" s="2">
        <v>821</v>
      </c>
      <c r="D2188" s="2" t="s">
        <v>10</v>
      </c>
      <c r="E2188" s="2">
        <v>28</v>
      </c>
      <c r="F2188" s="2">
        <v>114</v>
      </c>
      <c r="G2188" s="2">
        <v>1660</v>
      </c>
      <c r="H2188" s="2" t="s">
        <v>11</v>
      </c>
      <c r="I2188" s="2">
        <f>VLOOKUP($D2188,$L$1:$M$3,2,FALSE)</f>
        <v>1</v>
      </c>
      <c r="J2188" s="9">
        <f>IF(ISNA(I2188),8,I2188)</f>
        <v>1</v>
      </c>
    </row>
    <row r="2189" spans="1:10" x14ac:dyDescent="0.2">
      <c r="A2189" s="2" t="s">
        <v>1734</v>
      </c>
      <c r="B2189" s="2" t="s">
        <v>1735</v>
      </c>
      <c r="C2189" s="2">
        <v>953</v>
      </c>
      <c r="D2189" s="2" t="s">
        <v>10</v>
      </c>
      <c r="E2189" s="2">
        <v>20</v>
      </c>
      <c r="F2189" s="2">
        <v>104</v>
      </c>
      <c r="G2189" s="2">
        <v>1660</v>
      </c>
      <c r="H2189" s="2" t="s">
        <v>11</v>
      </c>
      <c r="I2189" s="2">
        <f>VLOOKUP($D2189,$L$1:$M$3,2,FALSE)</f>
        <v>1</v>
      </c>
      <c r="J2189" s="9">
        <f>IF(ISNA(I2189),8,I2189)</f>
        <v>1</v>
      </c>
    </row>
    <row r="2190" spans="1:10" x14ac:dyDescent="0.2">
      <c r="A2190" s="2" t="s">
        <v>1734</v>
      </c>
      <c r="B2190" s="2" t="s">
        <v>1735</v>
      </c>
      <c r="C2190" s="2">
        <v>953</v>
      </c>
      <c r="D2190" s="2" t="s">
        <v>34</v>
      </c>
      <c r="E2190" s="2">
        <v>726</v>
      </c>
      <c r="F2190" s="2">
        <v>750</v>
      </c>
      <c r="G2190" s="2">
        <v>30484</v>
      </c>
      <c r="H2190" s="2" t="s">
        <v>35</v>
      </c>
      <c r="I2190" s="2" t="e">
        <f>VLOOKUP($D2190,$L$1:$M$3,2,FALSE)</f>
        <v>#N/A</v>
      </c>
      <c r="J2190" s="9">
        <f>IF(ISNA(I2190),8,I2190)</f>
        <v>8</v>
      </c>
    </row>
    <row r="2191" spans="1:10" x14ac:dyDescent="0.2">
      <c r="A2191" s="2" t="s">
        <v>1734</v>
      </c>
      <c r="B2191" s="2" t="s">
        <v>1735</v>
      </c>
      <c r="C2191" s="2">
        <v>953</v>
      </c>
      <c r="D2191" s="2" t="s">
        <v>34</v>
      </c>
      <c r="E2191" s="2">
        <v>783</v>
      </c>
      <c r="F2191" s="2">
        <v>809</v>
      </c>
      <c r="G2191" s="2">
        <v>30484</v>
      </c>
      <c r="H2191" s="2" t="s">
        <v>35</v>
      </c>
      <c r="I2191" s="2" t="e">
        <f>VLOOKUP($D2191,$L$1:$M$3,2,FALSE)</f>
        <v>#N/A</v>
      </c>
      <c r="J2191" s="9">
        <f>IF(ISNA(I2191),8,I2191)</f>
        <v>8</v>
      </c>
    </row>
    <row r="2192" spans="1:10" x14ac:dyDescent="0.2">
      <c r="A2192" s="2" t="s">
        <v>1734</v>
      </c>
      <c r="B2192" s="2" t="s">
        <v>1735</v>
      </c>
      <c r="C2192" s="2">
        <v>953</v>
      </c>
      <c r="D2192" s="2" t="s">
        <v>34</v>
      </c>
      <c r="E2192" s="2">
        <v>811</v>
      </c>
      <c r="F2192" s="2">
        <v>834</v>
      </c>
      <c r="G2192" s="2">
        <v>30484</v>
      </c>
      <c r="H2192" s="2" t="s">
        <v>35</v>
      </c>
      <c r="I2192" s="2" t="e">
        <f>VLOOKUP($D2192,$L$1:$M$3,2,FALSE)</f>
        <v>#N/A</v>
      </c>
      <c r="J2192" s="9">
        <f>IF(ISNA(I2192),8,I2192)</f>
        <v>8</v>
      </c>
    </row>
    <row r="2193" spans="1:10" x14ac:dyDescent="0.2">
      <c r="A2193" s="2" t="s">
        <v>1734</v>
      </c>
      <c r="B2193" s="2" t="s">
        <v>1735</v>
      </c>
      <c r="C2193" s="2">
        <v>953</v>
      </c>
      <c r="D2193" s="2" t="s">
        <v>34</v>
      </c>
      <c r="E2193" s="2">
        <v>839</v>
      </c>
      <c r="F2193" s="2">
        <v>862</v>
      </c>
      <c r="G2193" s="2">
        <v>30484</v>
      </c>
      <c r="H2193" s="2" t="s">
        <v>35</v>
      </c>
      <c r="I2193" s="2" t="e">
        <f>VLOOKUP($D2193,$L$1:$M$3,2,FALSE)</f>
        <v>#N/A</v>
      </c>
      <c r="J2193" s="9">
        <f>IF(ISNA(I2193),8,I2193)</f>
        <v>8</v>
      </c>
    </row>
    <row r="2194" spans="1:10" x14ac:dyDescent="0.2">
      <c r="A2194" s="2" t="s">
        <v>1734</v>
      </c>
      <c r="B2194" s="2" t="s">
        <v>1735</v>
      </c>
      <c r="C2194" s="2">
        <v>953</v>
      </c>
      <c r="D2194" s="2" t="s">
        <v>36</v>
      </c>
      <c r="E2194" s="2">
        <v>196</v>
      </c>
      <c r="F2194" s="2">
        <v>368</v>
      </c>
      <c r="G2194" s="2">
        <v>5874</v>
      </c>
      <c r="H2194" s="2" t="s">
        <v>37</v>
      </c>
      <c r="I2194" s="2" t="e">
        <f>VLOOKUP($D2194,$L$1:$M$3,2,FALSE)</f>
        <v>#N/A</v>
      </c>
      <c r="J2194" s="9">
        <f>IF(ISNA(I2194),8,I2194)</f>
        <v>8</v>
      </c>
    </row>
    <row r="2195" spans="1:10" x14ac:dyDescent="0.2">
      <c r="A2195" s="2" t="s">
        <v>1736</v>
      </c>
      <c r="B2195" s="2" t="s">
        <v>1737</v>
      </c>
      <c r="C2195" s="2">
        <v>1001</v>
      </c>
      <c r="D2195" s="2" t="s">
        <v>10</v>
      </c>
      <c r="E2195" s="2">
        <v>20</v>
      </c>
      <c r="F2195" s="2">
        <v>106</v>
      </c>
      <c r="G2195" s="2">
        <v>1660</v>
      </c>
      <c r="H2195" s="2" t="s">
        <v>11</v>
      </c>
      <c r="I2195" s="2">
        <f>VLOOKUP($D2195,$L$1:$M$3,2,FALSE)</f>
        <v>1</v>
      </c>
      <c r="J2195" s="9">
        <f>IF(ISNA(I2195),8,I2195)</f>
        <v>1</v>
      </c>
    </row>
    <row r="2196" spans="1:10" x14ac:dyDescent="0.2">
      <c r="A2196" s="2" t="s">
        <v>1738</v>
      </c>
      <c r="B2196" s="2" t="s">
        <v>1739</v>
      </c>
      <c r="C2196" s="2">
        <v>865</v>
      </c>
      <c r="D2196" s="2" t="s">
        <v>10</v>
      </c>
      <c r="E2196" s="2">
        <v>1</v>
      </c>
      <c r="F2196" s="2">
        <v>86</v>
      </c>
      <c r="G2196" s="2">
        <v>1660</v>
      </c>
      <c r="H2196" s="2" t="s">
        <v>11</v>
      </c>
      <c r="I2196" s="2">
        <f>VLOOKUP($D2196,$L$1:$M$3,2,FALSE)</f>
        <v>1</v>
      </c>
      <c r="J2196" s="9">
        <f>IF(ISNA(I2196),8,I2196)</f>
        <v>1</v>
      </c>
    </row>
    <row r="2197" spans="1:10" x14ac:dyDescent="0.2">
      <c r="A2197" s="2" t="s">
        <v>1738</v>
      </c>
      <c r="B2197" s="2" t="s">
        <v>1739</v>
      </c>
      <c r="C2197" s="2">
        <v>865</v>
      </c>
      <c r="D2197" s="2" t="s">
        <v>36</v>
      </c>
      <c r="E2197" s="2">
        <v>162</v>
      </c>
      <c r="F2197" s="2">
        <v>213</v>
      </c>
      <c r="G2197" s="2">
        <v>5874</v>
      </c>
      <c r="H2197" s="2" t="s">
        <v>37</v>
      </c>
      <c r="I2197" s="2" t="e">
        <f>VLOOKUP($D2197,$L$1:$M$3,2,FALSE)</f>
        <v>#N/A</v>
      </c>
      <c r="J2197" s="9">
        <f>IF(ISNA(I2197),8,I2197)</f>
        <v>8</v>
      </c>
    </row>
    <row r="2198" spans="1:10" x14ac:dyDescent="0.2">
      <c r="A2198" s="2" t="s">
        <v>1740</v>
      </c>
      <c r="B2198" s="2" t="s">
        <v>1741</v>
      </c>
      <c r="C2198" s="2">
        <v>195</v>
      </c>
      <c r="D2198" s="2" t="s">
        <v>10</v>
      </c>
      <c r="E2198" s="2">
        <v>112</v>
      </c>
      <c r="F2198" s="2">
        <v>195</v>
      </c>
      <c r="G2198" s="2">
        <v>1660</v>
      </c>
      <c r="H2198" s="2" t="s">
        <v>11</v>
      </c>
      <c r="I2198" s="2">
        <f>VLOOKUP($D2198,$L$1:$M$3,2,FALSE)</f>
        <v>1</v>
      </c>
      <c r="J2198" s="9">
        <f>IF(ISNA(I2198),8,I2198)</f>
        <v>1</v>
      </c>
    </row>
    <row r="2199" spans="1:10" x14ac:dyDescent="0.2">
      <c r="A2199" s="2" t="s">
        <v>1740</v>
      </c>
      <c r="B2199" s="2" t="s">
        <v>1741</v>
      </c>
      <c r="C2199" s="2">
        <v>195</v>
      </c>
      <c r="D2199" s="2" t="s">
        <v>84</v>
      </c>
      <c r="E2199" s="2">
        <v>4</v>
      </c>
      <c r="F2199" s="2">
        <v>87</v>
      </c>
      <c r="G2199" s="2">
        <v>767</v>
      </c>
      <c r="H2199" s="2" t="s">
        <v>85</v>
      </c>
      <c r="I2199" s="2">
        <f>VLOOKUP($D2199,$L$1:$M$3,2,FALSE)</f>
        <v>4</v>
      </c>
      <c r="J2199" s="9">
        <f>IF(ISNA(I2199),8,I2199)</f>
        <v>4</v>
      </c>
    </row>
    <row r="2200" spans="1:10" x14ac:dyDescent="0.2">
      <c r="A2200" s="2" t="s">
        <v>1742</v>
      </c>
      <c r="B2200" s="2" t="s">
        <v>1743</v>
      </c>
      <c r="C2200" s="2">
        <v>1038</v>
      </c>
      <c r="D2200" s="2" t="s">
        <v>10</v>
      </c>
      <c r="E2200" s="2">
        <v>8</v>
      </c>
      <c r="F2200" s="2">
        <v>93</v>
      </c>
      <c r="G2200" s="2">
        <v>1660</v>
      </c>
      <c r="H2200" s="2" t="s">
        <v>11</v>
      </c>
      <c r="I2200" s="2">
        <f>VLOOKUP($D2200,$L$1:$M$3,2,FALSE)</f>
        <v>1</v>
      </c>
      <c r="J2200" s="9">
        <f>IF(ISNA(I2200),8,I2200)</f>
        <v>1</v>
      </c>
    </row>
    <row r="2201" spans="1:10" x14ac:dyDescent="0.2">
      <c r="A2201" s="2" t="s">
        <v>1744</v>
      </c>
      <c r="B2201" s="2" t="s">
        <v>1745</v>
      </c>
      <c r="C2201" s="2">
        <v>144</v>
      </c>
      <c r="D2201" s="2" t="s">
        <v>10</v>
      </c>
      <c r="E2201" s="2">
        <v>6</v>
      </c>
      <c r="F2201" s="2">
        <v>89</v>
      </c>
      <c r="G2201" s="2">
        <v>1660</v>
      </c>
      <c r="H2201" s="2" t="s">
        <v>11</v>
      </c>
      <c r="I2201" s="2">
        <f>VLOOKUP($D2201,$L$1:$M$3,2,FALSE)</f>
        <v>1</v>
      </c>
      <c r="J2201" s="9">
        <f>IF(ISNA(I2201),8,I2201)</f>
        <v>1</v>
      </c>
    </row>
    <row r="2202" spans="1:10" x14ac:dyDescent="0.2">
      <c r="A2202" s="2" t="s">
        <v>1746</v>
      </c>
      <c r="B2202" s="2" t="s">
        <v>1747</v>
      </c>
      <c r="C2202" s="2">
        <v>538</v>
      </c>
      <c r="D2202" s="2" t="s">
        <v>10</v>
      </c>
      <c r="E2202" s="2">
        <v>436</v>
      </c>
      <c r="F2202" s="2">
        <v>522</v>
      </c>
      <c r="G2202" s="2">
        <v>1660</v>
      </c>
      <c r="H2202" s="2" t="s">
        <v>11</v>
      </c>
      <c r="I2202" s="2">
        <f>VLOOKUP($D2202,$L$1:$M$3,2,FALSE)</f>
        <v>1</v>
      </c>
      <c r="J2202" s="9">
        <f>IF(ISNA(I2202),8,I2202)</f>
        <v>1</v>
      </c>
    </row>
    <row r="2203" spans="1:10" x14ac:dyDescent="0.2">
      <c r="A2203" s="2" t="s">
        <v>1746</v>
      </c>
      <c r="B2203" s="2" t="s">
        <v>1747</v>
      </c>
      <c r="C2203" s="2">
        <v>538</v>
      </c>
      <c r="D2203" s="2" t="s">
        <v>18</v>
      </c>
      <c r="E2203" s="2">
        <v>18</v>
      </c>
      <c r="F2203" s="2">
        <v>290</v>
      </c>
      <c r="G2203" s="2">
        <v>114309</v>
      </c>
      <c r="H2203" s="2" t="s">
        <v>19</v>
      </c>
      <c r="I2203" s="2" t="e">
        <f>VLOOKUP($D2203,$L$1:$M$3,2,FALSE)</f>
        <v>#N/A</v>
      </c>
      <c r="J2203" s="9">
        <f>IF(ISNA(I2203),8,I2203)</f>
        <v>8</v>
      </c>
    </row>
    <row r="2204" spans="1:10" x14ac:dyDescent="0.2">
      <c r="A2204" s="2" t="s">
        <v>1748</v>
      </c>
      <c r="B2204" s="2" t="s">
        <v>1749</v>
      </c>
      <c r="C2204" s="2">
        <v>452</v>
      </c>
      <c r="D2204" s="2" t="s">
        <v>10</v>
      </c>
      <c r="E2204" s="2">
        <v>37</v>
      </c>
      <c r="F2204" s="2">
        <v>121</v>
      </c>
      <c r="G2204" s="2">
        <v>1660</v>
      </c>
      <c r="H2204" s="2" t="s">
        <v>11</v>
      </c>
      <c r="I2204" s="2">
        <f>VLOOKUP($D2204,$L$1:$M$3,2,FALSE)</f>
        <v>1</v>
      </c>
      <c r="J2204" s="9">
        <f>IF(ISNA(I2204),8,I2204)</f>
        <v>1</v>
      </c>
    </row>
    <row r="2205" spans="1:10" x14ac:dyDescent="0.2">
      <c r="A2205" s="2" t="s">
        <v>1748</v>
      </c>
      <c r="B2205" s="2" t="s">
        <v>1749</v>
      </c>
      <c r="C2205" s="2">
        <v>452</v>
      </c>
      <c r="D2205" s="2" t="s">
        <v>14</v>
      </c>
      <c r="E2205" s="2">
        <v>200</v>
      </c>
      <c r="F2205" s="2">
        <v>445</v>
      </c>
      <c r="G2205" s="2">
        <v>4033</v>
      </c>
      <c r="H2205" s="2" t="s">
        <v>15</v>
      </c>
      <c r="I2205" s="2">
        <f>VLOOKUP($D2205,$L$1:$M$3,2,FALSE)</f>
        <v>2</v>
      </c>
      <c r="J2205" s="9">
        <f>IF(ISNA(I2205),8,I2205)</f>
        <v>2</v>
      </c>
    </row>
    <row r="2206" spans="1:10" x14ac:dyDescent="0.2">
      <c r="A2206" s="2" t="s">
        <v>1750</v>
      </c>
      <c r="B2206" s="2" t="s">
        <v>1751</v>
      </c>
      <c r="C2206" s="2">
        <v>1023</v>
      </c>
      <c r="D2206" s="2" t="s">
        <v>10</v>
      </c>
      <c r="E2206" s="2">
        <v>116</v>
      </c>
      <c r="F2206" s="2">
        <v>201</v>
      </c>
      <c r="G2206" s="2">
        <v>1660</v>
      </c>
      <c r="H2206" s="2" t="s">
        <v>11</v>
      </c>
      <c r="I2206" s="2">
        <f>VLOOKUP($D2206,$L$1:$M$3,2,FALSE)</f>
        <v>1</v>
      </c>
      <c r="J2206" s="9">
        <f>IF(ISNA(I2206),8,I2206)</f>
        <v>1</v>
      </c>
    </row>
    <row r="2207" spans="1:10" x14ac:dyDescent="0.2">
      <c r="A2207" s="2" t="s">
        <v>1750</v>
      </c>
      <c r="B2207" s="2" t="s">
        <v>1751</v>
      </c>
      <c r="C2207" s="2">
        <v>1023</v>
      </c>
      <c r="D2207" s="2" t="s">
        <v>90</v>
      </c>
      <c r="E2207" s="2">
        <v>741</v>
      </c>
      <c r="F2207" s="2">
        <v>824</v>
      </c>
      <c r="G2207" s="2">
        <v>89228</v>
      </c>
      <c r="H2207" s="2" t="s">
        <v>91</v>
      </c>
      <c r="I2207" s="2" t="e">
        <f>VLOOKUP($D2207,$L$1:$M$3,2,FALSE)</f>
        <v>#N/A</v>
      </c>
      <c r="J2207" s="9">
        <f>IF(ISNA(I2207),8,I2207)</f>
        <v>8</v>
      </c>
    </row>
    <row r="2208" spans="1:10" x14ac:dyDescent="0.2">
      <c r="A2208" s="2" t="s">
        <v>1750</v>
      </c>
      <c r="B2208" s="2" t="s">
        <v>1751</v>
      </c>
      <c r="C2208" s="2">
        <v>1023</v>
      </c>
      <c r="D2208" s="2" t="s">
        <v>94</v>
      </c>
      <c r="E2208" s="2">
        <v>306</v>
      </c>
      <c r="F2208" s="2">
        <v>494</v>
      </c>
      <c r="G2208" s="2">
        <v>18536</v>
      </c>
      <c r="H2208" s="2" t="s">
        <v>95</v>
      </c>
      <c r="I2208" s="2" t="e">
        <f>VLOOKUP($D2208,$L$1:$M$3,2,FALSE)</f>
        <v>#N/A</v>
      </c>
      <c r="J2208" s="9">
        <f>IF(ISNA(I2208),8,I2208)</f>
        <v>8</v>
      </c>
    </row>
    <row r="2209" spans="1:10" x14ac:dyDescent="0.2">
      <c r="A2209" s="2" t="s">
        <v>1750</v>
      </c>
      <c r="B2209" s="2" t="s">
        <v>1751</v>
      </c>
      <c r="C2209" s="2">
        <v>1023</v>
      </c>
      <c r="D2209" s="2" t="s">
        <v>92</v>
      </c>
      <c r="E2209" s="2">
        <v>899</v>
      </c>
      <c r="F2209" s="2">
        <v>1020</v>
      </c>
      <c r="G2209" s="2">
        <v>227</v>
      </c>
      <c r="H2209" s="2" t="s">
        <v>93</v>
      </c>
      <c r="I2209" s="2" t="e">
        <f>VLOOKUP($D2209,$L$1:$M$3,2,FALSE)</f>
        <v>#N/A</v>
      </c>
      <c r="J2209" s="9">
        <f>IF(ISNA(I2209),8,I2209)</f>
        <v>8</v>
      </c>
    </row>
    <row r="2210" spans="1:10" x14ac:dyDescent="0.2">
      <c r="A2210" s="2" t="s">
        <v>1752</v>
      </c>
      <c r="B2210" s="2" t="s">
        <v>1753</v>
      </c>
      <c r="C2210" s="2">
        <v>998</v>
      </c>
      <c r="D2210" s="2" t="s">
        <v>10</v>
      </c>
      <c r="E2210" s="2">
        <v>28</v>
      </c>
      <c r="F2210" s="2">
        <v>114</v>
      </c>
      <c r="G2210" s="2">
        <v>1660</v>
      </c>
      <c r="H2210" s="2" t="s">
        <v>11</v>
      </c>
      <c r="I2210" s="2">
        <f>VLOOKUP($D2210,$L$1:$M$3,2,FALSE)</f>
        <v>1</v>
      </c>
      <c r="J2210" s="9">
        <f>IF(ISNA(I2210),8,I2210)</f>
        <v>1</v>
      </c>
    </row>
    <row r="2211" spans="1:10" x14ac:dyDescent="0.2">
      <c r="A2211" s="2" t="s">
        <v>1754</v>
      </c>
      <c r="B2211" s="2" t="s">
        <v>1755</v>
      </c>
      <c r="C2211" s="2">
        <v>196</v>
      </c>
      <c r="D2211" s="2" t="s">
        <v>10</v>
      </c>
      <c r="E2211" s="2">
        <v>113</v>
      </c>
      <c r="F2211" s="2">
        <v>196</v>
      </c>
      <c r="G2211" s="2">
        <v>1660</v>
      </c>
      <c r="H2211" s="2" t="s">
        <v>11</v>
      </c>
      <c r="I2211" s="2">
        <f>VLOOKUP($D2211,$L$1:$M$3,2,FALSE)</f>
        <v>1</v>
      </c>
      <c r="J2211" s="9">
        <f>IF(ISNA(I2211),8,I2211)</f>
        <v>1</v>
      </c>
    </row>
    <row r="2212" spans="1:10" x14ac:dyDescent="0.2">
      <c r="A2212" s="2" t="s">
        <v>1754</v>
      </c>
      <c r="B2212" s="2" t="s">
        <v>1755</v>
      </c>
      <c r="C2212" s="2">
        <v>196</v>
      </c>
      <c r="D2212" s="2" t="s">
        <v>84</v>
      </c>
      <c r="E2212" s="2">
        <v>4</v>
      </c>
      <c r="F2212" s="2">
        <v>87</v>
      </c>
      <c r="G2212" s="2">
        <v>767</v>
      </c>
      <c r="H2212" s="2" t="s">
        <v>85</v>
      </c>
      <c r="I2212" s="2">
        <f>VLOOKUP($D2212,$L$1:$M$3,2,FALSE)</f>
        <v>4</v>
      </c>
      <c r="J2212" s="9">
        <f>IF(ISNA(I2212),8,I2212)</f>
        <v>4</v>
      </c>
    </row>
    <row r="2213" spans="1:10" x14ac:dyDescent="0.2">
      <c r="A2213" s="2" t="s">
        <v>1756</v>
      </c>
      <c r="B2213" s="2" t="s">
        <v>1757</v>
      </c>
      <c r="C2213" s="2">
        <v>1040</v>
      </c>
      <c r="D2213" s="2" t="s">
        <v>10</v>
      </c>
      <c r="E2213" s="2">
        <v>8</v>
      </c>
      <c r="F2213" s="2">
        <v>92</v>
      </c>
      <c r="G2213" s="2">
        <v>1660</v>
      </c>
      <c r="H2213" s="2" t="s">
        <v>11</v>
      </c>
      <c r="I2213" s="2">
        <f>VLOOKUP($D2213,$L$1:$M$3,2,FALSE)</f>
        <v>1</v>
      </c>
      <c r="J2213" s="9">
        <f>IF(ISNA(I2213),8,I2213)</f>
        <v>1</v>
      </c>
    </row>
    <row r="2214" spans="1:10" x14ac:dyDescent="0.2">
      <c r="A2214" s="2" t="s">
        <v>1758</v>
      </c>
      <c r="B2214" s="2" t="s">
        <v>1759</v>
      </c>
      <c r="C2214" s="2">
        <v>953</v>
      </c>
      <c r="D2214" s="2" t="s">
        <v>10</v>
      </c>
      <c r="E2214" s="2">
        <v>20</v>
      </c>
      <c r="F2214" s="2">
        <v>104</v>
      </c>
      <c r="G2214" s="2">
        <v>1660</v>
      </c>
      <c r="H2214" s="2" t="s">
        <v>11</v>
      </c>
      <c r="I2214" s="2">
        <f>VLOOKUP($D2214,$L$1:$M$3,2,FALSE)</f>
        <v>1</v>
      </c>
      <c r="J2214" s="9">
        <f>IF(ISNA(I2214),8,I2214)</f>
        <v>1</v>
      </c>
    </row>
    <row r="2215" spans="1:10" x14ac:dyDescent="0.2">
      <c r="A2215" s="2" t="s">
        <v>1758</v>
      </c>
      <c r="B2215" s="2" t="s">
        <v>1759</v>
      </c>
      <c r="C2215" s="2">
        <v>953</v>
      </c>
      <c r="D2215" s="2" t="s">
        <v>34</v>
      </c>
      <c r="E2215" s="2">
        <v>726</v>
      </c>
      <c r="F2215" s="2">
        <v>750</v>
      </c>
      <c r="G2215" s="2">
        <v>30484</v>
      </c>
      <c r="H2215" s="2" t="s">
        <v>35</v>
      </c>
      <c r="I2215" s="2" t="e">
        <f>VLOOKUP($D2215,$L$1:$M$3,2,FALSE)</f>
        <v>#N/A</v>
      </c>
      <c r="J2215" s="9">
        <f>IF(ISNA(I2215),8,I2215)</f>
        <v>8</v>
      </c>
    </row>
    <row r="2216" spans="1:10" x14ac:dyDescent="0.2">
      <c r="A2216" s="2" t="s">
        <v>1758</v>
      </c>
      <c r="B2216" s="2" t="s">
        <v>1759</v>
      </c>
      <c r="C2216" s="2">
        <v>953</v>
      </c>
      <c r="D2216" s="2" t="s">
        <v>34</v>
      </c>
      <c r="E2216" s="2">
        <v>755</v>
      </c>
      <c r="F2216" s="2">
        <v>778</v>
      </c>
      <c r="G2216" s="2">
        <v>30484</v>
      </c>
      <c r="H2216" s="2" t="s">
        <v>35</v>
      </c>
      <c r="I2216" s="2" t="e">
        <f>VLOOKUP($D2216,$L$1:$M$3,2,FALSE)</f>
        <v>#N/A</v>
      </c>
      <c r="J2216" s="9">
        <f>IF(ISNA(I2216),8,I2216)</f>
        <v>8</v>
      </c>
    </row>
    <row r="2217" spans="1:10" x14ac:dyDescent="0.2">
      <c r="A2217" s="2" t="s">
        <v>1758</v>
      </c>
      <c r="B2217" s="2" t="s">
        <v>1759</v>
      </c>
      <c r="C2217" s="2">
        <v>953</v>
      </c>
      <c r="D2217" s="2" t="s">
        <v>34</v>
      </c>
      <c r="E2217" s="2">
        <v>783</v>
      </c>
      <c r="F2217" s="2">
        <v>808</v>
      </c>
      <c r="G2217" s="2">
        <v>30484</v>
      </c>
      <c r="H2217" s="2" t="s">
        <v>35</v>
      </c>
      <c r="I2217" s="2" t="e">
        <f>VLOOKUP($D2217,$L$1:$M$3,2,FALSE)</f>
        <v>#N/A</v>
      </c>
      <c r="J2217" s="9">
        <f>IF(ISNA(I2217),8,I2217)</f>
        <v>8</v>
      </c>
    </row>
    <row r="2218" spans="1:10" x14ac:dyDescent="0.2">
      <c r="A2218" s="2" t="s">
        <v>1758</v>
      </c>
      <c r="B2218" s="2" t="s">
        <v>1759</v>
      </c>
      <c r="C2218" s="2">
        <v>953</v>
      </c>
      <c r="D2218" s="2" t="s">
        <v>34</v>
      </c>
      <c r="E2218" s="2">
        <v>812</v>
      </c>
      <c r="F2218" s="2">
        <v>834</v>
      </c>
      <c r="G2218" s="2">
        <v>30484</v>
      </c>
      <c r="H2218" s="2" t="s">
        <v>35</v>
      </c>
      <c r="I2218" s="2" t="e">
        <f>VLOOKUP($D2218,$L$1:$M$3,2,FALSE)</f>
        <v>#N/A</v>
      </c>
      <c r="J2218" s="9">
        <f>IF(ISNA(I2218),8,I2218)</f>
        <v>8</v>
      </c>
    </row>
    <row r="2219" spans="1:10" x14ac:dyDescent="0.2">
      <c r="A2219" s="2" t="s">
        <v>1758</v>
      </c>
      <c r="B2219" s="2" t="s">
        <v>1759</v>
      </c>
      <c r="C2219" s="2">
        <v>953</v>
      </c>
      <c r="D2219" s="2" t="s">
        <v>34</v>
      </c>
      <c r="E2219" s="2">
        <v>839</v>
      </c>
      <c r="F2219" s="2">
        <v>862</v>
      </c>
      <c r="G2219" s="2">
        <v>30484</v>
      </c>
      <c r="H2219" s="2" t="s">
        <v>35</v>
      </c>
      <c r="I2219" s="2" t="e">
        <f>VLOOKUP($D2219,$L$1:$M$3,2,FALSE)</f>
        <v>#N/A</v>
      </c>
      <c r="J2219" s="9">
        <f>IF(ISNA(I2219),8,I2219)</f>
        <v>8</v>
      </c>
    </row>
    <row r="2220" spans="1:10" x14ac:dyDescent="0.2">
      <c r="A2220" s="2" t="s">
        <v>1758</v>
      </c>
      <c r="B2220" s="2" t="s">
        <v>1759</v>
      </c>
      <c r="C2220" s="2">
        <v>953</v>
      </c>
      <c r="D2220" s="2" t="s">
        <v>36</v>
      </c>
      <c r="E2220" s="2">
        <v>196</v>
      </c>
      <c r="F2220" s="2">
        <v>368</v>
      </c>
      <c r="G2220" s="2">
        <v>5874</v>
      </c>
      <c r="H2220" s="2" t="s">
        <v>37</v>
      </c>
      <c r="I2220" s="2" t="e">
        <f>VLOOKUP($D2220,$L$1:$M$3,2,FALSE)</f>
        <v>#N/A</v>
      </c>
      <c r="J2220" s="9">
        <f>IF(ISNA(I2220),8,I2220)</f>
        <v>8</v>
      </c>
    </row>
    <row r="2221" spans="1:10" x14ac:dyDescent="0.2">
      <c r="A2221" s="2" t="s">
        <v>1760</v>
      </c>
      <c r="B2221" s="2" t="s">
        <v>1761</v>
      </c>
      <c r="C2221" s="2">
        <v>404</v>
      </c>
      <c r="D2221" s="2" t="s">
        <v>10</v>
      </c>
      <c r="E2221" s="2">
        <v>3</v>
      </c>
      <c r="F2221" s="2">
        <v>90</v>
      </c>
      <c r="G2221" s="2">
        <v>1660</v>
      </c>
      <c r="H2221" s="2" t="s">
        <v>11</v>
      </c>
      <c r="I2221" s="2">
        <f>VLOOKUP($D2221,$L$1:$M$3,2,FALSE)</f>
        <v>1</v>
      </c>
      <c r="J2221" s="9">
        <f>IF(ISNA(I2221),8,I2221)</f>
        <v>1</v>
      </c>
    </row>
    <row r="2222" spans="1:10" x14ac:dyDescent="0.2">
      <c r="A2222" s="2" t="s">
        <v>1760</v>
      </c>
      <c r="B2222" s="2" t="s">
        <v>1761</v>
      </c>
      <c r="C2222" s="2">
        <v>404</v>
      </c>
      <c r="D2222" s="2" t="s">
        <v>14</v>
      </c>
      <c r="E2222" s="2">
        <v>163</v>
      </c>
      <c r="F2222" s="2">
        <v>400</v>
      </c>
      <c r="G2222" s="2">
        <v>4033</v>
      </c>
      <c r="H2222" s="2" t="s">
        <v>15</v>
      </c>
      <c r="I2222" s="2">
        <f>VLOOKUP($D2222,$L$1:$M$3,2,FALSE)</f>
        <v>2</v>
      </c>
      <c r="J2222" s="9">
        <f>IF(ISNA(I2222),8,I2222)</f>
        <v>2</v>
      </c>
    </row>
    <row r="2223" spans="1:10" x14ac:dyDescent="0.2">
      <c r="A2223" s="2" t="s">
        <v>1762</v>
      </c>
      <c r="B2223" s="2" t="s">
        <v>1763</v>
      </c>
      <c r="C2223" s="2">
        <v>224</v>
      </c>
      <c r="D2223" s="2" t="s">
        <v>10</v>
      </c>
      <c r="E2223" s="2">
        <v>9</v>
      </c>
      <c r="F2223" s="2">
        <v>96</v>
      </c>
      <c r="G2223" s="2">
        <v>1660</v>
      </c>
      <c r="H2223" s="2" t="s">
        <v>11</v>
      </c>
      <c r="I2223" s="2">
        <f>VLOOKUP($D2223,$L$1:$M$3,2,FALSE)</f>
        <v>1</v>
      </c>
      <c r="J2223" s="9">
        <f>IF(ISNA(I2223),8,I2223)</f>
        <v>1</v>
      </c>
    </row>
    <row r="2224" spans="1:10" x14ac:dyDescent="0.2">
      <c r="A2224" s="2" t="s">
        <v>1764</v>
      </c>
      <c r="B2224" s="2" t="s">
        <v>1765</v>
      </c>
      <c r="C2224" s="2">
        <v>604</v>
      </c>
      <c r="D2224" s="2" t="s">
        <v>24</v>
      </c>
      <c r="E2224" s="2">
        <v>32</v>
      </c>
      <c r="F2224" s="2">
        <v>97</v>
      </c>
      <c r="G2224" s="2">
        <v>1889</v>
      </c>
      <c r="H2224" s="2" t="s">
        <v>25</v>
      </c>
      <c r="I2224" s="2" t="e">
        <f>VLOOKUP($D2224,$L$1:$M$3,2,FALSE)</f>
        <v>#N/A</v>
      </c>
      <c r="J2224" s="9">
        <f>IF(ISNA(I2224),8,I2224)</f>
        <v>8</v>
      </c>
    </row>
    <row r="2225" spans="1:10" x14ac:dyDescent="0.2">
      <c r="A2225" s="2" t="s">
        <v>1764</v>
      </c>
      <c r="B2225" s="2" t="s">
        <v>1765</v>
      </c>
      <c r="C2225" s="2">
        <v>604</v>
      </c>
      <c r="D2225" s="2" t="s">
        <v>24</v>
      </c>
      <c r="E2225" s="2">
        <v>172</v>
      </c>
      <c r="F2225" s="2">
        <v>236</v>
      </c>
      <c r="G2225" s="2">
        <v>1889</v>
      </c>
      <c r="H2225" s="2" t="s">
        <v>25</v>
      </c>
      <c r="I2225" s="2" t="e">
        <f>VLOOKUP($D2225,$L$1:$M$3,2,FALSE)</f>
        <v>#N/A</v>
      </c>
      <c r="J2225" s="9">
        <f>IF(ISNA(I2225),8,I2225)</f>
        <v>8</v>
      </c>
    </row>
    <row r="2226" spans="1:10" x14ac:dyDescent="0.2">
      <c r="A2226" s="2" t="s">
        <v>1764</v>
      </c>
      <c r="B2226" s="2" t="s">
        <v>1765</v>
      </c>
      <c r="C2226" s="2">
        <v>604</v>
      </c>
      <c r="D2226" s="2" t="s">
        <v>24</v>
      </c>
      <c r="E2226" s="2">
        <v>258</v>
      </c>
      <c r="F2226" s="2">
        <v>323</v>
      </c>
      <c r="G2226" s="2">
        <v>1889</v>
      </c>
      <c r="H2226" s="2" t="s">
        <v>25</v>
      </c>
      <c r="I2226" s="2" t="e">
        <f>VLOOKUP($D2226,$L$1:$M$3,2,FALSE)</f>
        <v>#N/A</v>
      </c>
      <c r="J2226" s="9">
        <f>IF(ISNA(I2226),8,I2226)</f>
        <v>8</v>
      </c>
    </row>
    <row r="2227" spans="1:10" x14ac:dyDescent="0.2">
      <c r="A2227" s="2" t="s">
        <v>1764</v>
      </c>
      <c r="B2227" s="2" t="s">
        <v>1765</v>
      </c>
      <c r="C2227" s="2">
        <v>604</v>
      </c>
      <c r="D2227" s="2" t="s">
        <v>10</v>
      </c>
      <c r="E2227" s="2">
        <v>444</v>
      </c>
      <c r="F2227" s="2">
        <v>528</v>
      </c>
      <c r="G2227" s="2">
        <v>1660</v>
      </c>
      <c r="H2227" s="2" t="s">
        <v>11</v>
      </c>
      <c r="I2227" s="2">
        <f>VLOOKUP($D2227,$L$1:$M$3,2,FALSE)</f>
        <v>1</v>
      </c>
      <c r="J2227" s="9">
        <f>IF(ISNA(I2227),8,I2227)</f>
        <v>1</v>
      </c>
    </row>
    <row r="2228" spans="1:10" x14ac:dyDescent="0.2">
      <c r="A2228" s="2" t="s">
        <v>1764</v>
      </c>
      <c r="B2228" s="2" t="s">
        <v>1765</v>
      </c>
      <c r="C2228" s="2">
        <v>604</v>
      </c>
      <c r="D2228" s="2" t="s">
        <v>26</v>
      </c>
      <c r="E2228" s="2">
        <v>553</v>
      </c>
      <c r="F2228" s="2">
        <v>598</v>
      </c>
      <c r="G2228" s="2">
        <v>5985</v>
      </c>
      <c r="H2228" s="2" t="s">
        <v>27</v>
      </c>
      <c r="I2228" s="2" t="e">
        <f>VLOOKUP($D2228,$L$1:$M$3,2,FALSE)</f>
        <v>#N/A</v>
      </c>
      <c r="J2228" s="9">
        <f>IF(ISNA(I2228),8,I2228)</f>
        <v>8</v>
      </c>
    </row>
    <row r="2229" spans="1:10" x14ac:dyDescent="0.2">
      <c r="A2229" s="2" t="s">
        <v>1766</v>
      </c>
      <c r="B2229" s="2" t="s">
        <v>1767</v>
      </c>
      <c r="C2229" s="2">
        <v>852</v>
      </c>
      <c r="D2229" s="2" t="s">
        <v>10</v>
      </c>
      <c r="E2229" s="2">
        <v>28</v>
      </c>
      <c r="F2229" s="2">
        <v>114</v>
      </c>
      <c r="G2229" s="2">
        <v>1660</v>
      </c>
      <c r="H2229" s="2" t="s">
        <v>11</v>
      </c>
      <c r="I2229" s="2">
        <f>VLOOKUP($D2229,$L$1:$M$3,2,FALSE)</f>
        <v>1</v>
      </c>
      <c r="J2229" s="9">
        <f>IF(ISNA(I2229),8,I2229)</f>
        <v>1</v>
      </c>
    </row>
    <row r="2230" spans="1:10" x14ac:dyDescent="0.2">
      <c r="A2230" s="2" t="s">
        <v>1768</v>
      </c>
      <c r="B2230" s="2" t="s">
        <v>1769</v>
      </c>
      <c r="C2230" s="2">
        <v>597</v>
      </c>
      <c r="D2230" s="2" t="s">
        <v>24</v>
      </c>
      <c r="E2230" s="2">
        <v>28</v>
      </c>
      <c r="F2230" s="2">
        <v>93</v>
      </c>
      <c r="G2230" s="2">
        <v>1889</v>
      </c>
      <c r="H2230" s="2" t="s">
        <v>25</v>
      </c>
      <c r="I2230" s="2" t="e">
        <f>VLOOKUP($D2230,$L$1:$M$3,2,FALSE)</f>
        <v>#N/A</v>
      </c>
      <c r="J2230" s="9">
        <f>IF(ISNA(I2230),8,I2230)</f>
        <v>8</v>
      </c>
    </row>
    <row r="2231" spans="1:10" x14ac:dyDescent="0.2">
      <c r="A2231" s="2" t="s">
        <v>1768</v>
      </c>
      <c r="B2231" s="2" t="s">
        <v>1769</v>
      </c>
      <c r="C2231" s="2">
        <v>597</v>
      </c>
      <c r="D2231" s="2" t="s">
        <v>24</v>
      </c>
      <c r="E2231" s="2">
        <v>166</v>
      </c>
      <c r="F2231" s="2">
        <v>230</v>
      </c>
      <c r="G2231" s="2">
        <v>1889</v>
      </c>
      <c r="H2231" s="2" t="s">
        <v>25</v>
      </c>
      <c r="I2231" s="2" t="e">
        <f>VLOOKUP($D2231,$L$1:$M$3,2,FALSE)</f>
        <v>#N/A</v>
      </c>
      <c r="J2231" s="9">
        <f>IF(ISNA(I2231),8,I2231)</f>
        <v>8</v>
      </c>
    </row>
    <row r="2232" spans="1:10" x14ac:dyDescent="0.2">
      <c r="A2232" s="2" t="s">
        <v>1768</v>
      </c>
      <c r="B2232" s="2" t="s">
        <v>1769</v>
      </c>
      <c r="C2232" s="2">
        <v>597</v>
      </c>
      <c r="D2232" s="2" t="s">
        <v>24</v>
      </c>
      <c r="E2232" s="2">
        <v>251</v>
      </c>
      <c r="F2232" s="2">
        <v>316</v>
      </c>
      <c r="G2232" s="2">
        <v>1889</v>
      </c>
      <c r="H2232" s="2" t="s">
        <v>25</v>
      </c>
      <c r="I2232" s="2" t="e">
        <f>VLOOKUP($D2232,$L$1:$M$3,2,FALSE)</f>
        <v>#N/A</v>
      </c>
      <c r="J2232" s="9">
        <f>IF(ISNA(I2232),8,I2232)</f>
        <v>8</v>
      </c>
    </row>
    <row r="2233" spans="1:10" x14ac:dyDescent="0.2">
      <c r="A2233" s="2" t="s">
        <v>1768</v>
      </c>
      <c r="B2233" s="2" t="s">
        <v>1769</v>
      </c>
      <c r="C2233" s="2">
        <v>597</v>
      </c>
      <c r="D2233" s="2" t="s">
        <v>10</v>
      </c>
      <c r="E2233" s="2">
        <v>437</v>
      </c>
      <c r="F2233" s="2">
        <v>521</v>
      </c>
      <c r="G2233" s="2">
        <v>1660</v>
      </c>
      <c r="H2233" s="2" t="s">
        <v>11</v>
      </c>
      <c r="I2233" s="2">
        <f>VLOOKUP($D2233,$L$1:$M$3,2,FALSE)</f>
        <v>1</v>
      </c>
      <c r="J2233" s="9">
        <f>IF(ISNA(I2233),8,I2233)</f>
        <v>1</v>
      </c>
    </row>
    <row r="2234" spans="1:10" x14ac:dyDescent="0.2">
      <c r="A2234" s="2" t="s">
        <v>1768</v>
      </c>
      <c r="B2234" s="2" t="s">
        <v>1769</v>
      </c>
      <c r="C2234" s="2">
        <v>597</v>
      </c>
      <c r="D2234" s="2" t="s">
        <v>26</v>
      </c>
      <c r="E2234" s="2">
        <v>546</v>
      </c>
      <c r="F2234" s="2">
        <v>591</v>
      </c>
      <c r="G2234" s="2">
        <v>5985</v>
      </c>
      <c r="H2234" s="2" t="s">
        <v>27</v>
      </c>
      <c r="I2234" s="2" t="e">
        <f>VLOOKUP($D2234,$L$1:$M$3,2,FALSE)</f>
        <v>#N/A</v>
      </c>
      <c r="J2234" s="9">
        <f>IF(ISNA(I2234),8,I2234)</f>
        <v>8</v>
      </c>
    </row>
    <row r="2235" spans="1:10" x14ac:dyDescent="0.2">
      <c r="A2235" s="2" t="s">
        <v>1770</v>
      </c>
      <c r="B2235" s="2" t="s">
        <v>1771</v>
      </c>
      <c r="C2235" s="2">
        <v>413</v>
      </c>
      <c r="D2235" s="2" t="s">
        <v>10</v>
      </c>
      <c r="E2235" s="2">
        <v>5</v>
      </c>
      <c r="F2235" s="2">
        <v>89</v>
      </c>
      <c r="G2235" s="2">
        <v>1660</v>
      </c>
      <c r="H2235" s="2" t="s">
        <v>11</v>
      </c>
      <c r="I2235" s="2">
        <f>VLOOKUP($D2235,$L$1:$M$3,2,FALSE)</f>
        <v>1</v>
      </c>
      <c r="J2235" s="9">
        <f>IF(ISNA(I2235),8,I2235)</f>
        <v>1</v>
      </c>
    </row>
    <row r="2236" spans="1:10" x14ac:dyDescent="0.2">
      <c r="A2236" s="2" t="s">
        <v>1770</v>
      </c>
      <c r="B2236" s="2" t="s">
        <v>1771</v>
      </c>
      <c r="C2236" s="2">
        <v>413</v>
      </c>
      <c r="D2236" s="2" t="s">
        <v>14</v>
      </c>
      <c r="E2236" s="2">
        <v>158</v>
      </c>
      <c r="F2236" s="2">
        <v>411</v>
      </c>
      <c r="G2236" s="2">
        <v>4033</v>
      </c>
      <c r="H2236" s="2" t="s">
        <v>15</v>
      </c>
      <c r="I2236" s="2">
        <f>VLOOKUP($D2236,$L$1:$M$3,2,FALSE)</f>
        <v>2</v>
      </c>
      <c r="J2236" s="9">
        <f>IF(ISNA(I2236),8,I2236)</f>
        <v>2</v>
      </c>
    </row>
    <row r="2237" spans="1:10" x14ac:dyDescent="0.2">
      <c r="A2237" s="2" t="s">
        <v>1772</v>
      </c>
      <c r="B2237" s="2" t="s">
        <v>1773</v>
      </c>
      <c r="C2237" s="2">
        <v>233</v>
      </c>
      <c r="D2237" s="2" t="s">
        <v>10</v>
      </c>
      <c r="E2237" s="2">
        <v>18</v>
      </c>
      <c r="F2237" s="2">
        <v>102</v>
      </c>
      <c r="G2237" s="2">
        <v>1660</v>
      </c>
      <c r="H2237" s="2" t="s">
        <v>11</v>
      </c>
      <c r="I2237" s="2">
        <f>VLOOKUP($D2237,$L$1:$M$3,2,FALSE)</f>
        <v>1</v>
      </c>
      <c r="J2237" s="9">
        <f>IF(ISNA(I2237),8,I2237)</f>
        <v>1</v>
      </c>
    </row>
    <row r="2238" spans="1:10" x14ac:dyDescent="0.2">
      <c r="A2238" s="2" t="s">
        <v>1774</v>
      </c>
      <c r="B2238" s="2" t="s">
        <v>1775</v>
      </c>
      <c r="C2238" s="2">
        <v>984</v>
      </c>
      <c r="D2238" s="2" t="s">
        <v>10</v>
      </c>
      <c r="E2238" s="2">
        <v>107</v>
      </c>
      <c r="F2238" s="2">
        <v>195</v>
      </c>
      <c r="G2238" s="2">
        <v>1660</v>
      </c>
      <c r="H2238" s="2" t="s">
        <v>11</v>
      </c>
      <c r="I2238" s="2">
        <f>VLOOKUP($D2238,$L$1:$M$3,2,FALSE)</f>
        <v>1</v>
      </c>
      <c r="J2238" s="9">
        <f>IF(ISNA(I2238),8,I2238)</f>
        <v>1</v>
      </c>
    </row>
    <row r="2239" spans="1:10" x14ac:dyDescent="0.2">
      <c r="A2239" s="2" t="s">
        <v>1774</v>
      </c>
      <c r="B2239" s="2" t="s">
        <v>1775</v>
      </c>
      <c r="C2239" s="2">
        <v>984</v>
      </c>
      <c r="D2239" s="2" t="s">
        <v>90</v>
      </c>
      <c r="E2239" s="2">
        <v>694</v>
      </c>
      <c r="F2239" s="2">
        <v>777</v>
      </c>
      <c r="G2239" s="2">
        <v>89228</v>
      </c>
      <c r="H2239" s="2" t="s">
        <v>91</v>
      </c>
      <c r="I2239" s="2" t="e">
        <f>VLOOKUP($D2239,$L$1:$M$3,2,FALSE)</f>
        <v>#N/A</v>
      </c>
      <c r="J2239" s="9">
        <f>IF(ISNA(I2239),8,I2239)</f>
        <v>8</v>
      </c>
    </row>
    <row r="2240" spans="1:10" x14ac:dyDescent="0.2">
      <c r="A2240" s="2" t="s">
        <v>1774</v>
      </c>
      <c r="B2240" s="2" t="s">
        <v>1775</v>
      </c>
      <c r="C2240" s="2">
        <v>984</v>
      </c>
      <c r="D2240" s="2" t="s">
        <v>94</v>
      </c>
      <c r="E2240" s="2">
        <v>282</v>
      </c>
      <c r="F2240" s="2">
        <v>470</v>
      </c>
      <c r="G2240" s="2">
        <v>18536</v>
      </c>
      <c r="H2240" s="2" t="s">
        <v>95</v>
      </c>
      <c r="I2240" s="2" t="e">
        <f>VLOOKUP($D2240,$L$1:$M$3,2,FALSE)</f>
        <v>#N/A</v>
      </c>
      <c r="J2240" s="9">
        <f>IF(ISNA(I2240),8,I2240)</f>
        <v>8</v>
      </c>
    </row>
    <row r="2241" spans="1:10" x14ac:dyDescent="0.2">
      <c r="A2241" s="2" t="s">
        <v>1774</v>
      </c>
      <c r="B2241" s="2" t="s">
        <v>1775</v>
      </c>
      <c r="C2241" s="2">
        <v>984</v>
      </c>
      <c r="D2241" s="2" t="s">
        <v>92</v>
      </c>
      <c r="E2241" s="2">
        <v>853</v>
      </c>
      <c r="F2241" s="2">
        <v>972</v>
      </c>
      <c r="G2241" s="2">
        <v>227</v>
      </c>
      <c r="H2241" s="2" t="s">
        <v>93</v>
      </c>
      <c r="I2241" s="2" t="e">
        <f>VLOOKUP($D2241,$L$1:$M$3,2,FALSE)</f>
        <v>#N/A</v>
      </c>
      <c r="J2241" s="9">
        <f>IF(ISNA(I2241),8,I2241)</f>
        <v>8</v>
      </c>
    </row>
    <row r="2242" spans="1:10" x14ac:dyDescent="0.2">
      <c r="A2242" s="2" t="s">
        <v>1776</v>
      </c>
      <c r="B2242" s="2" t="s">
        <v>1777</v>
      </c>
      <c r="C2242" s="2">
        <v>601</v>
      </c>
      <c r="D2242" s="2" t="s">
        <v>24</v>
      </c>
      <c r="E2242" s="2">
        <v>30</v>
      </c>
      <c r="F2242" s="2">
        <v>95</v>
      </c>
      <c r="G2242" s="2">
        <v>1889</v>
      </c>
      <c r="H2242" s="2" t="s">
        <v>25</v>
      </c>
      <c r="I2242" s="2" t="e">
        <f>VLOOKUP($D2242,$L$1:$M$3,2,FALSE)</f>
        <v>#N/A</v>
      </c>
      <c r="J2242" s="9">
        <f>IF(ISNA(I2242),8,I2242)</f>
        <v>8</v>
      </c>
    </row>
    <row r="2243" spans="1:10" x14ac:dyDescent="0.2">
      <c r="A2243" s="2" t="s">
        <v>1776</v>
      </c>
      <c r="B2243" s="2" t="s">
        <v>1777</v>
      </c>
      <c r="C2243" s="2">
        <v>601</v>
      </c>
      <c r="D2243" s="2" t="s">
        <v>24</v>
      </c>
      <c r="E2243" s="2">
        <v>170</v>
      </c>
      <c r="F2243" s="2">
        <v>234</v>
      </c>
      <c r="G2243" s="2">
        <v>1889</v>
      </c>
      <c r="H2243" s="2" t="s">
        <v>25</v>
      </c>
      <c r="I2243" s="2" t="e">
        <f>VLOOKUP($D2243,$L$1:$M$3,2,FALSE)</f>
        <v>#N/A</v>
      </c>
      <c r="J2243" s="9">
        <f>IF(ISNA(I2243),8,I2243)</f>
        <v>8</v>
      </c>
    </row>
    <row r="2244" spans="1:10" x14ac:dyDescent="0.2">
      <c r="A2244" s="2" t="s">
        <v>1776</v>
      </c>
      <c r="B2244" s="2" t="s">
        <v>1777</v>
      </c>
      <c r="C2244" s="2">
        <v>601</v>
      </c>
      <c r="D2244" s="2" t="s">
        <v>24</v>
      </c>
      <c r="E2244" s="2">
        <v>256</v>
      </c>
      <c r="F2244" s="2">
        <v>321</v>
      </c>
      <c r="G2244" s="2">
        <v>1889</v>
      </c>
      <c r="H2244" s="2" t="s">
        <v>25</v>
      </c>
      <c r="I2244" s="2" t="e">
        <f>VLOOKUP($D2244,$L$1:$M$3,2,FALSE)</f>
        <v>#N/A</v>
      </c>
      <c r="J2244" s="9">
        <f>IF(ISNA(I2244),8,I2244)</f>
        <v>8</v>
      </c>
    </row>
    <row r="2245" spans="1:10" x14ac:dyDescent="0.2">
      <c r="A2245" s="2" t="s">
        <v>1776</v>
      </c>
      <c r="B2245" s="2" t="s">
        <v>1777</v>
      </c>
      <c r="C2245" s="2">
        <v>601</v>
      </c>
      <c r="D2245" s="2" t="s">
        <v>10</v>
      </c>
      <c r="E2245" s="2">
        <v>441</v>
      </c>
      <c r="F2245" s="2">
        <v>525</v>
      </c>
      <c r="G2245" s="2">
        <v>1660</v>
      </c>
      <c r="H2245" s="2" t="s">
        <v>11</v>
      </c>
      <c r="I2245" s="2">
        <f>VLOOKUP($D2245,$L$1:$M$3,2,FALSE)</f>
        <v>1</v>
      </c>
      <c r="J2245" s="9">
        <f>IF(ISNA(I2245),8,I2245)</f>
        <v>1</v>
      </c>
    </row>
    <row r="2246" spans="1:10" x14ac:dyDescent="0.2">
      <c r="A2246" s="2" t="s">
        <v>1776</v>
      </c>
      <c r="B2246" s="2" t="s">
        <v>1777</v>
      </c>
      <c r="C2246" s="2">
        <v>601</v>
      </c>
      <c r="D2246" s="2" t="s">
        <v>26</v>
      </c>
      <c r="E2246" s="2">
        <v>550</v>
      </c>
      <c r="F2246" s="2">
        <v>595</v>
      </c>
      <c r="G2246" s="2">
        <v>5985</v>
      </c>
      <c r="H2246" s="2" t="s">
        <v>27</v>
      </c>
      <c r="I2246" s="2" t="e">
        <f>VLOOKUP($D2246,$L$1:$M$3,2,FALSE)</f>
        <v>#N/A</v>
      </c>
      <c r="J2246" s="9">
        <f>IF(ISNA(I2246),8,I2246)</f>
        <v>8</v>
      </c>
    </row>
    <row r="2247" spans="1:10" x14ac:dyDescent="0.2">
      <c r="A2247" s="2" t="s">
        <v>1778</v>
      </c>
      <c r="B2247" s="2" t="s">
        <v>1779</v>
      </c>
      <c r="C2247" s="2">
        <v>1089</v>
      </c>
      <c r="D2247" s="2" t="s">
        <v>10</v>
      </c>
      <c r="E2247" s="2">
        <v>16</v>
      </c>
      <c r="F2247" s="2">
        <v>102</v>
      </c>
      <c r="G2247" s="2">
        <v>1660</v>
      </c>
      <c r="H2247" s="2" t="s">
        <v>11</v>
      </c>
      <c r="I2247" s="2">
        <f>VLOOKUP($D2247,$L$1:$M$3,2,FALSE)</f>
        <v>1</v>
      </c>
      <c r="J2247" s="9">
        <f>IF(ISNA(I2247),8,I2247)</f>
        <v>1</v>
      </c>
    </row>
    <row r="2248" spans="1:10" x14ac:dyDescent="0.2">
      <c r="A2248" s="2" t="s">
        <v>1780</v>
      </c>
      <c r="B2248" s="2" t="s">
        <v>1781</v>
      </c>
      <c r="C2248" s="2">
        <v>1176</v>
      </c>
      <c r="D2248" s="2" t="s">
        <v>10</v>
      </c>
      <c r="E2248" s="2">
        <v>1083</v>
      </c>
      <c r="F2248" s="2">
        <v>1165</v>
      </c>
      <c r="G2248" s="2">
        <v>1660</v>
      </c>
      <c r="H2248" s="2" t="s">
        <v>11</v>
      </c>
      <c r="I2248" s="2">
        <f>VLOOKUP($D2248,$L$1:$M$3,2,FALSE)</f>
        <v>1</v>
      </c>
      <c r="J2248" s="9">
        <f>IF(ISNA(I2248),8,I2248)</f>
        <v>1</v>
      </c>
    </row>
    <row r="2249" spans="1:10" x14ac:dyDescent="0.2">
      <c r="A2249" s="2" t="s">
        <v>1780</v>
      </c>
      <c r="B2249" s="2" t="s">
        <v>1781</v>
      </c>
      <c r="C2249" s="2">
        <v>1176</v>
      </c>
      <c r="D2249" s="2" t="s">
        <v>32</v>
      </c>
      <c r="E2249" s="2">
        <v>853</v>
      </c>
      <c r="F2249" s="2">
        <v>1017</v>
      </c>
      <c r="G2249" s="2">
        <v>140</v>
      </c>
      <c r="H2249" s="2" t="s">
        <v>33</v>
      </c>
      <c r="I2249" s="2" t="e">
        <f>VLOOKUP($D2249,$L$1:$M$3,2,FALSE)</f>
        <v>#N/A</v>
      </c>
      <c r="J2249" s="9">
        <f>IF(ISNA(I2249),8,I2249)</f>
        <v>8</v>
      </c>
    </row>
    <row r="2250" spans="1:10" x14ac:dyDescent="0.2">
      <c r="A2250" s="2" t="s">
        <v>1780</v>
      </c>
      <c r="B2250" s="2" t="s">
        <v>1781</v>
      </c>
      <c r="C2250" s="2">
        <v>1176</v>
      </c>
      <c r="D2250" s="2" t="s">
        <v>32</v>
      </c>
      <c r="E2250" s="2">
        <v>1013</v>
      </c>
      <c r="F2250" s="2">
        <v>1065</v>
      </c>
      <c r="G2250" s="2">
        <v>140</v>
      </c>
      <c r="H2250" s="2" t="s">
        <v>33</v>
      </c>
      <c r="I2250" s="2" t="e">
        <f>VLOOKUP($D2250,$L$1:$M$3,2,FALSE)</f>
        <v>#N/A</v>
      </c>
      <c r="J2250" s="9">
        <f>IF(ISNA(I2250),8,I2250)</f>
        <v>8</v>
      </c>
    </row>
    <row r="2251" spans="1:10" x14ac:dyDescent="0.2">
      <c r="A2251" s="2" t="s">
        <v>1780</v>
      </c>
      <c r="B2251" s="2" t="s">
        <v>1781</v>
      </c>
      <c r="C2251" s="2">
        <v>1176</v>
      </c>
      <c r="D2251" s="2" t="s">
        <v>36</v>
      </c>
      <c r="E2251" s="2">
        <v>149</v>
      </c>
      <c r="F2251" s="2">
        <v>316</v>
      </c>
      <c r="G2251" s="2">
        <v>5874</v>
      </c>
      <c r="H2251" s="2" t="s">
        <v>37</v>
      </c>
      <c r="I2251" s="2" t="e">
        <f>VLOOKUP($D2251,$L$1:$M$3,2,FALSE)</f>
        <v>#N/A</v>
      </c>
      <c r="J2251" s="9">
        <f>IF(ISNA(I2251),8,I2251)</f>
        <v>8</v>
      </c>
    </row>
    <row r="2252" spans="1:10" x14ac:dyDescent="0.2">
      <c r="A2252" s="2" t="s">
        <v>1780</v>
      </c>
      <c r="B2252" s="2" t="s">
        <v>1781</v>
      </c>
      <c r="C2252" s="2">
        <v>1176</v>
      </c>
      <c r="D2252" s="2" t="s">
        <v>84</v>
      </c>
      <c r="E2252" s="2">
        <v>3</v>
      </c>
      <c r="F2252" s="2">
        <v>75</v>
      </c>
      <c r="G2252" s="2">
        <v>767</v>
      </c>
      <c r="H2252" s="2" t="s">
        <v>85</v>
      </c>
      <c r="I2252" s="2">
        <f>VLOOKUP($D2252,$L$1:$M$3,2,FALSE)</f>
        <v>4</v>
      </c>
      <c r="J2252" s="9">
        <f>IF(ISNA(I2252),8,I2252)</f>
        <v>4</v>
      </c>
    </row>
    <row r="2253" spans="1:10" x14ac:dyDescent="0.2">
      <c r="A2253" s="2" t="s">
        <v>1782</v>
      </c>
      <c r="B2253" s="2" t="s">
        <v>1783</v>
      </c>
      <c r="C2253" s="2">
        <v>1063</v>
      </c>
      <c r="D2253" s="2" t="s">
        <v>10</v>
      </c>
      <c r="E2253" s="2">
        <v>974</v>
      </c>
      <c r="F2253" s="2">
        <v>1057</v>
      </c>
      <c r="G2253" s="2">
        <v>1660</v>
      </c>
      <c r="H2253" s="2" t="s">
        <v>11</v>
      </c>
      <c r="I2253" s="2">
        <f>VLOOKUP($D2253,$L$1:$M$3,2,FALSE)</f>
        <v>1</v>
      </c>
      <c r="J2253" s="9">
        <f>IF(ISNA(I2253),8,I2253)</f>
        <v>1</v>
      </c>
    </row>
    <row r="2254" spans="1:10" x14ac:dyDescent="0.2">
      <c r="A2254" s="2" t="s">
        <v>1782</v>
      </c>
      <c r="B2254" s="2" t="s">
        <v>1783</v>
      </c>
      <c r="C2254" s="2">
        <v>1063</v>
      </c>
      <c r="D2254" s="2" t="s">
        <v>32</v>
      </c>
      <c r="E2254" s="2">
        <v>702</v>
      </c>
      <c r="F2254" s="2">
        <v>956</v>
      </c>
      <c r="G2254" s="2">
        <v>140</v>
      </c>
      <c r="H2254" s="2" t="s">
        <v>33</v>
      </c>
      <c r="I2254" s="2" t="e">
        <f>VLOOKUP($D2254,$L$1:$M$3,2,FALSE)</f>
        <v>#N/A</v>
      </c>
      <c r="J2254" s="9">
        <f>IF(ISNA(I2254),8,I2254)</f>
        <v>8</v>
      </c>
    </row>
    <row r="2255" spans="1:10" x14ac:dyDescent="0.2">
      <c r="A2255" s="2" t="s">
        <v>1782</v>
      </c>
      <c r="B2255" s="2" t="s">
        <v>1783</v>
      </c>
      <c r="C2255" s="2">
        <v>1063</v>
      </c>
      <c r="D2255" s="2" t="s">
        <v>34</v>
      </c>
      <c r="E2255" s="2">
        <v>515</v>
      </c>
      <c r="F2255" s="2">
        <v>538</v>
      </c>
      <c r="G2255" s="2">
        <v>30484</v>
      </c>
      <c r="H2255" s="2" t="s">
        <v>35</v>
      </c>
      <c r="I2255" s="2" t="e">
        <f>VLOOKUP($D2255,$L$1:$M$3,2,FALSE)</f>
        <v>#N/A</v>
      </c>
      <c r="J2255" s="9">
        <f>IF(ISNA(I2255),8,I2255)</f>
        <v>8</v>
      </c>
    </row>
    <row r="2256" spans="1:10" x14ac:dyDescent="0.2">
      <c r="A2256" s="2" t="s">
        <v>1782</v>
      </c>
      <c r="B2256" s="2" t="s">
        <v>1783</v>
      </c>
      <c r="C2256" s="2">
        <v>1063</v>
      </c>
      <c r="D2256" s="2" t="s">
        <v>34</v>
      </c>
      <c r="E2256" s="2">
        <v>572</v>
      </c>
      <c r="F2256" s="2">
        <v>595</v>
      </c>
      <c r="G2256" s="2">
        <v>30484</v>
      </c>
      <c r="H2256" s="2" t="s">
        <v>35</v>
      </c>
      <c r="I2256" s="2" t="e">
        <f>VLOOKUP($D2256,$L$1:$M$3,2,FALSE)</f>
        <v>#N/A</v>
      </c>
      <c r="J2256" s="9">
        <f>IF(ISNA(I2256),8,I2256)</f>
        <v>8</v>
      </c>
    </row>
    <row r="2257" spans="1:10" x14ac:dyDescent="0.2">
      <c r="A2257" s="2" t="s">
        <v>1782</v>
      </c>
      <c r="B2257" s="2" t="s">
        <v>1783</v>
      </c>
      <c r="C2257" s="2">
        <v>1063</v>
      </c>
      <c r="D2257" s="2" t="s">
        <v>36</v>
      </c>
      <c r="E2257" s="2">
        <v>16</v>
      </c>
      <c r="F2257" s="2">
        <v>185</v>
      </c>
      <c r="G2257" s="2">
        <v>5874</v>
      </c>
      <c r="H2257" s="2" t="s">
        <v>37</v>
      </c>
      <c r="I2257" s="2" t="e">
        <f>VLOOKUP($D2257,$L$1:$M$3,2,FALSE)</f>
        <v>#N/A</v>
      </c>
      <c r="J2257" s="9">
        <f>IF(ISNA(I2257),8,I2257)</f>
        <v>8</v>
      </c>
    </row>
    <row r="2258" spans="1:10" x14ac:dyDescent="0.2">
      <c r="A2258" s="2" t="s">
        <v>1784</v>
      </c>
      <c r="B2258" s="2" t="s">
        <v>1785</v>
      </c>
      <c r="C2258" s="2">
        <v>866</v>
      </c>
      <c r="D2258" s="2" t="s">
        <v>10</v>
      </c>
      <c r="E2258" s="2">
        <v>775</v>
      </c>
      <c r="F2258" s="2">
        <v>858</v>
      </c>
      <c r="G2258" s="2">
        <v>1660</v>
      </c>
      <c r="H2258" s="2" t="s">
        <v>11</v>
      </c>
      <c r="I2258" s="2">
        <f>VLOOKUP($D2258,$L$1:$M$3,2,FALSE)</f>
        <v>1</v>
      </c>
      <c r="J2258" s="9">
        <f>IF(ISNA(I2258),8,I2258)</f>
        <v>1</v>
      </c>
    </row>
    <row r="2259" spans="1:10" x14ac:dyDescent="0.2">
      <c r="A2259" s="2" t="s">
        <v>1784</v>
      </c>
      <c r="B2259" s="2" t="s">
        <v>1785</v>
      </c>
      <c r="C2259" s="2">
        <v>866</v>
      </c>
      <c r="D2259" s="2" t="s">
        <v>32</v>
      </c>
      <c r="E2259" s="2">
        <v>503</v>
      </c>
      <c r="F2259" s="2">
        <v>757</v>
      </c>
      <c r="G2259" s="2">
        <v>140</v>
      </c>
      <c r="H2259" s="2" t="s">
        <v>33</v>
      </c>
      <c r="I2259" s="2" t="e">
        <f>VLOOKUP($D2259,$L$1:$M$3,2,FALSE)</f>
        <v>#N/A</v>
      </c>
      <c r="J2259" s="9">
        <f>IF(ISNA(I2259),8,I2259)</f>
        <v>8</v>
      </c>
    </row>
    <row r="2260" spans="1:10" x14ac:dyDescent="0.2">
      <c r="A2260" s="2" t="s">
        <v>1786</v>
      </c>
      <c r="B2260" s="2" t="s">
        <v>1787</v>
      </c>
      <c r="C2260" s="2">
        <v>422</v>
      </c>
      <c r="D2260" s="2" t="s">
        <v>10</v>
      </c>
      <c r="E2260" s="2">
        <v>331</v>
      </c>
      <c r="F2260" s="2">
        <v>414</v>
      </c>
      <c r="G2260" s="2">
        <v>1660</v>
      </c>
      <c r="H2260" s="2" t="s">
        <v>11</v>
      </c>
      <c r="I2260" s="2">
        <f>VLOOKUP($D2260,$L$1:$M$3,2,FALSE)</f>
        <v>1</v>
      </c>
      <c r="J2260" s="9">
        <f>IF(ISNA(I2260),8,I2260)</f>
        <v>1</v>
      </c>
    </row>
    <row r="2261" spans="1:10" x14ac:dyDescent="0.2">
      <c r="A2261" s="2" t="s">
        <v>1786</v>
      </c>
      <c r="B2261" s="2" t="s">
        <v>1787</v>
      </c>
      <c r="C2261" s="2">
        <v>422</v>
      </c>
      <c r="D2261" s="2" t="s">
        <v>32</v>
      </c>
      <c r="E2261" s="2">
        <v>157</v>
      </c>
      <c r="F2261" s="2">
        <v>254</v>
      </c>
      <c r="G2261" s="2">
        <v>140</v>
      </c>
      <c r="H2261" s="2" t="s">
        <v>33</v>
      </c>
      <c r="I2261" s="2" t="e">
        <f>VLOOKUP($D2261,$L$1:$M$3,2,FALSE)</f>
        <v>#N/A</v>
      </c>
      <c r="J2261" s="9">
        <f>IF(ISNA(I2261),8,I2261)</f>
        <v>8</v>
      </c>
    </row>
    <row r="2262" spans="1:10" x14ac:dyDescent="0.2">
      <c r="A2262" s="2" t="s">
        <v>1786</v>
      </c>
      <c r="B2262" s="2" t="s">
        <v>1787</v>
      </c>
      <c r="C2262" s="2">
        <v>422</v>
      </c>
      <c r="D2262" s="2" t="s">
        <v>32</v>
      </c>
      <c r="E2262" s="2">
        <v>250</v>
      </c>
      <c r="F2262" s="2">
        <v>306</v>
      </c>
      <c r="G2262" s="2">
        <v>140</v>
      </c>
      <c r="H2262" s="2" t="s">
        <v>33</v>
      </c>
      <c r="I2262" s="2" t="e">
        <f>VLOOKUP($D2262,$L$1:$M$3,2,FALSE)</f>
        <v>#N/A</v>
      </c>
      <c r="J2262" s="9">
        <f>IF(ISNA(I2262),8,I2262)</f>
        <v>8</v>
      </c>
    </row>
    <row r="2263" spans="1:10" x14ac:dyDescent="0.2">
      <c r="A2263" s="2" t="s">
        <v>1788</v>
      </c>
      <c r="B2263" s="2" t="s">
        <v>1789</v>
      </c>
      <c r="C2263" s="2">
        <v>857</v>
      </c>
      <c r="D2263" s="2" t="s">
        <v>10</v>
      </c>
      <c r="E2263" s="2">
        <v>8</v>
      </c>
      <c r="F2263" s="2">
        <v>94</v>
      </c>
      <c r="G2263" s="2">
        <v>1660</v>
      </c>
      <c r="H2263" s="2" t="s">
        <v>11</v>
      </c>
      <c r="I2263" s="2">
        <f>VLOOKUP($D2263,$L$1:$M$3,2,FALSE)</f>
        <v>1</v>
      </c>
      <c r="J2263" s="9">
        <f>IF(ISNA(I2263),8,I2263)</f>
        <v>1</v>
      </c>
    </row>
    <row r="2264" spans="1:10" x14ac:dyDescent="0.2">
      <c r="A2264" s="2" t="s">
        <v>1788</v>
      </c>
      <c r="B2264" s="2" t="s">
        <v>1789</v>
      </c>
      <c r="C2264" s="2">
        <v>857</v>
      </c>
      <c r="D2264" s="2" t="s">
        <v>36</v>
      </c>
      <c r="E2264" s="2">
        <v>170</v>
      </c>
      <c r="F2264" s="2">
        <v>323</v>
      </c>
      <c r="G2264" s="2">
        <v>5874</v>
      </c>
      <c r="H2264" s="2" t="s">
        <v>37</v>
      </c>
      <c r="I2264" s="2" t="e">
        <f>VLOOKUP($D2264,$L$1:$M$3,2,FALSE)</f>
        <v>#N/A</v>
      </c>
      <c r="J2264" s="9">
        <f>IF(ISNA(I2264),8,I2264)</f>
        <v>8</v>
      </c>
    </row>
    <row r="2265" spans="1:10" x14ac:dyDescent="0.2">
      <c r="A2265" s="2" t="s">
        <v>1790</v>
      </c>
      <c r="B2265" s="2" t="s">
        <v>1791</v>
      </c>
      <c r="C2265" s="2">
        <v>421</v>
      </c>
      <c r="D2265" s="2" t="s">
        <v>10</v>
      </c>
      <c r="E2265" s="2">
        <v>6</v>
      </c>
      <c r="F2265" s="2">
        <v>90</v>
      </c>
      <c r="G2265" s="2">
        <v>1660</v>
      </c>
      <c r="H2265" s="2" t="s">
        <v>11</v>
      </c>
      <c r="I2265" s="2">
        <f>VLOOKUP($D2265,$L$1:$M$3,2,FALSE)</f>
        <v>1</v>
      </c>
      <c r="J2265" s="9">
        <f>IF(ISNA(I2265),8,I2265)</f>
        <v>1</v>
      </c>
    </row>
    <row r="2266" spans="1:10" x14ac:dyDescent="0.2">
      <c r="A2266" s="2" t="s">
        <v>1790</v>
      </c>
      <c r="B2266" s="2" t="s">
        <v>1791</v>
      </c>
      <c r="C2266" s="2">
        <v>421</v>
      </c>
      <c r="D2266" s="2" t="s">
        <v>14</v>
      </c>
      <c r="E2266" s="2">
        <v>169</v>
      </c>
      <c r="F2266" s="2">
        <v>414</v>
      </c>
      <c r="G2266" s="2">
        <v>4033</v>
      </c>
      <c r="H2266" s="2" t="s">
        <v>15</v>
      </c>
      <c r="I2266" s="2">
        <f>VLOOKUP($D2266,$L$1:$M$3,2,FALSE)</f>
        <v>2</v>
      </c>
      <c r="J2266" s="9">
        <f>IF(ISNA(I2266),8,I2266)</f>
        <v>2</v>
      </c>
    </row>
    <row r="2267" spans="1:10" x14ac:dyDescent="0.2">
      <c r="A2267" s="2" t="s">
        <v>1792</v>
      </c>
      <c r="B2267" s="2" t="s">
        <v>1793</v>
      </c>
      <c r="C2267" s="2">
        <v>402</v>
      </c>
      <c r="D2267" s="2" t="s">
        <v>10</v>
      </c>
      <c r="E2267" s="2">
        <v>299</v>
      </c>
      <c r="F2267" s="2">
        <v>385</v>
      </c>
      <c r="G2267" s="2">
        <v>1660</v>
      </c>
      <c r="H2267" s="2" t="s">
        <v>11</v>
      </c>
      <c r="I2267" s="2">
        <f>VLOOKUP($D2267,$L$1:$M$3,2,FALSE)</f>
        <v>1</v>
      </c>
      <c r="J2267" s="9">
        <f>IF(ISNA(I2267),8,I2267)</f>
        <v>1</v>
      </c>
    </row>
    <row r="2268" spans="1:10" x14ac:dyDescent="0.2">
      <c r="A2268" s="2" t="s">
        <v>1792</v>
      </c>
      <c r="B2268" s="2" t="s">
        <v>1793</v>
      </c>
      <c r="C2268" s="2">
        <v>402</v>
      </c>
      <c r="D2268" s="2" t="s">
        <v>18</v>
      </c>
      <c r="E2268" s="2">
        <v>3</v>
      </c>
      <c r="F2268" s="2">
        <v>153</v>
      </c>
      <c r="G2268" s="2">
        <v>114309</v>
      </c>
      <c r="H2268" s="2" t="s">
        <v>19</v>
      </c>
      <c r="I2268" s="2" t="e">
        <f>VLOOKUP($D2268,$L$1:$M$3,2,FALSE)</f>
        <v>#N/A</v>
      </c>
      <c r="J2268" s="9">
        <f>IF(ISNA(I2268),8,I2268)</f>
        <v>8</v>
      </c>
    </row>
    <row r="2269" spans="1:10" x14ac:dyDescent="0.2">
      <c r="A2269" s="2" t="s">
        <v>1794</v>
      </c>
      <c r="B2269" s="2" t="s">
        <v>1795</v>
      </c>
      <c r="C2269" s="2">
        <v>120</v>
      </c>
      <c r="D2269" s="2" t="s">
        <v>10</v>
      </c>
      <c r="E2269" s="2">
        <v>6</v>
      </c>
      <c r="F2269" s="2">
        <v>89</v>
      </c>
      <c r="G2269" s="2">
        <v>1660</v>
      </c>
      <c r="H2269" s="2" t="s">
        <v>11</v>
      </c>
      <c r="I2269" s="2">
        <f>VLOOKUP($D2269,$L$1:$M$3,2,FALSE)</f>
        <v>1</v>
      </c>
      <c r="J2269" s="9">
        <f>IF(ISNA(I2269),8,I2269)</f>
        <v>1</v>
      </c>
    </row>
    <row r="2270" spans="1:10" x14ac:dyDescent="0.2">
      <c r="A2270" s="2" t="s">
        <v>1796</v>
      </c>
      <c r="B2270" s="2" t="s">
        <v>1797</v>
      </c>
      <c r="C2270" s="2">
        <v>961</v>
      </c>
      <c r="D2270" s="2" t="s">
        <v>10</v>
      </c>
      <c r="E2270" s="2">
        <v>20</v>
      </c>
      <c r="F2270" s="2">
        <v>106</v>
      </c>
      <c r="G2270" s="2">
        <v>1660</v>
      </c>
      <c r="H2270" s="2" t="s">
        <v>11</v>
      </c>
      <c r="I2270" s="2">
        <f>VLOOKUP($D2270,$L$1:$M$3,2,FALSE)</f>
        <v>1</v>
      </c>
      <c r="J2270" s="9">
        <f>IF(ISNA(I2270),8,I2270)</f>
        <v>1</v>
      </c>
    </row>
    <row r="2271" spans="1:10" x14ac:dyDescent="0.2">
      <c r="A2271" s="2" t="s">
        <v>1798</v>
      </c>
      <c r="B2271" s="2" t="s">
        <v>1799</v>
      </c>
      <c r="C2271" s="2">
        <v>953</v>
      </c>
      <c r="D2271" s="2" t="s">
        <v>10</v>
      </c>
      <c r="E2271" s="2">
        <v>20</v>
      </c>
      <c r="F2271" s="2">
        <v>105</v>
      </c>
      <c r="G2271" s="2">
        <v>1660</v>
      </c>
      <c r="H2271" s="2" t="s">
        <v>11</v>
      </c>
      <c r="I2271" s="2">
        <f>VLOOKUP($D2271,$L$1:$M$3,2,FALSE)</f>
        <v>1</v>
      </c>
      <c r="J2271" s="9">
        <f>IF(ISNA(I2271),8,I2271)</f>
        <v>1</v>
      </c>
    </row>
    <row r="2272" spans="1:10" x14ac:dyDescent="0.2">
      <c r="A2272" s="2" t="s">
        <v>1798</v>
      </c>
      <c r="B2272" s="2" t="s">
        <v>1799</v>
      </c>
      <c r="C2272" s="2">
        <v>953</v>
      </c>
      <c r="D2272" s="2" t="s">
        <v>34</v>
      </c>
      <c r="E2272" s="2">
        <v>726</v>
      </c>
      <c r="F2272" s="2">
        <v>750</v>
      </c>
      <c r="G2272" s="2">
        <v>30484</v>
      </c>
      <c r="H2272" s="2" t="s">
        <v>35</v>
      </c>
      <c r="I2272" s="2" t="e">
        <f>VLOOKUP($D2272,$L$1:$M$3,2,FALSE)</f>
        <v>#N/A</v>
      </c>
      <c r="J2272" s="9">
        <f>IF(ISNA(I2272),8,I2272)</f>
        <v>8</v>
      </c>
    </row>
    <row r="2273" spans="1:10" x14ac:dyDescent="0.2">
      <c r="A2273" s="2" t="s">
        <v>1798</v>
      </c>
      <c r="B2273" s="2" t="s">
        <v>1799</v>
      </c>
      <c r="C2273" s="2">
        <v>953</v>
      </c>
      <c r="D2273" s="2" t="s">
        <v>34</v>
      </c>
      <c r="E2273" s="2">
        <v>756</v>
      </c>
      <c r="F2273" s="2">
        <v>778</v>
      </c>
      <c r="G2273" s="2">
        <v>30484</v>
      </c>
      <c r="H2273" s="2" t="s">
        <v>35</v>
      </c>
      <c r="I2273" s="2" t="e">
        <f>VLOOKUP($D2273,$L$1:$M$3,2,FALSE)</f>
        <v>#N/A</v>
      </c>
      <c r="J2273" s="9">
        <f>IF(ISNA(I2273),8,I2273)</f>
        <v>8</v>
      </c>
    </row>
    <row r="2274" spans="1:10" x14ac:dyDescent="0.2">
      <c r="A2274" s="2" t="s">
        <v>1798</v>
      </c>
      <c r="B2274" s="2" t="s">
        <v>1799</v>
      </c>
      <c r="C2274" s="2">
        <v>953</v>
      </c>
      <c r="D2274" s="2" t="s">
        <v>34</v>
      </c>
      <c r="E2274" s="2">
        <v>783</v>
      </c>
      <c r="F2274" s="2">
        <v>808</v>
      </c>
      <c r="G2274" s="2">
        <v>30484</v>
      </c>
      <c r="H2274" s="2" t="s">
        <v>35</v>
      </c>
      <c r="I2274" s="2" t="e">
        <f>VLOOKUP($D2274,$L$1:$M$3,2,FALSE)</f>
        <v>#N/A</v>
      </c>
      <c r="J2274" s="9">
        <f>IF(ISNA(I2274),8,I2274)</f>
        <v>8</v>
      </c>
    </row>
    <row r="2275" spans="1:10" x14ac:dyDescent="0.2">
      <c r="A2275" s="2" t="s">
        <v>1798</v>
      </c>
      <c r="B2275" s="2" t="s">
        <v>1799</v>
      </c>
      <c r="C2275" s="2">
        <v>953</v>
      </c>
      <c r="D2275" s="2" t="s">
        <v>34</v>
      </c>
      <c r="E2275" s="2">
        <v>812</v>
      </c>
      <c r="F2275" s="2">
        <v>834</v>
      </c>
      <c r="G2275" s="2">
        <v>30484</v>
      </c>
      <c r="H2275" s="2" t="s">
        <v>35</v>
      </c>
      <c r="I2275" s="2" t="e">
        <f>VLOOKUP($D2275,$L$1:$M$3,2,FALSE)</f>
        <v>#N/A</v>
      </c>
      <c r="J2275" s="9">
        <f>IF(ISNA(I2275),8,I2275)</f>
        <v>8</v>
      </c>
    </row>
    <row r="2276" spans="1:10" x14ac:dyDescent="0.2">
      <c r="A2276" s="2" t="s">
        <v>1798</v>
      </c>
      <c r="B2276" s="2" t="s">
        <v>1799</v>
      </c>
      <c r="C2276" s="2">
        <v>953</v>
      </c>
      <c r="D2276" s="2" t="s">
        <v>34</v>
      </c>
      <c r="E2276" s="2">
        <v>839</v>
      </c>
      <c r="F2276" s="2">
        <v>862</v>
      </c>
      <c r="G2276" s="2">
        <v>30484</v>
      </c>
      <c r="H2276" s="2" t="s">
        <v>35</v>
      </c>
      <c r="I2276" s="2" t="e">
        <f>VLOOKUP($D2276,$L$1:$M$3,2,FALSE)</f>
        <v>#N/A</v>
      </c>
      <c r="J2276" s="9">
        <f>IF(ISNA(I2276),8,I2276)</f>
        <v>8</v>
      </c>
    </row>
    <row r="2277" spans="1:10" x14ac:dyDescent="0.2">
      <c r="A2277" s="2" t="s">
        <v>1798</v>
      </c>
      <c r="B2277" s="2" t="s">
        <v>1799</v>
      </c>
      <c r="C2277" s="2">
        <v>953</v>
      </c>
      <c r="D2277" s="2" t="s">
        <v>36</v>
      </c>
      <c r="E2277" s="2">
        <v>196</v>
      </c>
      <c r="F2277" s="2">
        <v>368</v>
      </c>
      <c r="G2277" s="2">
        <v>5874</v>
      </c>
      <c r="H2277" s="2" t="s">
        <v>37</v>
      </c>
      <c r="I2277" s="2" t="e">
        <f>VLOOKUP($D2277,$L$1:$M$3,2,FALSE)</f>
        <v>#N/A</v>
      </c>
      <c r="J2277" s="9">
        <f>IF(ISNA(I2277),8,I2277)</f>
        <v>8</v>
      </c>
    </row>
    <row r="2278" spans="1:10" x14ac:dyDescent="0.2">
      <c r="A2278" s="2" t="s">
        <v>1800</v>
      </c>
      <c r="B2278" s="2" t="s">
        <v>1801</v>
      </c>
      <c r="C2278" s="2">
        <v>915</v>
      </c>
      <c r="D2278" s="2" t="s">
        <v>10</v>
      </c>
      <c r="E2278" s="2">
        <v>468</v>
      </c>
      <c r="F2278" s="2">
        <v>554</v>
      </c>
      <c r="G2278" s="2">
        <v>1660</v>
      </c>
      <c r="H2278" s="2" t="s">
        <v>11</v>
      </c>
      <c r="I2278" s="2">
        <f>VLOOKUP($D2278,$L$1:$M$3,2,FALSE)</f>
        <v>1</v>
      </c>
      <c r="J2278" s="9">
        <f>IF(ISNA(I2278),8,I2278)</f>
        <v>1</v>
      </c>
    </row>
    <row r="2279" spans="1:10" x14ac:dyDescent="0.2">
      <c r="A2279" s="2" t="s">
        <v>1800</v>
      </c>
      <c r="B2279" s="2" t="s">
        <v>1801</v>
      </c>
      <c r="C2279" s="2">
        <v>915</v>
      </c>
      <c r="D2279" s="2" t="s">
        <v>1802</v>
      </c>
      <c r="E2279" s="2">
        <v>573</v>
      </c>
      <c r="F2279" s="2">
        <v>624</v>
      </c>
      <c r="G2279" s="2">
        <v>1416</v>
      </c>
      <c r="H2279" s="2" t="s">
        <v>1803</v>
      </c>
      <c r="I2279" s="2" t="e">
        <f>VLOOKUP($D2279,$L$1:$M$3,2,FALSE)</f>
        <v>#N/A</v>
      </c>
      <c r="J2279" s="9">
        <f>IF(ISNA(I2279),8,I2279)</f>
        <v>8</v>
      </c>
    </row>
    <row r="2280" spans="1:10" x14ac:dyDescent="0.2">
      <c r="A2280" s="2" t="s">
        <v>1800</v>
      </c>
      <c r="B2280" s="2" t="s">
        <v>1801</v>
      </c>
      <c r="C2280" s="2">
        <v>915</v>
      </c>
      <c r="D2280" s="2" t="s">
        <v>1804</v>
      </c>
      <c r="E2280" s="2">
        <v>19</v>
      </c>
      <c r="F2280" s="2">
        <v>105</v>
      </c>
      <c r="G2280" s="2">
        <v>1989</v>
      </c>
      <c r="H2280" s="2" t="s">
        <v>1805</v>
      </c>
      <c r="I2280" s="2" t="e">
        <f>VLOOKUP($D2280,$L$1:$M$3,2,FALSE)</f>
        <v>#N/A</v>
      </c>
      <c r="J2280" s="9">
        <f>IF(ISNA(I2280),8,I2280)</f>
        <v>8</v>
      </c>
    </row>
    <row r="2281" spans="1:10" x14ac:dyDescent="0.2">
      <c r="A2281" s="2" t="s">
        <v>1806</v>
      </c>
      <c r="B2281" s="2" t="s">
        <v>1807</v>
      </c>
      <c r="C2281" s="2">
        <v>1022</v>
      </c>
      <c r="D2281" s="2" t="s">
        <v>10</v>
      </c>
      <c r="E2281" s="2">
        <v>113</v>
      </c>
      <c r="F2281" s="2">
        <v>198</v>
      </c>
      <c r="G2281" s="2">
        <v>1660</v>
      </c>
      <c r="H2281" s="2" t="s">
        <v>11</v>
      </c>
      <c r="I2281" s="2">
        <f>VLOOKUP($D2281,$L$1:$M$3,2,FALSE)</f>
        <v>1</v>
      </c>
      <c r="J2281" s="9">
        <f>IF(ISNA(I2281),8,I2281)</f>
        <v>1</v>
      </c>
    </row>
    <row r="2282" spans="1:10" x14ac:dyDescent="0.2">
      <c r="A2282" s="2" t="s">
        <v>1806</v>
      </c>
      <c r="B2282" s="2" t="s">
        <v>1807</v>
      </c>
      <c r="C2282" s="2">
        <v>1022</v>
      </c>
      <c r="D2282" s="2" t="s">
        <v>90</v>
      </c>
      <c r="E2282" s="2">
        <v>740</v>
      </c>
      <c r="F2282" s="2">
        <v>823</v>
      </c>
      <c r="G2282" s="2">
        <v>89228</v>
      </c>
      <c r="H2282" s="2" t="s">
        <v>91</v>
      </c>
      <c r="I2282" s="2" t="e">
        <f>VLOOKUP($D2282,$L$1:$M$3,2,FALSE)</f>
        <v>#N/A</v>
      </c>
      <c r="J2282" s="9">
        <f>IF(ISNA(I2282),8,I2282)</f>
        <v>8</v>
      </c>
    </row>
    <row r="2283" spans="1:10" x14ac:dyDescent="0.2">
      <c r="A2283" s="2" t="s">
        <v>1806</v>
      </c>
      <c r="B2283" s="2" t="s">
        <v>1807</v>
      </c>
      <c r="C2283" s="2">
        <v>1022</v>
      </c>
      <c r="D2283" s="2" t="s">
        <v>94</v>
      </c>
      <c r="E2283" s="2">
        <v>303</v>
      </c>
      <c r="F2283" s="2">
        <v>491</v>
      </c>
      <c r="G2283" s="2">
        <v>18536</v>
      </c>
      <c r="H2283" s="2" t="s">
        <v>95</v>
      </c>
      <c r="I2283" s="2" t="e">
        <f>VLOOKUP($D2283,$L$1:$M$3,2,FALSE)</f>
        <v>#N/A</v>
      </c>
      <c r="J2283" s="9">
        <f>IF(ISNA(I2283),8,I2283)</f>
        <v>8</v>
      </c>
    </row>
    <row r="2284" spans="1:10" x14ac:dyDescent="0.2">
      <c r="A2284" s="2" t="s">
        <v>1806</v>
      </c>
      <c r="B2284" s="2" t="s">
        <v>1807</v>
      </c>
      <c r="C2284" s="2">
        <v>1022</v>
      </c>
      <c r="D2284" s="2" t="s">
        <v>92</v>
      </c>
      <c r="E2284" s="2">
        <v>898</v>
      </c>
      <c r="F2284" s="2">
        <v>1019</v>
      </c>
      <c r="G2284" s="2">
        <v>227</v>
      </c>
      <c r="H2284" s="2" t="s">
        <v>93</v>
      </c>
      <c r="I2284" s="2" t="e">
        <f>VLOOKUP($D2284,$L$1:$M$3,2,FALSE)</f>
        <v>#N/A</v>
      </c>
      <c r="J2284" s="9">
        <f>IF(ISNA(I2284),8,I2284)</f>
        <v>8</v>
      </c>
    </row>
    <row r="2285" spans="1:10" x14ac:dyDescent="0.2">
      <c r="A2285" s="2" t="s">
        <v>1808</v>
      </c>
      <c r="B2285" s="2" t="s">
        <v>1809</v>
      </c>
      <c r="C2285" s="2">
        <v>382</v>
      </c>
      <c r="D2285" s="2" t="s">
        <v>10</v>
      </c>
      <c r="E2285" s="2">
        <v>289</v>
      </c>
      <c r="F2285" s="2">
        <v>372</v>
      </c>
      <c r="G2285" s="2">
        <v>1660</v>
      </c>
      <c r="H2285" s="2" t="s">
        <v>11</v>
      </c>
      <c r="I2285" s="2">
        <f>VLOOKUP($D2285,$L$1:$M$3,2,FALSE)</f>
        <v>1</v>
      </c>
      <c r="J2285" s="9">
        <f>IF(ISNA(I2285),8,I2285)</f>
        <v>1</v>
      </c>
    </row>
    <row r="2286" spans="1:10" x14ac:dyDescent="0.2">
      <c r="A2286" s="2" t="s">
        <v>1808</v>
      </c>
      <c r="B2286" s="2" t="s">
        <v>1809</v>
      </c>
      <c r="C2286" s="2">
        <v>382</v>
      </c>
      <c r="D2286" s="2" t="s">
        <v>32</v>
      </c>
      <c r="E2286" s="2">
        <v>32</v>
      </c>
      <c r="F2286" s="2">
        <v>285</v>
      </c>
      <c r="G2286" s="2">
        <v>140</v>
      </c>
      <c r="H2286" s="2" t="s">
        <v>33</v>
      </c>
      <c r="I2286" s="2" t="e">
        <f>VLOOKUP($D2286,$L$1:$M$3,2,FALSE)</f>
        <v>#N/A</v>
      </c>
      <c r="J2286" s="9">
        <f>IF(ISNA(I2286),8,I2286)</f>
        <v>8</v>
      </c>
    </row>
    <row r="2287" spans="1:10" x14ac:dyDescent="0.2">
      <c r="A2287" s="2" t="s">
        <v>1810</v>
      </c>
      <c r="B2287" s="2" t="s">
        <v>1811</v>
      </c>
      <c r="C2287" s="2">
        <v>192</v>
      </c>
      <c r="D2287" s="2" t="s">
        <v>10</v>
      </c>
      <c r="E2287" s="2">
        <v>109</v>
      </c>
      <c r="F2287" s="2">
        <v>192</v>
      </c>
      <c r="G2287" s="2">
        <v>1660</v>
      </c>
      <c r="H2287" s="2" t="s">
        <v>11</v>
      </c>
      <c r="I2287" s="2">
        <f>VLOOKUP($D2287,$L$1:$M$3,2,FALSE)</f>
        <v>1</v>
      </c>
      <c r="J2287" s="9">
        <f>IF(ISNA(I2287),8,I2287)</f>
        <v>1</v>
      </c>
    </row>
    <row r="2288" spans="1:10" x14ac:dyDescent="0.2">
      <c r="A2288" s="2" t="s">
        <v>1810</v>
      </c>
      <c r="B2288" s="2" t="s">
        <v>1811</v>
      </c>
      <c r="C2288" s="2">
        <v>192</v>
      </c>
      <c r="D2288" s="2" t="s">
        <v>84</v>
      </c>
      <c r="E2288" s="2">
        <v>2</v>
      </c>
      <c r="F2288" s="2">
        <v>85</v>
      </c>
      <c r="G2288" s="2">
        <v>767</v>
      </c>
      <c r="H2288" s="2" t="s">
        <v>85</v>
      </c>
      <c r="I2288" s="2">
        <f>VLOOKUP($D2288,$L$1:$M$3,2,FALSE)</f>
        <v>4</v>
      </c>
      <c r="J2288" s="9">
        <f>IF(ISNA(I2288),8,I2288)</f>
        <v>4</v>
      </c>
    </row>
    <row r="2289" spans="1:10" x14ac:dyDescent="0.2">
      <c r="A2289" s="2" t="s">
        <v>1812</v>
      </c>
      <c r="B2289" s="2" t="s">
        <v>1813</v>
      </c>
      <c r="C2289" s="2">
        <v>689</v>
      </c>
      <c r="D2289" s="2" t="s">
        <v>10</v>
      </c>
      <c r="E2289" s="2">
        <v>32</v>
      </c>
      <c r="F2289" s="2">
        <v>118</v>
      </c>
      <c r="G2289" s="2">
        <v>1660</v>
      </c>
      <c r="H2289" s="2" t="s">
        <v>11</v>
      </c>
      <c r="I2289" s="2">
        <f>VLOOKUP($D2289,$L$1:$M$3,2,FALSE)</f>
        <v>1</v>
      </c>
      <c r="J2289" s="9">
        <f>IF(ISNA(I2289),8,I2289)</f>
        <v>1</v>
      </c>
    </row>
    <row r="2290" spans="1:10" x14ac:dyDescent="0.2">
      <c r="A2290" s="2" t="s">
        <v>1812</v>
      </c>
      <c r="B2290" s="2" t="s">
        <v>1813</v>
      </c>
      <c r="C2290" s="2">
        <v>689</v>
      </c>
      <c r="D2290" s="2" t="s">
        <v>14</v>
      </c>
      <c r="E2290" s="2">
        <v>225</v>
      </c>
      <c r="F2290" s="2">
        <v>297</v>
      </c>
      <c r="G2290" s="2">
        <v>4033</v>
      </c>
      <c r="H2290" s="2" t="s">
        <v>15</v>
      </c>
      <c r="I2290" s="2">
        <f>VLOOKUP($D2290,$L$1:$M$3,2,FALSE)</f>
        <v>2</v>
      </c>
      <c r="J2290" s="9">
        <f>IF(ISNA(I2290),8,I2290)</f>
        <v>2</v>
      </c>
    </row>
    <row r="2291" spans="1:10" x14ac:dyDescent="0.2">
      <c r="A2291" s="2" t="s">
        <v>1812</v>
      </c>
      <c r="B2291" s="2" t="s">
        <v>1813</v>
      </c>
      <c r="C2291" s="2">
        <v>689</v>
      </c>
      <c r="D2291" s="2" t="s">
        <v>14</v>
      </c>
      <c r="E2291" s="2">
        <v>321</v>
      </c>
      <c r="F2291" s="2">
        <v>551</v>
      </c>
      <c r="G2291" s="2">
        <v>4033</v>
      </c>
      <c r="H2291" s="2" t="s">
        <v>15</v>
      </c>
      <c r="I2291" s="2">
        <f>VLOOKUP($D2291,$L$1:$M$3,2,FALSE)</f>
        <v>2</v>
      </c>
      <c r="J2291" s="9">
        <f>IF(ISNA(I2291),8,I2291)</f>
        <v>2</v>
      </c>
    </row>
    <row r="2292" spans="1:10" x14ac:dyDescent="0.2">
      <c r="A2292" s="2" t="s">
        <v>1812</v>
      </c>
      <c r="B2292" s="2" t="s">
        <v>1813</v>
      </c>
      <c r="C2292" s="2">
        <v>689</v>
      </c>
      <c r="D2292" s="2" t="s">
        <v>14</v>
      </c>
      <c r="E2292" s="2">
        <v>556</v>
      </c>
      <c r="F2292" s="2">
        <v>688</v>
      </c>
      <c r="G2292" s="2">
        <v>4033</v>
      </c>
      <c r="H2292" s="2" t="s">
        <v>15</v>
      </c>
      <c r="I2292" s="2">
        <f>VLOOKUP($D2292,$L$1:$M$3,2,FALSE)</f>
        <v>2</v>
      </c>
      <c r="J2292" s="9">
        <f>IF(ISNA(I2292),8,I2292)</f>
        <v>2</v>
      </c>
    </row>
    <row r="2293" spans="1:10" x14ac:dyDescent="0.2">
      <c r="A2293" s="2" t="s">
        <v>1814</v>
      </c>
      <c r="B2293" s="2" t="s">
        <v>1815</v>
      </c>
      <c r="C2293" s="2">
        <v>232</v>
      </c>
      <c r="D2293" s="2" t="s">
        <v>10</v>
      </c>
      <c r="E2293" s="2">
        <v>18</v>
      </c>
      <c r="F2293" s="2">
        <v>102</v>
      </c>
      <c r="G2293" s="2">
        <v>1660</v>
      </c>
      <c r="H2293" s="2" t="s">
        <v>11</v>
      </c>
      <c r="I2293" s="2">
        <f>VLOOKUP($D2293,$L$1:$M$3,2,FALSE)</f>
        <v>1</v>
      </c>
      <c r="J2293" s="9">
        <f>IF(ISNA(I2293),8,I2293)</f>
        <v>1</v>
      </c>
    </row>
    <row r="2294" spans="1:10" x14ac:dyDescent="0.2">
      <c r="A2294" s="2" t="s">
        <v>1816</v>
      </c>
      <c r="B2294" s="2" t="s">
        <v>1817</v>
      </c>
      <c r="C2294" s="2">
        <v>580</v>
      </c>
      <c r="D2294" s="2" t="s">
        <v>10</v>
      </c>
      <c r="E2294" s="2">
        <v>475</v>
      </c>
      <c r="F2294" s="2">
        <v>562</v>
      </c>
      <c r="G2294" s="2">
        <v>1660</v>
      </c>
      <c r="H2294" s="2" t="s">
        <v>11</v>
      </c>
      <c r="I2294" s="2">
        <f>VLOOKUP($D2294,$L$1:$M$3,2,FALSE)</f>
        <v>1</v>
      </c>
      <c r="J2294" s="9">
        <f>IF(ISNA(I2294),8,I2294)</f>
        <v>1</v>
      </c>
    </row>
    <row r="2295" spans="1:10" x14ac:dyDescent="0.2">
      <c r="A2295" s="2" t="s">
        <v>1816</v>
      </c>
      <c r="B2295" s="2" t="s">
        <v>1817</v>
      </c>
      <c r="C2295" s="2">
        <v>580</v>
      </c>
      <c r="D2295" s="2" t="s">
        <v>18</v>
      </c>
      <c r="E2295" s="2">
        <v>25</v>
      </c>
      <c r="F2295" s="2">
        <v>297</v>
      </c>
      <c r="G2295" s="2">
        <v>114309</v>
      </c>
      <c r="H2295" s="2" t="s">
        <v>19</v>
      </c>
      <c r="I2295" s="2" t="e">
        <f>VLOOKUP($D2295,$L$1:$M$3,2,FALSE)</f>
        <v>#N/A</v>
      </c>
      <c r="J2295" s="9">
        <f>IF(ISNA(I2295),8,I2295)</f>
        <v>8</v>
      </c>
    </row>
    <row r="2296" spans="1:10" x14ac:dyDescent="0.2">
      <c r="A2296" s="2" t="s">
        <v>1818</v>
      </c>
      <c r="B2296" s="2" t="s">
        <v>1819</v>
      </c>
      <c r="C2296" s="2">
        <v>553</v>
      </c>
      <c r="D2296" s="2" t="s">
        <v>24</v>
      </c>
      <c r="E2296" s="2">
        <v>1</v>
      </c>
      <c r="F2296" s="2">
        <v>47</v>
      </c>
      <c r="G2296" s="2">
        <v>1889</v>
      </c>
      <c r="H2296" s="2" t="s">
        <v>25</v>
      </c>
      <c r="I2296" s="2" t="e">
        <f>VLOOKUP($D2296,$L$1:$M$3,2,FALSE)</f>
        <v>#N/A</v>
      </c>
      <c r="J2296" s="9">
        <f>IF(ISNA(I2296),8,I2296)</f>
        <v>8</v>
      </c>
    </row>
    <row r="2297" spans="1:10" x14ac:dyDescent="0.2">
      <c r="A2297" s="2" t="s">
        <v>1818</v>
      </c>
      <c r="B2297" s="2" t="s">
        <v>1819</v>
      </c>
      <c r="C2297" s="2">
        <v>553</v>
      </c>
      <c r="D2297" s="2" t="s">
        <v>24</v>
      </c>
      <c r="E2297" s="2">
        <v>122</v>
      </c>
      <c r="F2297" s="2">
        <v>186</v>
      </c>
      <c r="G2297" s="2">
        <v>1889</v>
      </c>
      <c r="H2297" s="2" t="s">
        <v>25</v>
      </c>
      <c r="I2297" s="2" t="e">
        <f>VLOOKUP($D2297,$L$1:$M$3,2,FALSE)</f>
        <v>#N/A</v>
      </c>
      <c r="J2297" s="9">
        <f>IF(ISNA(I2297),8,I2297)</f>
        <v>8</v>
      </c>
    </row>
    <row r="2298" spans="1:10" x14ac:dyDescent="0.2">
      <c r="A2298" s="2" t="s">
        <v>1818</v>
      </c>
      <c r="B2298" s="2" t="s">
        <v>1819</v>
      </c>
      <c r="C2298" s="2">
        <v>553</v>
      </c>
      <c r="D2298" s="2" t="s">
        <v>24</v>
      </c>
      <c r="E2298" s="2">
        <v>207</v>
      </c>
      <c r="F2298" s="2">
        <v>272</v>
      </c>
      <c r="G2298" s="2">
        <v>1889</v>
      </c>
      <c r="H2298" s="2" t="s">
        <v>25</v>
      </c>
      <c r="I2298" s="2" t="e">
        <f>VLOOKUP($D2298,$L$1:$M$3,2,FALSE)</f>
        <v>#N/A</v>
      </c>
      <c r="J2298" s="9">
        <f>IF(ISNA(I2298),8,I2298)</f>
        <v>8</v>
      </c>
    </row>
    <row r="2299" spans="1:10" x14ac:dyDescent="0.2">
      <c r="A2299" s="2" t="s">
        <v>1818</v>
      </c>
      <c r="B2299" s="2" t="s">
        <v>1819</v>
      </c>
      <c r="C2299" s="2">
        <v>553</v>
      </c>
      <c r="D2299" s="2" t="s">
        <v>10</v>
      </c>
      <c r="E2299" s="2">
        <v>394</v>
      </c>
      <c r="F2299" s="2">
        <v>478</v>
      </c>
      <c r="G2299" s="2">
        <v>1660</v>
      </c>
      <c r="H2299" s="2" t="s">
        <v>11</v>
      </c>
      <c r="I2299" s="2">
        <f>VLOOKUP($D2299,$L$1:$M$3,2,FALSE)</f>
        <v>1</v>
      </c>
      <c r="J2299" s="9">
        <f>IF(ISNA(I2299),8,I2299)</f>
        <v>1</v>
      </c>
    </row>
    <row r="2300" spans="1:10" x14ac:dyDescent="0.2">
      <c r="A2300" s="2" t="s">
        <v>1818</v>
      </c>
      <c r="B2300" s="2" t="s">
        <v>1819</v>
      </c>
      <c r="C2300" s="2">
        <v>553</v>
      </c>
      <c r="D2300" s="2" t="s">
        <v>26</v>
      </c>
      <c r="E2300" s="2">
        <v>502</v>
      </c>
      <c r="F2300" s="2">
        <v>547</v>
      </c>
      <c r="G2300" s="2">
        <v>5985</v>
      </c>
      <c r="H2300" s="2" t="s">
        <v>27</v>
      </c>
      <c r="I2300" s="2" t="e">
        <f>VLOOKUP($D2300,$L$1:$M$3,2,FALSE)</f>
        <v>#N/A</v>
      </c>
      <c r="J2300" s="9">
        <f>IF(ISNA(I2300),8,I2300)</f>
        <v>8</v>
      </c>
    </row>
    <row r="2301" spans="1:10" x14ac:dyDescent="0.2">
      <c r="A2301" s="2" t="s">
        <v>1820</v>
      </c>
      <c r="B2301" s="2" t="s">
        <v>1821</v>
      </c>
      <c r="C2301" s="2">
        <v>196</v>
      </c>
      <c r="D2301" s="2" t="s">
        <v>10</v>
      </c>
      <c r="E2301" s="2">
        <v>6</v>
      </c>
      <c r="F2301" s="2">
        <v>89</v>
      </c>
      <c r="G2301" s="2">
        <v>1660</v>
      </c>
      <c r="H2301" s="2" t="s">
        <v>11</v>
      </c>
      <c r="I2301" s="2">
        <f>VLOOKUP($D2301,$L$1:$M$3,2,FALSE)</f>
        <v>1</v>
      </c>
      <c r="J2301" s="9">
        <f>IF(ISNA(I2301),8,I2301)</f>
        <v>1</v>
      </c>
    </row>
    <row r="2302" spans="1:10" x14ac:dyDescent="0.2">
      <c r="A2302" s="2" t="s">
        <v>1820</v>
      </c>
      <c r="B2302" s="2" t="s">
        <v>1821</v>
      </c>
      <c r="C2302" s="2">
        <v>196</v>
      </c>
      <c r="D2302" s="2" t="s">
        <v>112</v>
      </c>
      <c r="E2302" s="2">
        <v>114</v>
      </c>
      <c r="F2302" s="2">
        <v>192</v>
      </c>
      <c r="G2302" s="2">
        <v>3125</v>
      </c>
      <c r="H2302" s="2" t="s">
        <v>113</v>
      </c>
      <c r="I2302" s="2" t="e">
        <f>VLOOKUP($D2302,$L$1:$M$3,2,FALSE)</f>
        <v>#N/A</v>
      </c>
      <c r="J2302" s="9">
        <f>IF(ISNA(I2302),8,I2302)</f>
        <v>8</v>
      </c>
    </row>
    <row r="2303" spans="1:10" x14ac:dyDescent="0.2">
      <c r="A2303" s="2" t="s">
        <v>1822</v>
      </c>
      <c r="B2303" s="2" t="s">
        <v>1823</v>
      </c>
      <c r="C2303" s="2">
        <v>1894</v>
      </c>
      <c r="D2303" s="2" t="s">
        <v>10</v>
      </c>
      <c r="E2303" s="2">
        <v>6</v>
      </c>
      <c r="F2303" s="2">
        <v>90</v>
      </c>
      <c r="G2303" s="2">
        <v>1660</v>
      </c>
      <c r="H2303" s="2" t="s">
        <v>11</v>
      </c>
      <c r="I2303" s="2">
        <f>VLOOKUP($D2303,$L$1:$M$3,2,FALSE)</f>
        <v>1</v>
      </c>
      <c r="J2303" s="9">
        <f>IF(ISNA(I2303),8,I2303)</f>
        <v>1</v>
      </c>
    </row>
    <row r="2304" spans="1:10" x14ac:dyDescent="0.2">
      <c r="A2304" s="2" t="s">
        <v>1822</v>
      </c>
      <c r="B2304" s="2" t="s">
        <v>1823</v>
      </c>
      <c r="C2304" s="2">
        <v>1894</v>
      </c>
      <c r="D2304" s="2" t="s">
        <v>332</v>
      </c>
      <c r="E2304" s="2">
        <v>1714</v>
      </c>
      <c r="F2304" s="2">
        <v>1882</v>
      </c>
      <c r="G2304" s="2">
        <v>8050</v>
      </c>
      <c r="H2304" s="2" t="s">
        <v>333</v>
      </c>
      <c r="I2304" s="2" t="e">
        <f>VLOOKUP($D2304,$L$1:$M$3,2,FALSE)</f>
        <v>#N/A</v>
      </c>
      <c r="J2304" s="9">
        <f>IF(ISNA(I2304),8,I2304)</f>
        <v>8</v>
      </c>
    </row>
    <row r="2305" spans="1:10" x14ac:dyDescent="0.2">
      <c r="A2305" s="2" t="s">
        <v>1822</v>
      </c>
      <c r="B2305" s="2" t="s">
        <v>1823</v>
      </c>
      <c r="C2305" s="2">
        <v>1894</v>
      </c>
      <c r="D2305" s="2" t="s">
        <v>334</v>
      </c>
      <c r="E2305" s="2">
        <v>625</v>
      </c>
      <c r="F2305" s="2">
        <v>709</v>
      </c>
      <c r="G2305" s="2">
        <v>26099</v>
      </c>
      <c r="H2305" s="2" t="s">
        <v>335</v>
      </c>
      <c r="I2305" s="2" t="e">
        <f>VLOOKUP($D2305,$L$1:$M$3,2,FALSE)</f>
        <v>#N/A</v>
      </c>
      <c r="J2305" s="9">
        <f>IF(ISNA(I2305),8,I2305)</f>
        <v>8</v>
      </c>
    </row>
    <row r="2306" spans="1:10" x14ac:dyDescent="0.2">
      <c r="A2306" s="2" t="s">
        <v>1822</v>
      </c>
      <c r="B2306" s="2" t="s">
        <v>1823</v>
      </c>
      <c r="C2306" s="2">
        <v>1894</v>
      </c>
      <c r="D2306" s="2" t="s">
        <v>334</v>
      </c>
      <c r="E2306" s="2">
        <v>720</v>
      </c>
      <c r="F2306" s="2">
        <v>795</v>
      </c>
      <c r="G2306" s="2">
        <v>26099</v>
      </c>
      <c r="H2306" s="2" t="s">
        <v>335</v>
      </c>
      <c r="I2306" s="2" t="e">
        <f>VLOOKUP($D2306,$L$1:$M$3,2,FALSE)</f>
        <v>#N/A</v>
      </c>
      <c r="J2306" s="9">
        <f>IF(ISNA(I2306),8,I2306)</f>
        <v>8</v>
      </c>
    </row>
    <row r="2307" spans="1:10" x14ac:dyDescent="0.2">
      <c r="A2307" s="2" t="s">
        <v>1822</v>
      </c>
      <c r="B2307" s="2" t="s">
        <v>1823</v>
      </c>
      <c r="C2307" s="2">
        <v>1894</v>
      </c>
      <c r="D2307" s="2" t="s">
        <v>334</v>
      </c>
      <c r="E2307" s="2">
        <v>1328</v>
      </c>
      <c r="F2307" s="2">
        <v>1404</v>
      </c>
      <c r="G2307" s="2">
        <v>26099</v>
      </c>
      <c r="H2307" s="2" t="s">
        <v>335</v>
      </c>
      <c r="I2307" s="2" t="e">
        <f>VLOOKUP($D2307,$L$1:$M$3,2,FALSE)</f>
        <v>#N/A</v>
      </c>
      <c r="J2307" s="9">
        <f>IF(ISNA(I2307),8,I2307)</f>
        <v>8</v>
      </c>
    </row>
    <row r="2308" spans="1:10" x14ac:dyDescent="0.2">
      <c r="A2308" s="2" t="s">
        <v>1822</v>
      </c>
      <c r="B2308" s="2" t="s">
        <v>1823</v>
      </c>
      <c r="C2308" s="2">
        <v>1894</v>
      </c>
      <c r="D2308" s="2" t="s">
        <v>334</v>
      </c>
      <c r="E2308" s="2">
        <v>1477</v>
      </c>
      <c r="F2308" s="2">
        <v>1554</v>
      </c>
      <c r="G2308" s="2">
        <v>26099</v>
      </c>
      <c r="H2308" s="2" t="s">
        <v>335</v>
      </c>
      <c r="I2308" s="2" t="e">
        <f>VLOOKUP($D2308,$L$1:$M$3,2,FALSE)</f>
        <v>#N/A</v>
      </c>
      <c r="J2308" s="9">
        <f>IF(ISNA(I2308),8,I2308)</f>
        <v>8</v>
      </c>
    </row>
    <row r="2309" spans="1:10" x14ac:dyDescent="0.2">
      <c r="A2309" s="2" t="s">
        <v>1822</v>
      </c>
      <c r="B2309" s="2" t="s">
        <v>1823</v>
      </c>
      <c r="C2309" s="2">
        <v>1894</v>
      </c>
      <c r="D2309" s="2" t="s">
        <v>336</v>
      </c>
      <c r="E2309" s="2">
        <v>127</v>
      </c>
      <c r="F2309" s="2">
        <v>216</v>
      </c>
      <c r="G2309" s="2">
        <v>539</v>
      </c>
      <c r="H2309" s="2" t="s">
        <v>337</v>
      </c>
      <c r="I2309" s="2" t="e">
        <f>VLOOKUP($D2309,$L$1:$M$3,2,FALSE)</f>
        <v>#N/A</v>
      </c>
      <c r="J2309" s="9">
        <f>IF(ISNA(I2309),8,I2309)</f>
        <v>8</v>
      </c>
    </row>
    <row r="2310" spans="1:10" x14ac:dyDescent="0.2">
      <c r="A2310" s="2" t="s">
        <v>1824</v>
      </c>
      <c r="B2310" s="2" t="s">
        <v>1825</v>
      </c>
      <c r="C2310" s="2">
        <v>948</v>
      </c>
      <c r="D2310" s="2" t="s">
        <v>10</v>
      </c>
      <c r="E2310" s="2">
        <v>20</v>
      </c>
      <c r="F2310" s="2">
        <v>105</v>
      </c>
      <c r="G2310" s="2">
        <v>1660</v>
      </c>
      <c r="H2310" s="2" t="s">
        <v>11</v>
      </c>
      <c r="I2310" s="2">
        <f>VLOOKUP($D2310,$L$1:$M$3,2,FALSE)</f>
        <v>1</v>
      </c>
      <c r="J2310" s="9">
        <f>IF(ISNA(I2310),8,I2310)</f>
        <v>1</v>
      </c>
    </row>
    <row r="2311" spans="1:10" x14ac:dyDescent="0.2">
      <c r="A2311" s="2" t="s">
        <v>1824</v>
      </c>
      <c r="B2311" s="2" t="s">
        <v>1825</v>
      </c>
      <c r="C2311" s="2">
        <v>948</v>
      </c>
      <c r="D2311" s="2" t="s">
        <v>34</v>
      </c>
      <c r="E2311" s="2">
        <v>834</v>
      </c>
      <c r="F2311" s="2">
        <v>858</v>
      </c>
      <c r="G2311" s="2">
        <v>30484</v>
      </c>
      <c r="H2311" s="2" t="s">
        <v>35</v>
      </c>
      <c r="I2311" s="2" t="e">
        <f>VLOOKUP($D2311,$L$1:$M$3,2,FALSE)</f>
        <v>#N/A</v>
      </c>
      <c r="J2311" s="9">
        <f>IF(ISNA(I2311),8,I2311)</f>
        <v>8</v>
      </c>
    </row>
    <row r="2312" spans="1:10" x14ac:dyDescent="0.2">
      <c r="A2312" s="2" t="s">
        <v>1824</v>
      </c>
      <c r="B2312" s="2" t="s">
        <v>1825</v>
      </c>
      <c r="C2312" s="2">
        <v>948</v>
      </c>
      <c r="D2312" s="2" t="s">
        <v>36</v>
      </c>
      <c r="E2312" s="2">
        <v>195</v>
      </c>
      <c r="F2312" s="2">
        <v>367</v>
      </c>
      <c r="G2312" s="2">
        <v>5874</v>
      </c>
      <c r="H2312" s="2" t="s">
        <v>37</v>
      </c>
      <c r="I2312" s="2" t="e">
        <f>VLOOKUP($D2312,$L$1:$M$3,2,FALSE)</f>
        <v>#N/A</v>
      </c>
      <c r="J2312" s="9">
        <f>IF(ISNA(I2312),8,I2312)</f>
        <v>8</v>
      </c>
    </row>
    <row r="2313" spans="1:10" x14ac:dyDescent="0.2">
      <c r="A2313" s="2" t="s">
        <v>1826</v>
      </c>
      <c r="B2313" s="2" t="s">
        <v>1827</v>
      </c>
      <c r="C2313" s="2">
        <v>431</v>
      </c>
      <c r="D2313" s="2" t="s">
        <v>10</v>
      </c>
      <c r="E2313" s="2">
        <v>6</v>
      </c>
      <c r="F2313" s="2">
        <v>90</v>
      </c>
      <c r="G2313" s="2">
        <v>1660</v>
      </c>
      <c r="H2313" s="2" t="s">
        <v>11</v>
      </c>
      <c r="I2313" s="2">
        <f>VLOOKUP($D2313,$L$1:$M$3,2,FALSE)</f>
        <v>1</v>
      </c>
      <c r="J2313" s="9">
        <f>IF(ISNA(I2313),8,I2313)</f>
        <v>1</v>
      </c>
    </row>
    <row r="2314" spans="1:10" x14ac:dyDescent="0.2">
      <c r="A2314" s="2" t="s">
        <v>1826</v>
      </c>
      <c r="B2314" s="2" t="s">
        <v>1827</v>
      </c>
      <c r="C2314" s="2">
        <v>431</v>
      </c>
      <c r="D2314" s="2" t="s">
        <v>14</v>
      </c>
      <c r="E2314" s="2">
        <v>169</v>
      </c>
      <c r="F2314" s="2">
        <v>427</v>
      </c>
      <c r="G2314" s="2">
        <v>4033</v>
      </c>
      <c r="H2314" s="2" t="s">
        <v>15</v>
      </c>
      <c r="I2314" s="2">
        <f>VLOOKUP($D2314,$L$1:$M$3,2,FALSE)</f>
        <v>2</v>
      </c>
      <c r="J2314" s="9">
        <f>IF(ISNA(I2314),8,I2314)</f>
        <v>2</v>
      </c>
    </row>
    <row r="2315" spans="1:10" x14ac:dyDescent="0.2">
      <c r="A2315" s="2" t="s">
        <v>1828</v>
      </c>
      <c r="B2315" s="2" t="s">
        <v>1829</v>
      </c>
      <c r="C2315" s="2">
        <v>409</v>
      </c>
      <c r="D2315" s="2" t="s">
        <v>10</v>
      </c>
      <c r="E2315" s="2">
        <v>6</v>
      </c>
      <c r="F2315" s="2">
        <v>90</v>
      </c>
      <c r="G2315" s="2">
        <v>1660</v>
      </c>
      <c r="H2315" s="2" t="s">
        <v>11</v>
      </c>
      <c r="I2315" s="2">
        <f>VLOOKUP($D2315,$L$1:$M$3,2,FALSE)</f>
        <v>1</v>
      </c>
      <c r="J2315" s="9">
        <f>IF(ISNA(I2315),8,I2315)</f>
        <v>1</v>
      </c>
    </row>
    <row r="2316" spans="1:10" x14ac:dyDescent="0.2">
      <c r="A2316" s="2" t="s">
        <v>1828</v>
      </c>
      <c r="B2316" s="2" t="s">
        <v>1829</v>
      </c>
      <c r="C2316" s="2">
        <v>409</v>
      </c>
      <c r="D2316" s="2" t="s">
        <v>14</v>
      </c>
      <c r="E2316" s="2">
        <v>148</v>
      </c>
      <c r="F2316" s="2">
        <v>406</v>
      </c>
      <c r="G2316" s="2">
        <v>4033</v>
      </c>
      <c r="H2316" s="2" t="s">
        <v>15</v>
      </c>
      <c r="I2316" s="2">
        <f>VLOOKUP($D2316,$L$1:$M$3,2,FALSE)</f>
        <v>2</v>
      </c>
      <c r="J2316" s="9">
        <f>IF(ISNA(I2316),8,I2316)</f>
        <v>2</v>
      </c>
    </row>
    <row r="2317" spans="1:10" x14ac:dyDescent="0.2">
      <c r="A2317" s="2" t="s">
        <v>1830</v>
      </c>
      <c r="B2317" s="2" t="s">
        <v>1831</v>
      </c>
      <c r="C2317" s="2">
        <v>1154</v>
      </c>
      <c r="D2317" s="2" t="s">
        <v>10</v>
      </c>
      <c r="E2317" s="2">
        <v>25</v>
      </c>
      <c r="F2317" s="2">
        <v>112</v>
      </c>
      <c r="G2317" s="2">
        <v>1660</v>
      </c>
      <c r="H2317" s="2" t="s">
        <v>11</v>
      </c>
      <c r="I2317" s="2">
        <f>VLOOKUP($D2317,$L$1:$M$3,2,FALSE)</f>
        <v>1</v>
      </c>
      <c r="J2317" s="9">
        <f>IF(ISNA(I2317),8,I2317)</f>
        <v>1</v>
      </c>
    </row>
    <row r="2318" spans="1:10" x14ac:dyDescent="0.2">
      <c r="A2318" s="2" t="s">
        <v>1832</v>
      </c>
      <c r="B2318" s="2" t="s">
        <v>1833</v>
      </c>
      <c r="C2318" s="2">
        <v>1146</v>
      </c>
      <c r="D2318" s="2" t="s">
        <v>10</v>
      </c>
      <c r="E2318" s="2">
        <v>8</v>
      </c>
      <c r="F2318" s="2">
        <v>94</v>
      </c>
      <c r="G2318" s="2">
        <v>1660</v>
      </c>
      <c r="H2318" s="2" t="s">
        <v>11</v>
      </c>
      <c r="I2318" s="2">
        <f>VLOOKUP($D2318,$L$1:$M$3,2,FALSE)</f>
        <v>1</v>
      </c>
      <c r="J2318" s="9">
        <f>IF(ISNA(I2318),8,I2318)</f>
        <v>1</v>
      </c>
    </row>
    <row r="2319" spans="1:10" x14ac:dyDescent="0.2">
      <c r="A2319" s="2" t="s">
        <v>1834</v>
      </c>
      <c r="B2319" s="2" t="s">
        <v>1835</v>
      </c>
      <c r="C2319" s="2">
        <v>376</v>
      </c>
      <c r="D2319" s="2" t="s">
        <v>10</v>
      </c>
      <c r="E2319" s="2">
        <v>3</v>
      </c>
      <c r="F2319" s="2">
        <v>90</v>
      </c>
      <c r="G2319" s="2">
        <v>1660</v>
      </c>
      <c r="H2319" s="2" t="s">
        <v>11</v>
      </c>
      <c r="I2319" s="2">
        <f>VLOOKUP($D2319,$L$1:$M$3,2,FALSE)</f>
        <v>1</v>
      </c>
      <c r="J2319" s="9">
        <f>IF(ISNA(I2319),8,I2319)</f>
        <v>1</v>
      </c>
    </row>
    <row r="2320" spans="1:10" x14ac:dyDescent="0.2">
      <c r="A2320" s="2" t="s">
        <v>1834</v>
      </c>
      <c r="B2320" s="2" t="s">
        <v>1835</v>
      </c>
      <c r="C2320" s="2">
        <v>376</v>
      </c>
      <c r="D2320" s="2" t="s">
        <v>14</v>
      </c>
      <c r="E2320" s="2">
        <v>137</v>
      </c>
      <c r="F2320" s="2">
        <v>372</v>
      </c>
      <c r="G2320" s="2">
        <v>4033</v>
      </c>
      <c r="H2320" s="2" t="s">
        <v>15</v>
      </c>
      <c r="I2320" s="2">
        <f>VLOOKUP($D2320,$L$1:$M$3,2,FALSE)</f>
        <v>2</v>
      </c>
      <c r="J2320" s="9">
        <f>IF(ISNA(I2320),8,I2320)</f>
        <v>2</v>
      </c>
    </row>
    <row r="2321" spans="1:10" x14ac:dyDescent="0.2">
      <c r="A2321" s="2" t="s">
        <v>1836</v>
      </c>
      <c r="B2321" s="2" t="s">
        <v>1837</v>
      </c>
      <c r="C2321" s="2">
        <v>437</v>
      </c>
      <c r="D2321" s="2" t="s">
        <v>10</v>
      </c>
      <c r="E2321" s="2">
        <v>11</v>
      </c>
      <c r="F2321" s="2">
        <v>96</v>
      </c>
      <c r="G2321" s="2">
        <v>1660</v>
      </c>
      <c r="H2321" s="2" t="s">
        <v>11</v>
      </c>
      <c r="I2321" s="2">
        <f>VLOOKUP($D2321,$L$1:$M$3,2,FALSE)</f>
        <v>1</v>
      </c>
      <c r="J2321" s="9">
        <f>IF(ISNA(I2321),8,I2321)</f>
        <v>1</v>
      </c>
    </row>
    <row r="2322" spans="1:10" x14ac:dyDescent="0.2">
      <c r="A2322" s="2" t="s">
        <v>1836</v>
      </c>
      <c r="B2322" s="2" t="s">
        <v>1837</v>
      </c>
      <c r="C2322" s="2">
        <v>437</v>
      </c>
      <c r="D2322" s="2" t="s">
        <v>14</v>
      </c>
      <c r="E2322" s="2">
        <v>171</v>
      </c>
      <c r="F2322" s="2">
        <v>430</v>
      </c>
      <c r="G2322" s="2">
        <v>4033</v>
      </c>
      <c r="H2322" s="2" t="s">
        <v>15</v>
      </c>
      <c r="I2322" s="2">
        <f>VLOOKUP($D2322,$L$1:$M$3,2,FALSE)</f>
        <v>2</v>
      </c>
      <c r="J2322" s="9">
        <f>IF(ISNA(I2322),8,I2322)</f>
        <v>2</v>
      </c>
    </row>
    <row r="2323" spans="1:10" x14ac:dyDescent="0.2">
      <c r="A2323" s="2" t="s">
        <v>1838</v>
      </c>
      <c r="B2323" s="2" t="s">
        <v>1839</v>
      </c>
      <c r="C2323" s="2">
        <v>438</v>
      </c>
      <c r="D2323" s="2" t="s">
        <v>10</v>
      </c>
      <c r="E2323" s="2">
        <v>8</v>
      </c>
      <c r="F2323" s="2">
        <v>93</v>
      </c>
      <c r="G2323" s="2">
        <v>1660</v>
      </c>
      <c r="H2323" s="2" t="s">
        <v>11</v>
      </c>
      <c r="I2323" s="2">
        <f>VLOOKUP($D2323,$L$1:$M$3,2,FALSE)</f>
        <v>1</v>
      </c>
      <c r="J2323" s="9">
        <f>IF(ISNA(I2323),8,I2323)</f>
        <v>1</v>
      </c>
    </row>
    <row r="2324" spans="1:10" x14ac:dyDescent="0.2">
      <c r="A2324" s="2" t="s">
        <v>1838</v>
      </c>
      <c r="B2324" s="2" t="s">
        <v>1839</v>
      </c>
      <c r="C2324" s="2">
        <v>438</v>
      </c>
      <c r="D2324" s="2" t="s">
        <v>14</v>
      </c>
      <c r="E2324" s="2">
        <v>173</v>
      </c>
      <c r="F2324" s="2">
        <v>431</v>
      </c>
      <c r="G2324" s="2">
        <v>4033</v>
      </c>
      <c r="H2324" s="2" t="s">
        <v>15</v>
      </c>
      <c r="I2324" s="2">
        <f>VLOOKUP($D2324,$L$1:$M$3,2,FALSE)</f>
        <v>2</v>
      </c>
      <c r="J2324" s="9">
        <f>IF(ISNA(I2324),8,I2324)</f>
        <v>2</v>
      </c>
    </row>
    <row r="2325" spans="1:10" x14ac:dyDescent="0.2">
      <c r="A2325" s="2" t="s">
        <v>1840</v>
      </c>
      <c r="B2325" s="2" t="s">
        <v>1841</v>
      </c>
      <c r="C2325" s="2">
        <v>168</v>
      </c>
      <c r="D2325" s="2" t="s">
        <v>10</v>
      </c>
      <c r="E2325" s="2">
        <v>85</v>
      </c>
      <c r="F2325" s="2">
        <v>168</v>
      </c>
      <c r="G2325" s="2">
        <v>1660</v>
      </c>
      <c r="H2325" s="2" t="s">
        <v>11</v>
      </c>
      <c r="I2325" s="2">
        <f>VLOOKUP($D2325,$L$1:$M$3,2,FALSE)</f>
        <v>1</v>
      </c>
      <c r="J2325" s="9">
        <f>IF(ISNA(I2325),8,I2325)</f>
        <v>1</v>
      </c>
    </row>
    <row r="2326" spans="1:10" x14ac:dyDescent="0.2">
      <c r="A2326" s="2" t="s">
        <v>1840</v>
      </c>
      <c r="B2326" s="2" t="s">
        <v>1841</v>
      </c>
      <c r="C2326" s="2">
        <v>168</v>
      </c>
      <c r="D2326" s="2" t="s">
        <v>84</v>
      </c>
      <c r="E2326" s="2">
        <v>1</v>
      </c>
      <c r="F2326" s="2">
        <v>50</v>
      </c>
      <c r="G2326" s="2">
        <v>767</v>
      </c>
      <c r="H2326" s="2" t="s">
        <v>85</v>
      </c>
      <c r="I2326" s="2">
        <f>VLOOKUP($D2326,$L$1:$M$3,2,FALSE)</f>
        <v>4</v>
      </c>
      <c r="J2326" s="9">
        <f>IF(ISNA(I2326),8,I2326)</f>
        <v>4</v>
      </c>
    </row>
    <row r="2327" spans="1:10" x14ac:dyDescent="0.2">
      <c r="A2327" s="2" t="s">
        <v>1842</v>
      </c>
      <c r="B2327" s="2" t="s">
        <v>1843</v>
      </c>
      <c r="C2327" s="2">
        <v>196</v>
      </c>
      <c r="D2327" s="2" t="s">
        <v>10</v>
      </c>
      <c r="E2327" s="2">
        <v>111</v>
      </c>
      <c r="F2327" s="2">
        <v>195</v>
      </c>
      <c r="G2327" s="2">
        <v>1660</v>
      </c>
      <c r="H2327" s="2" t="s">
        <v>11</v>
      </c>
      <c r="I2327" s="2">
        <f>VLOOKUP($D2327,$L$1:$M$3,2,FALSE)</f>
        <v>1</v>
      </c>
      <c r="J2327" s="9">
        <f>IF(ISNA(I2327),8,I2327)</f>
        <v>1</v>
      </c>
    </row>
    <row r="2328" spans="1:10" x14ac:dyDescent="0.2">
      <c r="A2328" s="2" t="s">
        <v>1842</v>
      </c>
      <c r="B2328" s="2" t="s">
        <v>1843</v>
      </c>
      <c r="C2328" s="2">
        <v>196</v>
      </c>
      <c r="D2328" s="2" t="s">
        <v>84</v>
      </c>
      <c r="E2328" s="2">
        <v>6</v>
      </c>
      <c r="F2328" s="2">
        <v>86</v>
      </c>
      <c r="G2328" s="2">
        <v>767</v>
      </c>
      <c r="H2328" s="2" t="s">
        <v>85</v>
      </c>
      <c r="I2328" s="2">
        <f>VLOOKUP($D2328,$L$1:$M$3,2,FALSE)</f>
        <v>4</v>
      </c>
      <c r="J2328" s="9">
        <f>IF(ISNA(I2328),8,I2328)</f>
        <v>4</v>
      </c>
    </row>
    <row r="2329" spans="1:10" x14ac:dyDescent="0.2">
      <c r="A2329" s="2" t="s">
        <v>1844</v>
      </c>
      <c r="B2329" s="2" t="s">
        <v>1845</v>
      </c>
      <c r="C2329" s="2">
        <v>97</v>
      </c>
      <c r="D2329" s="2" t="s">
        <v>10</v>
      </c>
      <c r="E2329" s="2">
        <v>11</v>
      </c>
      <c r="F2329" s="2">
        <v>96</v>
      </c>
      <c r="G2329" s="2">
        <v>1660</v>
      </c>
      <c r="H2329" s="2" t="s">
        <v>11</v>
      </c>
      <c r="I2329" s="2">
        <f>VLOOKUP($D2329,$L$1:$M$3,2,FALSE)</f>
        <v>1</v>
      </c>
      <c r="J2329" s="9">
        <f>IF(ISNA(I2329),8,I2329)</f>
        <v>1</v>
      </c>
    </row>
    <row r="2330" spans="1:10" x14ac:dyDescent="0.2">
      <c r="A2330" s="2" t="s">
        <v>1846</v>
      </c>
      <c r="B2330" s="2" t="s">
        <v>1847</v>
      </c>
      <c r="C2330" s="2">
        <v>252</v>
      </c>
      <c r="D2330" s="2" t="s">
        <v>10</v>
      </c>
      <c r="E2330" s="2">
        <v>25</v>
      </c>
      <c r="F2330" s="2">
        <v>110</v>
      </c>
      <c r="G2330" s="2">
        <v>1660</v>
      </c>
      <c r="H2330" s="2" t="s">
        <v>11</v>
      </c>
      <c r="I2330" s="2">
        <f>VLOOKUP($D2330,$L$1:$M$3,2,FALSE)</f>
        <v>1</v>
      </c>
      <c r="J2330" s="9">
        <f>IF(ISNA(I2330),8,I2330)</f>
        <v>1</v>
      </c>
    </row>
    <row r="2331" spans="1:10" x14ac:dyDescent="0.2">
      <c r="A2331" s="2" t="s">
        <v>1846</v>
      </c>
      <c r="B2331" s="2" t="s">
        <v>1847</v>
      </c>
      <c r="C2331" s="2">
        <v>252</v>
      </c>
      <c r="D2331" s="2" t="s">
        <v>84</v>
      </c>
      <c r="E2331" s="2">
        <v>118</v>
      </c>
      <c r="F2331" s="2">
        <v>201</v>
      </c>
      <c r="G2331" s="2">
        <v>767</v>
      </c>
      <c r="H2331" s="2" t="s">
        <v>85</v>
      </c>
      <c r="I2331" s="2">
        <f>VLOOKUP($D2331,$L$1:$M$3,2,FALSE)</f>
        <v>4</v>
      </c>
      <c r="J2331" s="9">
        <f>IF(ISNA(I2331),8,I2331)</f>
        <v>4</v>
      </c>
    </row>
    <row r="2332" spans="1:10" x14ac:dyDescent="0.2">
      <c r="A2332" s="2" t="s">
        <v>1848</v>
      </c>
      <c r="B2332" s="2" t="s">
        <v>1849</v>
      </c>
      <c r="C2332" s="2">
        <v>364</v>
      </c>
      <c r="D2332" s="2" t="s">
        <v>10</v>
      </c>
      <c r="E2332" s="2">
        <v>11</v>
      </c>
      <c r="F2332" s="2">
        <v>97</v>
      </c>
      <c r="G2332" s="2">
        <v>1660</v>
      </c>
      <c r="H2332" s="2" t="s">
        <v>11</v>
      </c>
      <c r="I2332" s="2">
        <f>VLOOKUP($D2332,$L$1:$M$3,2,FALSE)</f>
        <v>1</v>
      </c>
      <c r="J2332" s="9">
        <f>IF(ISNA(I2332),8,I2332)</f>
        <v>1</v>
      </c>
    </row>
    <row r="2333" spans="1:10" x14ac:dyDescent="0.2">
      <c r="A2333" s="2" t="s">
        <v>1850</v>
      </c>
      <c r="B2333" s="2" t="s">
        <v>1851</v>
      </c>
      <c r="C2333" s="2">
        <v>590</v>
      </c>
      <c r="D2333" s="2" t="s">
        <v>10</v>
      </c>
      <c r="E2333" s="2">
        <v>481</v>
      </c>
      <c r="F2333" s="2">
        <v>566</v>
      </c>
      <c r="G2333" s="2">
        <v>1660</v>
      </c>
      <c r="H2333" s="2" t="s">
        <v>11</v>
      </c>
      <c r="I2333" s="2">
        <f>VLOOKUP($D2333,$L$1:$M$3,2,FALSE)</f>
        <v>1</v>
      </c>
      <c r="J2333" s="9">
        <f>IF(ISNA(I2333),8,I2333)</f>
        <v>1</v>
      </c>
    </row>
    <row r="2334" spans="1:10" x14ac:dyDescent="0.2">
      <c r="A2334" s="2" t="s">
        <v>1850</v>
      </c>
      <c r="B2334" s="2" t="s">
        <v>1851</v>
      </c>
      <c r="C2334" s="2">
        <v>590</v>
      </c>
      <c r="D2334" s="2" t="s">
        <v>18</v>
      </c>
      <c r="E2334" s="2">
        <v>31</v>
      </c>
      <c r="F2334" s="2">
        <v>307</v>
      </c>
      <c r="G2334" s="2">
        <v>114309</v>
      </c>
      <c r="H2334" s="2" t="s">
        <v>19</v>
      </c>
      <c r="I2334" s="2" t="e">
        <f>VLOOKUP($D2334,$L$1:$M$3,2,FALSE)</f>
        <v>#N/A</v>
      </c>
      <c r="J2334" s="9">
        <f>IF(ISNA(I2334),8,I2334)</f>
        <v>8</v>
      </c>
    </row>
    <row r="2335" spans="1:10" x14ac:dyDescent="0.2">
      <c r="A2335" s="2" t="s">
        <v>1852</v>
      </c>
      <c r="B2335" s="2" t="s">
        <v>1853</v>
      </c>
      <c r="C2335" s="2">
        <v>527</v>
      </c>
      <c r="D2335" s="2" t="s">
        <v>10</v>
      </c>
      <c r="E2335" s="2">
        <v>426</v>
      </c>
      <c r="F2335" s="2">
        <v>511</v>
      </c>
      <c r="G2335" s="2">
        <v>1660</v>
      </c>
      <c r="H2335" s="2" t="s">
        <v>11</v>
      </c>
      <c r="I2335" s="2">
        <f>VLOOKUP($D2335,$L$1:$M$3,2,FALSE)</f>
        <v>1</v>
      </c>
      <c r="J2335" s="9">
        <f>IF(ISNA(I2335),8,I2335)</f>
        <v>1</v>
      </c>
    </row>
    <row r="2336" spans="1:10" x14ac:dyDescent="0.2">
      <c r="A2336" s="2" t="s">
        <v>1852</v>
      </c>
      <c r="B2336" s="2" t="s">
        <v>1853</v>
      </c>
      <c r="C2336" s="2">
        <v>527</v>
      </c>
      <c r="D2336" s="2" t="s">
        <v>18</v>
      </c>
      <c r="E2336" s="2">
        <v>18</v>
      </c>
      <c r="F2336" s="2">
        <v>294</v>
      </c>
      <c r="G2336" s="2">
        <v>114309</v>
      </c>
      <c r="H2336" s="2" t="s">
        <v>19</v>
      </c>
      <c r="I2336" s="2" t="e">
        <f>VLOOKUP($D2336,$L$1:$M$3,2,FALSE)</f>
        <v>#N/A</v>
      </c>
      <c r="J2336" s="9">
        <f>IF(ISNA(I2336),8,I2336)</f>
        <v>8</v>
      </c>
    </row>
    <row r="2337" spans="1:10" x14ac:dyDescent="0.2">
      <c r="A2337" s="2" t="s">
        <v>1854</v>
      </c>
      <c r="B2337" s="2" t="s">
        <v>1855</v>
      </c>
      <c r="C2337" s="2">
        <v>213</v>
      </c>
      <c r="D2337" s="2" t="s">
        <v>10</v>
      </c>
      <c r="E2337" s="2">
        <v>16</v>
      </c>
      <c r="F2337" s="2">
        <v>100</v>
      </c>
      <c r="G2337" s="2">
        <v>1660</v>
      </c>
      <c r="H2337" s="2" t="s">
        <v>11</v>
      </c>
      <c r="I2337" s="2">
        <f>VLOOKUP($D2337,$L$1:$M$3,2,FALSE)</f>
        <v>1</v>
      </c>
      <c r="J2337" s="9">
        <f>IF(ISNA(I2337),8,I2337)</f>
        <v>1</v>
      </c>
    </row>
    <row r="2338" spans="1:10" x14ac:dyDescent="0.2">
      <c r="A2338" s="2" t="s">
        <v>1856</v>
      </c>
      <c r="B2338" s="2" t="s">
        <v>1857</v>
      </c>
      <c r="C2338" s="2">
        <v>1005</v>
      </c>
      <c r="D2338" s="2" t="s">
        <v>10</v>
      </c>
      <c r="E2338" s="2">
        <v>22</v>
      </c>
      <c r="F2338" s="2">
        <v>108</v>
      </c>
      <c r="G2338" s="2">
        <v>1660</v>
      </c>
      <c r="H2338" s="2" t="s">
        <v>11</v>
      </c>
      <c r="I2338" s="2">
        <f>VLOOKUP($D2338,$L$1:$M$3,2,FALSE)</f>
        <v>1</v>
      </c>
      <c r="J2338" s="9">
        <f>IF(ISNA(I2338),8,I2338)</f>
        <v>1</v>
      </c>
    </row>
    <row r="2339" spans="1:10" x14ac:dyDescent="0.2">
      <c r="A2339" s="2" t="s">
        <v>1856</v>
      </c>
      <c r="B2339" s="2" t="s">
        <v>1857</v>
      </c>
      <c r="C2339" s="2">
        <v>1005</v>
      </c>
      <c r="D2339" s="2" t="s">
        <v>332</v>
      </c>
      <c r="E2339" s="2">
        <v>860</v>
      </c>
      <c r="F2339" s="2">
        <v>993</v>
      </c>
      <c r="G2339" s="2">
        <v>8050</v>
      </c>
      <c r="H2339" s="2" t="s">
        <v>333</v>
      </c>
      <c r="I2339" s="2" t="e">
        <f>VLOOKUP($D2339,$L$1:$M$3,2,FALSE)</f>
        <v>#N/A</v>
      </c>
      <c r="J2339" s="9">
        <f>IF(ISNA(I2339),8,I2339)</f>
        <v>8</v>
      </c>
    </row>
    <row r="2340" spans="1:10" x14ac:dyDescent="0.2">
      <c r="A2340" s="2" t="s">
        <v>1858</v>
      </c>
      <c r="B2340" s="2" t="s">
        <v>1859</v>
      </c>
      <c r="C2340" s="2">
        <v>1262</v>
      </c>
      <c r="D2340" s="2" t="s">
        <v>10</v>
      </c>
      <c r="E2340" s="2">
        <v>6</v>
      </c>
      <c r="F2340" s="2">
        <v>90</v>
      </c>
      <c r="G2340" s="2">
        <v>1660</v>
      </c>
      <c r="H2340" s="2" t="s">
        <v>11</v>
      </c>
      <c r="I2340" s="2">
        <f>VLOOKUP($D2340,$L$1:$M$3,2,FALSE)</f>
        <v>1</v>
      </c>
      <c r="J2340" s="9">
        <f>IF(ISNA(I2340),8,I2340)</f>
        <v>1</v>
      </c>
    </row>
    <row r="2341" spans="1:10" x14ac:dyDescent="0.2">
      <c r="A2341" s="2" t="s">
        <v>1858</v>
      </c>
      <c r="B2341" s="2" t="s">
        <v>1859</v>
      </c>
      <c r="C2341" s="2">
        <v>1262</v>
      </c>
      <c r="D2341" s="2" t="s">
        <v>74</v>
      </c>
      <c r="E2341" s="2">
        <v>129</v>
      </c>
      <c r="F2341" s="2">
        <v>416</v>
      </c>
      <c r="G2341" s="2">
        <v>16257</v>
      </c>
      <c r="H2341" s="2" t="s">
        <v>75</v>
      </c>
      <c r="I2341" s="2" t="e">
        <f>VLOOKUP($D2341,$L$1:$M$3,2,FALSE)</f>
        <v>#N/A</v>
      </c>
      <c r="J2341" s="9">
        <f>IF(ISNA(I2341),8,I2341)</f>
        <v>8</v>
      </c>
    </row>
    <row r="2342" spans="1:10" x14ac:dyDescent="0.2">
      <c r="A2342" s="2" t="s">
        <v>1858</v>
      </c>
      <c r="B2342" s="2" t="s">
        <v>1859</v>
      </c>
      <c r="C2342" s="2">
        <v>1262</v>
      </c>
      <c r="D2342" s="2" t="s">
        <v>76</v>
      </c>
      <c r="E2342" s="2">
        <v>609</v>
      </c>
      <c r="F2342" s="2">
        <v>645</v>
      </c>
      <c r="G2342" s="2">
        <v>193252</v>
      </c>
      <c r="H2342" s="2" t="s">
        <v>77</v>
      </c>
      <c r="I2342" s="2" t="e">
        <f>VLOOKUP($D2342,$L$1:$M$3,2,FALSE)</f>
        <v>#N/A</v>
      </c>
      <c r="J2342" s="9">
        <f>IF(ISNA(I2342),8,I2342)</f>
        <v>8</v>
      </c>
    </row>
    <row r="2343" spans="1:10" x14ac:dyDescent="0.2">
      <c r="A2343" s="2" t="s">
        <v>1858</v>
      </c>
      <c r="B2343" s="2" t="s">
        <v>1859</v>
      </c>
      <c r="C2343" s="2">
        <v>1262</v>
      </c>
      <c r="D2343" s="2" t="s">
        <v>76</v>
      </c>
      <c r="E2343" s="2">
        <v>649</v>
      </c>
      <c r="F2343" s="2">
        <v>687</v>
      </c>
      <c r="G2343" s="2">
        <v>193252</v>
      </c>
      <c r="H2343" s="2" t="s">
        <v>77</v>
      </c>
      <c r="I2343" s="2" t="e">
        <f>VLOOKUP($D2343,$L$1:$M$3,2,FALSE)</f>
        <v>#N/A</v>
      </c>
      <c r="J2343" s="9">
        <f>IF(ISNA(I2343),8,I2343)</f>
        <v>8</v>
      </c>
    </row>
    <row r="2344" spans="1:10" x14ac:dyDescent="0.2">
      <c r="A2344" s="2" t="s">
        <v>1858</v>
      </c>
      <c r="B2344" s="2" t="s">
        <v>1859</v>
      </c>
      <c r="C2344" s="2">
        <v>1262</v>
      </c>
      <c r="D2344" s="2" t="s">
        <v>76</v>
      </c>
      <c r="E2344" s="2">
        <v>740</v>
      </c>
      <c r="F2344" s="2">
        <v>777</v>
      </c>
      <c r="G2344" s="2">
        <v>193252</v>
      </c>
      <c r="H2344" s="2" t="s">
        <v>77</v>
      </c>
      <c r="I2344" s="2" t="e">
        <f>VLOOKUP($D2344,$L$1:$M$3,2,FALSE)</f>
        <v>#N/A</v>
      </c>
      <c r="J2344" s="9">
        <f>IF(ISNA(I2344),8,I2344)</f>
        <v>8</v>
      </c>
    </row>
    <row r="2345" spans="1:10" x14ac:dyDescent="0.2">
      <c r="A2345" s="2" t="s">
        <v>1858</v>
      </c>
      <c r="B2345" s="2" t="s">
        <v>1859</v>
      </c>
      <c r="C2345" s="2">
        <v>1262</v>
      </c>
      <c r="D2345" s="2" t="s">
        <v>76</v>
      </c>
      <c r="E2345" s="2">
        <v>873</v>
      </c>
      <c r="F2345" s="2">
        <v>911</v>
      </c>
      <c r="G2345" s="2">
        <v>193252</v>
      </c>
      <c r="H2345" s="2" t="s">
        <v>77</v>
      </c>
      <c r="I2345" s="2" t="e">
        <f>VLOOKUP($D2345,$L$1:$M$3,2,FALSE)</f>
        <v>#N/A</v>
      </c>
      <c r="J2345" s="9">
        <f>IF(ISNA(I2345),8,I2345)</f>
        <v>8</v>
      </c>
    </row>
    <row r="2346" spans="1:10" x14ac:dyDescent="0.2">
      <c r="A2346" s="2" t="s">
        <v>1858</v>
      </c>
      <c r="B2346" s="2" t="s">
        <v>1859</v>
      </c>
      <c r="C2346" s="2">
        <v>1262</v>
      </c>
      <c r="D2346" s="2" t="s">
        <v>76</v>
      </c>
      <c r="E2346" s="2">
        <v>998</v>
      </c>
      <c r="F2346" s="2">
        <v>1033</v>
      </c>
      <c r="G2346" s="2">
        <v>193252</v>
      </c>
      <c r="H2346" s="2" t="s">
        <v>77</v>
      </c>
      <c r="I2346" s="2" t="e">
        <f>VLOOKUP($D2346,$L$1:$M$3,2,FALSE)</f>
        <v>#N/A</v>
      </c>
      <c r="J2346" s="9">
        <f>IF(ISNA(I2346),8,I2346)</f>
        <v>8</v>
      </c>
    </row>
    <row r="2347" spans="1:10" x14ac:dyDescent="0.2">
      <c r="A2347" s="2" t="s">
        <v>1858</v>
      </c>
      <c r="B2347" s="2" t="s">
        <v>1859</v>
      </c>
      <c r="C2347" s="2">
        <v>1262</v>
      </c>
      <c r="D2347" s="2" t="s">
        <v>76</v>
      </c>
      <c r="E2347" s="2">
        <v>1123</v>
      </c>
      <c r="F2347" s="2">
        <v>1161</v>
      </c>
      <c r="G2347" s="2">
        <v>193252</v>
      </c>
      <c r="H2347" s="2" t="s">
        <v>77</v>
      </c>
      <c r="I2347" s="2" t="e">
        <f>VLOOKUP($D2347,$L$1:$M$3,2,FALSE)</f>
        <v>#N/A</v>
      </c>
      <c r="J2347" s="9">
        <f>IF(ISNA(I2347),8,I2347)</f>
        <v>8</v>
      </c>
    </row>
    <row r="2348" spans="1:10" x14ac:dyDescent="0.2">
      <c r="A2348" s="2" t="s">
        <v>1860</v>
      </c>
      <c r="B2348" s="2" t="s">
        <v>1861</v>
      </c>
      <c r="C2348" s="2">
        <v>599</v>
      </c>
      <c r="D2348" s="2" t="s">
        <v>24</v>
      </c>
      <c r="E2348" s="2">
        <v>28</v>
      </c>
      <c r="F2348" s="2">
        <v>92</v>
      </c>
      <c r="G2348" s="2">
        <v>1889</v>
      </c>
      <c r="H2348" s="2" t="s">
        <v>25</v>
      </c>
      <c r="I2348" s="2" t="e">
        <f>VLOOKUP($D2348,$L$1:$M$3,2,FALSE)</f>
        <v>#N/A</v>
      </c>
      <c r="J2348" s="9">
        <f>IF(ISNA(I2348),8,I2348)</f>
        <v>8</v>
      </c>
    </row>
    <row r="2349" spans="1:10" x14ac:dyDescent="0.2">
      <c r="A2349" s="2" t="s">
        <v>1860</v>
      </c>
      <c r="B2349" s="2" t="s">
        <v>1861</v>
      </c>
      <c r="C2349" s="2">
        <v>599</v>
      </c>
      <c r="D2349" s="2" t="s">
        <v>24</v>
      </c>
      <c r="E2349" s="2">
        <v>169</v>
      </c>
      <c r="F2349" s="2">
        <v>233</v>
      </c>
      <c r="G2349" s="2">
        <v>1889</v>
      </c>
      <c r="H2349" s="2" t="s">
        <v>25</v>
      </c>
      <c r="I2349" s="2" t="e">
        <f>VLOOKUP($D2349,$L$1:$M$3,2,FALSE)</f>
        <v>#N/A</v>
      </c>
      <c r="J2349" s="9">
        <f>IF(ISNA(I2349),8,I2349)</f>
        <v>8</v>
      </c>
    </row>
    <row r="2350" spans="1:10" x14ac:dyDescent="0.2">
      <c r="A2350" s="2" t="s">
        <v>1860</v>
      </c>
      <c r="B2350" s="2" t="s">
        <v>1861</v>
      </c>
      <c r="C2350" s="2">
        <v>599</v>
      </c>
      <c r="D2350" s="2" t="s">
        <v>24</v>
      </c>
      <c r="E2350" s="2">
        <v>253</v>
      </c>
      <c r="F2350" s="2">
        <v>318</v>
      </c>
      <c r="G2350" s="2">
        <v>1889</v>
      </c>
      <c r="H2350" s="2" t="s">
        <v>25</v>
      </c>
      <c r="I2350" s="2" t="e">
        <f>VLOOKUP($D2350,$L$1:$M$3,2,FALSE)</f>
        <v>#N/A</v>
      </c>
      <c r="J2350" s="9">
        <f>IF(ISNA(I2350),8,I2350)</f>
        <v>8</v>
      </c>
    </row>
    <row r="2351" spans="1:10" x14ac:dyDescent="0.2">
      <c r="A2351" s="2" t="s">
        <v>1860</v>
      </c>
      <c r="B2351" s="2" t="s">
        <v>1861</v>
      </c>
      <c r="C2351" s="2">
        <v>599</v>
      </c>
      <c r="D2351" s="2" t="s">
        <v>10</v>
      </c>
      <c r="E2351" s="2">
        <v>440</v>
      </c>
      <c r="F2351" s="2">
        <v>523</v>
      </c>
      <c r="G2351" s="2">
        <v>1660</v>
      </c>
      <c r="H2351" s="2" t="s">
        <v>11</v>
      </c>
      <c r="I2351" s="2">
        <f>VLOOKUP($D2351,$L$1:$M$3,2,FALSE)</f>
        <v>1</v>
      </c>
      <c r="J2351" s="9">
        <f>IF(ISNA(I2351),8,I2351)</f>
        <v>1</v>
      </c>
    </row>
    <row r="2352" spans="1:10" x14ac:dyDescent="0.2">
      <c r="A2352" s="2" t="s">
        <v>1860</v>
      </c>
      <c r="B2352" s="2" t="s">
        <v>1861</v>
      </c>
      <c r="C2352" s="2">
        <v>599</v>
      </c>
      <c r="D2352" s="2" t="s">
        <v>26</v>
      </c>
      <c r="E2352" s="2">
        <v>548</v>
      </c>
      <c r="F2352" s="2">
        <v>593</v>
      </c>
      <c r="G2352" s="2">
        <v>5985</v>
      </c>
      <c r="H2352" s="2" t="s">
        <v>27</v>
      </c>
      <c r="I2352" s="2" t="e">
        <f>VLOOKUP($D2352,$L$1:$M$3,2,FALSE)</f>
        <v>#N/A</v>
      </c>
      <c r="J2352" s="9">
        <f>IF(ISNA(I2352),8,I2352)</f>
        <v>8</v>
      </c>
    </row>
    <row r="2353" spans="1:10" x14ac:dyDescent="0.2">
      <c r="A2353" s="2" t="s">
        <v>1862</v>
      </c>
      <c r="B2353" s="2" t="s">
        <v>1863</v>
      </c>
      <c r="C2353" s="2">
        <v>537</v>
      </c>
      <c r="D2353" s="2" t="s">
        <v>10</v>
      </c>
      <c r="E2353" s="2">
        <v>451</v>
      </c>
      <c r="F2353" s="2">
        <v>535</v>
      </c>
      <c r="G2353" s="2">
        <v>1660</v>
      </c>
      <c r="H2353" s="2" t="s">
        <v>11</v>
      </c>
      <c r="I2353" s="2">
        <f>VLOOKUP($D2353,$L$1:$M$3,2,FALSE)</f>
        <v>1</v>
      </c>
      <c r="J2353" s="9">
        <f>IF(ISNA(I2353),8,I2353)</f>
        <v>1</v>
      </c>
    </row>
    <row r="2354" spans="1:10" x14ac:dyDescent="0.2">
      <c r="A2354" s="2" t="s">
        <v>1862</v>
      </c>
      <c r="B2354" s="2" t="s">
        <v>1863</v>
      </c>
      <c r="C2354" s="2">
        <v>537</v>
      </c>
      <c r="D2354" s="2" t="s">
        <v>32</v>
      </c>
      <c r="E2354" s="2">
        <v>181</v>
      </c>
      <c r="F2354" s="2">
        <v>437</v>
      </c>
      <c r="G2354" s="2">
        <v>140</v>
      </c>
      <c r="H2354" s="2" t="s">
        <v>33</v>
      </c>
      <c r="I2354" s="2" t="e">
        <f>VLOOKUP($D2354,$L$1:$M$3,2,FALSE)</f>
        <v>#N/A</v>
      </c>
      <c r="J2354" s="9">
        <f>IF(ISNA(I2354),8,I2354)</f>
        <v>8</v>
      </c>
    </row>
    <row r="2355" spans="1:10" x14ac:dyDescent="0.2">
      <c r="A2355" s="2" t="s">
        <v>1864</v>
      </c>
      <c r="B2355" s="2" t="s">
        <v>1865</v>
      </c>
      <c r="C2355" s="2">
        <v>1156</v>
      </c>
      <c r="D2355" s="2" t="s">
        <v>10</v>
      </c>
      <c r="E2355" s="2">
        <v>23</v>
      </c>
      <c r="F2355" s="2">
        <v>109</v>
      </c>
      <c r="G2355" s="2">
        <v>1660</v>
      </c>
      <c r="H2355" s="2" t="s">
        <v>11</v>
      </c>
      <c r="I2355" s="2">
        <f>VLOOKUP($D2355,$L$1:$M$3,2,FALSE)</f>
        <v>1</v>
      </c>
      <c r="J2355" s="9">
        <f>IF(ISNA(I2355),8,I2355)</f>
        <v>1</v>
      </c>
    </row>
    <row r="2356" spans="1:10" x14ac:dyDescent="0.2">
      <c r="A2356" s="2" t="s">
        <v>1866</v>
      </c>
      <c r="B2356" s="2" t="s">
        <v>1867</v>
      </c>
      <c r="C2356" s="2">
        <v>391</v>
      </c>
      <c r="D2356" s="2" t="s">
        <v>10</v>
      </c>
      <c r="E2356" s="2">
        <v>1</v>
      </c>
      <c r="F2356" s="2">
        <v>62</v>
      </c>
      <c r="G2356" s="2">
        <v>1660</v>
      </c>
      <c r="H2356" s="2" t="s">
        <v>11</v>
      </c>
      <c r="I2356" s="2">
        <f>VLOOKUP($D2356,$L$1:$M$3,2,FALSE)</f>
        <v>1</v>
      </c>
      <c r="J2356" s="9">
        <f>IF(ISNA(I2356),8,I2356)</f>
        <v>1</v>
      </c>
    </row>
    <row r="2357" spans="1:10" x14ac:dyDescent="0.2">
      <c r="A2357" s="2" t="s">
        <v>1866</v>
      </c>
      <c r="B2357" s="2" t="s">
        <v>1867</v>
      </c>
      <c r="C2357" s="2">
        <v>391</v>
      </c>
      <c r="D2357" s="2" t="s">
        <v>14</v>
      </c>
      <c r="E2357" s="2">
        <v>131</v>
      </c>
      <c r="F2357" s="2">
        <v>369</v>
      </c>
      <c r="G2357" s="2">
        <v>4033</v>
      </c>
      <c r="H2357" s="2" t="s">
        <v>15</v>
      </c>
      <c r="I2357" s="2">
        <f>VLOOKUP($D2357,$L$1:$M$3,2,FALSE)</f>
        <v>2</v>
      </c>
      <c r="J2357" s="9">
        <f>IF(ISNA(I2357),8,I2357)</f>
        <v>2</v>
      </c>
    </row>
    <row r="2358" spans="1:10" x14ac:dyDescent="0.2">
      <c r="A2358" s="2" t="s">
        <v>1868</v>
      </c>
      <c r="B2358" s="2" t="s">
        <v>1869</v>
      </c>
      <c r="C2358" s="2">
        <v>197</v>
      </c>
      <c r="D2358" s="2" t="s">
        <v>10</v>
      </c>
      <c r="E2358" s="2">
        <v>3</v>
      </c>
      <c r="F2358" s="2">
        <v>90</v>
      </c>
      <c r="G2358" s="2">
        <v>1660</v>
      </c>
      <c r="H2358" s="2" t="s">
        <v>11</v>
      </c>
      <c r="I2358" s="2">
        <f>VLOOKUP($D2358,$L$1:$M$3,2,FALSE)</f>
        <v>1</v>
      </c>
      <c r="J2358" s="9">
        <f>IF(ISNA(I2358),8,I2358)</f>
        <v>1</v>
      </c>
    </row>
    <row r="2359" spans="1:10" x14ac:dyDescent="0.2">
      <c r="A2359" s="2" t="s">
        <v>1870</v>
      </c>
      <c r="B2359" s="2" t="s">
        <v>1871</v>
      </c>
      <c r="C2359" s="2">
        <v>960</v>
      </c>
      <c r="D2359" s="2" t="s">
        <v>10</v>
      </c>
      <c r="E2359" s="2">
        <v>20</v>
      </c>
      <c r="F2359" s="2">
        <v>106</v>
      </c>
      <c r="G2359" s="2">
        <v>1660</v>
      </c>
      <c r="H2359" s="2" t="s">
        <v>11</v>
      </c>
      <c r="I2359" s="2">
        <f>VLOOKUP($D2359,$L$1:$M$3,2,FALSE)</f>
        <v>1</v>
      </c>
      <c r="J2359" s="9">
        <f>IF(ISNA(I2359),8,I2359)</f>
        <v>1</v>
      </c>
    </row>
    <row r="2360" spans="1:10" x14ac:dyDescent="0.2">
      <c r="A2360" s="2" t="s">
        <v>1872</v>
      </c>
      <c r="B2360" s="2" t="s">
        <v>1873</v>
      </c>
      <c r="C2360" s="2">
        <v>1023</v>
      </c>
      <c r="D2360" s="2" t="s">
        <v>10</v>
      </c>
      <c r="E2360" s="2">
        <v>1</v>
      </c>
      <c r="F2360" s="2">
        <v>86</v>
      </c>
      <c r="G2360" s="2">
        <v>1660</v>
      </c>
      <c r="H2360" s="2" t="s">
        <v>11</v>
      </c>
      <c r="I2360" s="2">
        <f>VLOOKUP($D2360,$L$1:$M$3,2,FALSE)</f>
        <v>1</v>
      </c>
      <c r="J2360" s="9">
        <f>IF(ISNA(I2360),8,I2360)</f>
        <v>1</v>
      </c>
    </row>
    <row r="2361" spans="1:10" x14ac:dyDescent="0.2">
      <c r="A2361" s="2" t="s">
        <v>1872</v>
      </c>
      <c r="B2361" s="2" t="s">
        <v>1873</v>
      </c>
      <c r="C2361" s="2">
        <v>1023</v>
      </c>
      <c r="D2361" s="2" t="s">
        <v>36</v>
      </c>
      <c r="E2361" s="2">
        <v>162</v>
      </c>
      <c r="F2361" s="2">
        <v>315</v>
      </c>
      <c r="G2361" s="2">
        <v>5874</v>
      </c>
      <c r="H2361" s="2" t="s">
        <v>37</v>
      </c>
      <c r="I2361" s="2" t="e">
        <f>VLOOKUP($D2361,$L$1:$M$3,2,FALSE)</f>
        <v>#N/A</v>
      </c>
      <c r="J2361" s="9">
        <f>IF(ISNA(I2361),8,I2361)</f>
        <v>8</v>
      </c>
    </row>
    <row r="2362" spans="1:10" x14ac:dyDescent="0.2">
      <c r="A2362" s="2" t="s">
        <v>1874</v>
      </c>
      <c r="B2362" s="2" t="s">
        <v>1875</v>
      </c>
      <c r="C2362" s="2">
        <v>88</v>
      </c>
      <c r="D2362" s="2" t="s">
        <v>10</v>
      </c>
      <c r="E2362" s="2">
        <v>1</v>
      </c>
      <c r="F2362" s="2">
        <v>87</v>
      </c>
      <c r="G2362" s="2">
        <v>1660</v>
      </c>
      <c r="H2362" s="2" t="s">
        <v>11</v>
      </c>
      <c r="I2362" s="2">
        <f>VLOOKUP($D2362,$L$1:$M$3,2,FALSE)</f>
        <v>1</v>
      </c>
      <c r="J2362" s="9">
        <f>IF(ISNA(I2362),8,I2362)</f>
        <v>1</v>
      </c>
    </row>
    <row r="2363" spans="1:10" x14ac:dyDescent="0.2">
      <c r="A2363" s="2" t="s">
        <v>1876</v>
      </c>
      <c r="B2363" s="2" t="s">
        <v>1877</v>
      </c>
      <c r="C2363" s="2">
        <v>1037</v>
      </c>
      <c r="D2363" s="2" t="s">
        <v>10</v>
      </c>
      <c r="E2363" s="2">
        <v>8</v>
      </c>
      <c r="F2363" s="2">
        <v>93</v>
      </c>
      <c r="G2363" s="2">
        <v>1660</v>
      </c>
      <c r="H2363" s="2" t="s">
        <v>11</v>
      </c>
      <c r="I2363" s="2">
        <f>VLOOKUP($D2363,$L$1:$M$3,2,FALSE)</f>
        <v>1</v>
      </c>
      <c r="J2363" s="9">
        <f>IF(ISNA(I2363),8,I2363)</f>
        <v>1</v>
      </c>
    </row>
    <row r="2364" spans="1:10" x14ac:dyDescent="0.2">
      <c r="A2364" s="2" t="s">
        <v>1878</v>
      </c>
      <c r="B2364" s="2" t="s">
        <v>1879</v>
      </c>
      <c r="C2364" s="2">
        <v>819</v>
      </c>
      <c r="D2364" s="2" t="s">
        <v>10</v>
      </c>
      <c r="E2364" s="2">
        <v>21</v>
      </c>
      <c r="F2364" s="2">
        <v>105</v>
      </c>
      <c r="G2364" s="2">
        <v>1660</v>
      </c>
      <c r="H2364" s="2" t="s">
        <v>11</v>
      </c>
      <c r="I2364" s="2">
        <f>VLOOKUP($D2364,$L$1:$M$3,2,FALSE)</f>
        <v>1</v>
      </c>
      <c r="J2364" s="9">
        <f>IF(ISNA(I2364),8,I2364)</f>
        <v>1</v>
      </c>
    </row>
    <row r="2365" spans="1:10" x14ac:dyDescent="0.2">
      <c r="A2365" s="2" t="s">
        <v>1878</v>
      </c>
      <c r="B2365" s="2" t="s">
        <v>1879</v>
      </c>
      <c r="C2365" s="2">
        <v>819</v>
      </c>
      <c r="D2365" s="2" t="s">
        <v>34</v>
      </c>
      <c r="E2365" s="2">
        <v>727</v>
      </c>
      <c r="F2365" s="2">
        <v>751</v>
      </c>
      <c r="G2365" s="2">
        <v>30484</v>
      </c>
      <c r="H2365" s="2" t="s">
        <v>35</v>
      </c>
      <c r="I2365" s="2" t="e">
        <f>VLOOKUP($D2365,$L$1:$M$3,2,FALSE)</f>
        <v>#N/A</v>
      </c>
      <c r="J2365" s="9">
        <f>IF(ISNA(I2365),8,I2365)</f>
        <v>8</v>
      </c>
    </row>
    <row r="2366" spans="1:10" x14ac:dyDescent="0.2">
      <c r="A2366" s="2" t="s">
        <v>1878</v>
      </c>
      <c r="B2366" s="2" t="s">
        <v>1879</v>
      </c>
      <c r="C2366" s="2">
        <v>819</v>
      </c>
      <c r="D2366" s="2" t="s">
        <v>34</v>
      </c>
      <c r="E2366" s="2">
        <v>784</v>
      </c>
      <c r="F2366" s="2">
        <v>811</v>
      </c>
      <c r="G2366" s="2">
        <v>30484</v>
      </c>
      <c r="H2366" s="2" t="s">
        <v>35</v>
      </c>
      <c r="I2366" s="2" t="e">
        <f>VLOOKUP($D2366,$L$1:$M$3,2,FALSE)</f>
        <v>#N/A</v>
      </c>
      <c r="J2366" s="9">
        <f>IF(ISNA(I2366),8,I2366)</f>
        <v>8</v>
      </c>
    </row>
    <row r="2367" spans="1:10" x14ac:dyDescent="0.2">
      <c r="A2367" s="2" t="s">
        <v>1878</v>
      </c>
      <c r="B2367" s="2" t="s">
        <v>1879</v>
      </c>
      <c r="C2367" s="2">
        <v>819</v>
      </c>
      <c r="D2367" s="2" t="s">
        <v>36</v>
      </c>
      <c r="E2367" s="2">
        <v>197</v>
      </c>
      <c r="F2367" s="2">
        <v>369</v>
      </c>
      <c r="G2367" s="2">
        <v>5874</v>
      </c>
      <c r="H2367" s="2" t="s">
        <v>37</v>
      </c>
      <c r="I2367" s="2" t="e">
        <f>VLOOKUP($D2367,$L$1:$M$3,2,FALSE)</f>
        <v>#N/A</v>
      </c>
      <c r="J2367" s="9">
        <f>IF(ISNA(I2367),8,I2367)</f>
        <v>8</v>
      </c>
    </row>
    <row r="2368" spans="1:10" x14ac:dyDescent="0.2">
      <c r="A2368" s="2" t="s">
        <v>1880</v>
      </c>
      <c r="B2368" s="2" t="s">
        <v>1881</v>
      </c>
      <c r="C2368" s="2">
        <v>605</v>
      </c>
      <c r="D2368" s="2" t="s">
        <v>24</v>
      </c>
      <c r="E2368" s="2">
        <v>32</v>
      </c>
      <c r="F2368" s="2">
        <v>97</v>
      </c>
      <c r="G2368" s="2">
        <v>1889</v>
      </c>
      <c r="H2368" s="2" t="s">
        <v>25</v>
      </c>
      <c r="I2368" s="2" t="e">
        <f>VLOOKUP($D2368,$L$1:$M$3,2,FALSE)</f>
        <v>#N/A</v>
      </c>
      <c r="J2368" s="9">
        <f>IF(ISNA(I2368),8,I2368)</f>
        <v>8</v>
      </c>
    </row>
    <row r="2369" spans="1:10" x14ac:dyDescent="0.2">
      <c r="A2369" s="2" t="s">
        <v>1880</v>
      </c>
      <c r="B2369" s="2" t="s">
        <v>1881</v>
      </c>
      <c r="C2369" s="2">
        <v>605</v>
      </c>
      <c r="D2369" s="2" t="s">
        <v>24</v>
      </c>
      <c r="E2369" s="2">
        <v>172</v>
      </c>
      <c r="F2369" s="2">
        <v>236</v>
      </c>
      <c r="G2369" s="2">
        <v>1889</v>
      </c>
      <c r="H2369" s="2" t="s">
        <v>25</v>
      </c>
      <c r="I2369" s="2" t="e">
        <f>VLOOKUP($D2369,$L$1:$M$3,2,FALSE)</f>
        <v>#N/A</v>
      </c>
      <c r="J2369" s="9">
        <f>IF(ISNA(I2369),8,I2369)</f>
        <v>8</v>
      </c>
    </row>
    <row r="2370" spans="1:10" x14ac:dyDescent="0.2">
      <c r="A2370" s="2" t="s">
        <v>1880</v>
      </c>
      <c r="B2370" s="2" t="s">
        <v>1881</v>
      </c>
      <c r="C2370" s="2">
        <v>605</v>
      </c>
      <c r="D2370" s="2" t="s">
        <v>24</v>
      </c>
      <c r="E2370" s="2">
        <v>258</v>
      </c>
      <c r="F2370" s="2">
        <v>323</v>
      </c>
      <c r="G2370" s="2">
        <v>1889</v>
      </c>
      <c r="H2370" s="2" t="s">
        <v>25</v>
      </c>
      <c r="I2370" s="2" t="e">
        <f>VLOOKUP($D2370,$L$1:$M$3,2,FALSE)</f>
        <v>#N/A</v>
      </c>
      <c r="J2370" s="9">
        <f>IF(ISNA(I2370),8,I2370)</f>
        <v>8</v>
      </c>
    </row>
    <row r="2371" spans="1:10" x14ac:dyDescent="0.2">
      <c r="A2371" s="2" t="s">
        <v>1880</v>
      </c>
      <c r="B2371" s="2" t="s">
        <v>1881</v>
      </c>
      <c r="C2371" s="2">
        <v>605</v>
      </c>
      <c r="D2371" s="2" t="s">
        <v>10</v>
      </c>
      <c r="E2371" s="2">
        <v>445</v>
      </c>
      <c r="F2371" s="2">
        <v>529</v>
      </c>
      <c r="G2371" s="2">
        <v>1660</v>
      </c>
      <c r="H2371" s="2" t="s">
        <v>11</v>
      </c>
      <c r="I2371" s="2">
        <f>VLOOKUP($D2371,$L$1:$M$3,2,FALSE)</f>
        <v>1</v>
      </c>
      <c r="J2371" s="9">
        <f>IF(ISNA(I2371),8,I2371)</f>
        <v>1</v>
      </c>
    </row>
    <row r="2372" spans="1:10" x14ac:dyDescent="0.2">
      <c r="A2372" s="2" t="s">
        <v>1880</v>
      </c>
      <c r="B2372" s="2" t="s">
        <v>1881</v>
      </c>
      <c r="C2372" s="2">
        <v>605</v>
      </c>
      <c r="D2372" s="2" t="s">
        <v>26</v>
      </c>
      <c r="E2372" s="2">
        <v>554</v>
      </c>
      <c r="F2372" s="2">
        <v>599</v>
      </c>
      <c r="G2372" s="2">
        <v>5985</v>
      </c>
      <c r="H2372" s="2" t="s">
        <v>27</v>
      </c>
      <c r="I2372" s="2" t="e">
        <f>VLOOKUP($D2372,$L$1:$M$3,2,FALSE)</f>
        <v>#N/A</v>
      </c>
      <c r="J2372" s="9">
        <f>IF(ISNA(I2372),8,I2372)</f>
        <v>8</v>
      </c>
    </row>
    <row r="2373" spans="1:10" x14ac:dyDescent="0.2">
      <c r="A2373" s="2" t="s">
        <v>1882</v>
      </c>
      <c r="B2373" s="2" t="s">
        <v>1883</v>
      </c>
      <c r="C2373" s="2">
        <v>618</v>
      </c>
      <c r="D2373" s="2" t="s">
        <v>24</v>
      </c>
      <c r="E2373" s="2">
        <v>49</v>
      </c>
      <c r="F2373" s="2">
        <v>114</v>
      </c>
      <c r="G2373" s="2">
        <v>1889</v>
      </c>
      <c r="H2373" s="2" t="s">
        <v>25</v>
      </c>
      <c r="I2373" s="2" t="e">
        <f>VLOOKUP($D2373,$L$1:$M$3,2,FALSE)</f>
        <v>#N/A</v>
      </c>
      <c r="J2373" s="9">
        <f>IF(ISNA(I2373),8,I2373)</f>
        <v>8</v>
      </c>
    </row>
    <row r="2374" spans="1:10" x14ac:dyDescent="0.2">
      <c r="A2374" s="2" t="s">
        <v>1882</v>
      </c>
      <c r="B2374" s="2" t="s">
        <v>1883</v>
      </c>
      <c r="C2374" s="2">
        <v>618</v>
      </c>
      <c r="D2374" s="2" t="s">
        <v>24</v>
      </c>
      <c r="E2374" s="2">
        <v>187</v>
      </c>
      <c r="F2374" s="2">
        <v>251</v>
      </c>
      <c r="G2374" s="2">
        <v>1889</v>
      </c>
      <c r="H2374" s="2" t="s">
        <v>25</v>
      </c>
      <c r="I2374" s="2" t="e">
        <f>VLOOKUP($D2374,$L$1:$M$3,2,FALSE)</f>
        <v>#N/A</v>
      </c>
      <c r="J2374" s="9">
        <f>IF(ISNA(I2374),8,I2374)</f>
        <v>8</v>
      </c>
    </row>
    <row r="2375" spans="1:10" x14ac:dyDescent="0.2">
      <c r="A2375" s="2" t="s">
        <v>1882</v>
      </c>
      <c r="B2375" s="2" t="s">
        <v>1883</v>
      </c>
      <c r="C2375" s="2">
        <v>618</v>
      </c>
      <c r="D2375" s="2" t="s">
        <v>24</v>
      </c>
      <c r="E2375" s="2">
        <v>272</v>
      </c>
      <c r="F2375" s="2">
        <v>337</v>
      </c>
      <c r="G2375" s="2">
        <v>1889</v>
      </c>
      <c r="H2375" s="2" t="s">
        <v>25</v>
      </c>
      <c r="I2375" s="2" t="e">
        <f>VLOOKUP($D2375,$L$1:$M$3,2,FALSE)</f>
        <v>#N/A</v>
      </c>
      <c r="J2375" s="9">
        <f>IF(ISNA(I2375),8,I2375)</f>
        <v>8</v>
      </c>
    </row>
    <row r="2376" spans="1:10" x14ac:dyDescent="0.2">
      <c r="A2376" s="2" t="s">
        <v>1882</v>
      </c>
      <c r="B2376" s="2" t="s">
        <v>1883</v>
      </c>
      <c r="C2376" s="2">
        <v>618</v>
      </c>
      <c r="D2376" s="2" t="s">
        <v>10</v>
      </c>
      <c r="E2376" s="2">
        <v>458</v>
      </c>
      <c r="F2376" s="2">
        <v>542</v>
      </c>
      <c r="G2376" s="2">
        <v>1660</v>
      </c>
      <c r="H2376" s="2" t="s">
        <v>11</v>
      </c>
      <c r="I2376" s="2">
        <f>VLOOKUP($D2376,$L$1:$M$3,2,FALSE)</f>
        <v>1</v>
      </c>
      <c r="J2376" s="9">
        <f>IF(ISNA(I2376),8,I2376)</f>
        <v>1</v>
      </c>
    </row>
    <row r="2377" spans="1:10" x14ac:dyDescent="0.2">
      <c r="A2377" s="2" t="s">
        <v>1882</v>
      </c>
      <c r="B2377" s="2" t="s">
        <v>1883</v>
      </c>
      <c r="C2377" s="2">
        <v>618</v>
      </c>
      <c r="D2377" s="2" t="s">
        <v>26</v>
      </c>
      <c r="E2377" s="2">
        <v>567</v>
      </c>
      <c r="F2377" s="2">
        <v>612</v>
      </c>
      <c r="G2377" s="2">
        <v>5985</v>
      </c>
      <c r="H2377" s="2" t="s">
        <v>27</v>
      </c>
      <c r="I2377" s="2" t="e">
        <f>VLOOKUP($D2377,$L$1:$M$3,2,FALSE)</f>
        <v>#N/A</v>
      </c>
      <c r="J2377" s="9">
        <f>IF(ISNA(I2377),8,I2377)</f>
        <v>8</v>
      </c>
    </row>
    <row r="2378" spans="1:10" x14ac:dyDescent="0.2">
      <c r="A2378" s="2" t="s">
        <v>1884</v>
      </c>
      <c r="B2378" s="2" t="s">
        <v>1885</v>
      </c>
      <c r="C2378" s="2">
        <v>1250</v>
      </c>
      <c r="D2378" s="2" t="s">
        <v>10</v>
      </c>
      <c r="E2378" s="2">
        <v>8</v>
      </c>
      <c r="F2378" s="2">
        <v>92</v>
      </c>
      <c r="G2378" s="2">
        <v>1660</v>
      </c>
      <c r="H2378" s="2" t="s">
        <v>11</v>
      </c>
      <c r="I2378" s="2">
        <f>VLOOKUP($D2378,$L$1:$M$3,2,FALSE)</f>
        <v>1</v>
      </c>
      <c r="J2378" s="9">
        <f>IF(ISNA(I2378),8,I2378)</f>
        <v>1</v>
      </c>
    </row>
    <row r="2379" spans="1:10" x14ac:dyDescent="0.2">
      <c r="A2379" s="2" t="s">
        <v>1884</v>
      </c>
      <c r="B2379" s="2" t="s">
        <v>1885</v>
      </c>
      <c r="C2379" s="2">
        <v>1250</v>
      </c>
      <c r="D2379" s="2" t="s">
        <v>74</v>
      </c>
      <c r="E2379" s="2">
        <v>131</v>
      </c>
      <c r="F2379" s="2">
        <v>416</v>
      </c>
      <c r="G2379" s="2">
        <v>16257</v>
      </c>
      <c r="H2379" s="2" t="s">
        <v>75</v>
      </c>
      <c r="I2379" s="2" t="e">
        <f>VLOOKUP($D2379,$L$1:$M$3,2,FALSE)</f>
        <v>#N/A</v>
      </c>
      <c r="J2379" s="9">
        <f>IF(ISNA(I2379),8,I2379)</f>
        <v>8</v>
      </c>
    </row>
    <row r="2380" spans="1:10" x14ac:dyDescent="0.2">
      <c r="A2380" s="2" t="s">
        <v>1884</v>
      </c>
      <c r="B2380" s="2" t="s">
        <v>1885</v>
      </c>
      <c r="C2380" s="2">
        <v>1250</v>
      </c>
      <c r="D2380" s="2" t="s">
        <v>76</v>
      </c>
      <c r="E2380" s="2">
        <v>610</v>
      </c>
      <c r="F2380" s="2">
        <v>645</v>
      </c>
      <c r="G2380" s="2">
        <v>193252</v>
      </c>
      <c r="H2380" s="2" t="s">
        <v>77</v>
      </c>
      <c r="I2380" s="2" t="e">
        <f>VLOOKUP($D2380,$L$1:$M$3,2,FALSE)</f>
        <v>#N/A</v>
      </c>
      <c r="J2380" s="9">
        <f>IF(ISNA(I2380),8,I2380)</f>
        <v>8</v>
      </c>
    </row>
    <row r="2381" spans="1:10" x14ac:dyDescent="0.2">
      <c r="A2381" s="2" t="s">
        <v>1884</v>
      </c>
      <c r="B2381" s="2" t="s">
        <v>1885</v>
      </c>
      <c r="C2381" s="2">
        <v>1250</v>
      </c>
      <c r="D2381" s="2" t="s">
        <v>76</v>
      </c>
      <c r="E2381" s="2">
        <v>649</v>
      </c>
      <c r="F2381" s="2">
        <v>687</v>
      </c>
      <c r="G2381" s="2">
        <v>193252</v>
      </c>
      <c r="H2381" s="2" t="s">
        <v>77</v>
      </c>
      <c r="I2381" s="2" t="e">
        <f>VLOOKUP($D2381,$L$1:$M$3,2,FALSE)</f>
        <v>#N/A</v>
      </c>
      <c r="J2381" s="9">
        <f>IF(ISNA(I2381),8,I2381)</f>
        <v>8</v>
      </c>
    </row>
    <row r="2382" spans="1:10" x14ac:dyDescent="0.2">
      <c r="A2382" s="2" t="s">
        <v>1884</v>
      </c>
      <c r="B2382" s="2" t="s">
        <v>1885</v>
      </c>
      <c r="C2382" s="2">
        <v>1250</v>
      </c>
      <c r="D2382" s="2" t="s">
        <v>76</v>
      </c>
      <c r="E2382" s="2">
        <v>691</v>
      </c>
      <c r="F2382" s="2">
        <v>731</v>
      </c>
      <c r="G2382" s="2">
        <v>193252</v>
      </c>
      <c r="H2382" s="2" t="s">
        <v>77</v>
      </c>
      <c r="I2382" s="2" t="e">
        <f>VLOOKUP($D2382,$L$1:$M$3,2,FALSE)</f>
        <v>#N/A</v>
      </c>
      <c r="J2382" s="9">
        <f>IF(ISNA(I2382),8,I2382)</f>
        <v>8</v>
      </c>
    </row>
    <row r="2383" spans="1:10" x14ac:dyDescent="0.2">
      <c r="A2383" s="2" t="s">
        <v>1884</v>
      </c>
      <c r="B2383" s="2" t="s">
        <v>1885</v>
      </c>
      <c r="C2383" s="2">
        <v>1250</v>
      </c>
      <c r="D2383" s="2" t="s">
        <v>76</v>
      </c>
      <c r="E2383" s="2">
        <v>735</v>
      </c>
      <c r="F2383" s="2">
        <v>773</v>
      </c>
      <c r="G2383" s="2">
        <v>193252</v>
      </c>
      <c r="H2383" s="2" t="s">
        <v>77</v>
      </c>
      <c r="I2383" s="2" t="e">
        <f>VLOOKUP($D2383,$L$1:$M$3,2,FALSE)</f>
        <v>#N/A</v>
      </c>
      <c r="J2383" s="9">
        <f>IF(ISNA(I2383),8,I2383)</f>
        <v>8</v>
      </c>
    </row>
    <row r="2384" spans="1:10" x14ac:dyDescent="0.2">
      <c r="A2384" s="2" t="s">
        <v>1884</v>
      </c>
      <c r="B2384" s="2" t="s">
        <v>1885</v>
      </c>
      <c r="C2384" s="2">
        <v>1250</v>
      </c>
      <c r="D2384" s="2" t="s">
        <v>76</v>
      </c>
      <c r="E2384" s="2">
        <v>874</v>
      </c>
      <c r="F2384" s="2">
        <v>912</v>
      </c>
      <c r="G2384" s="2">
        <v>193252</v>
      </c>
      <c r="H2384" s="2" t="s">
        <v>77</v>
      </c>
      <c r="I2384" s="2" t="e">
        <f>VLOOKUP($D2384,$L$1:$M$3,2,FALSE)</f>
        <v>#N/A</v>
      </c>
      <c r="J2384" s="9">
        <f>IF(ISNA(I2384),8,I2384)</f>
        <v>8</v>
      </c>
    </row>
    <row r="2385" spans="1:10" x14ac:dyDescent="0.2">
      <c r="A2385" s="2" t="s">
        <v>1884</v>
      </c>
      <c r="B2385" s="2" t="s">
        <v>1885</v>
      </c>
      <c r="C2385" s="2">
        <v>1250</v>
      </c>
      <c r="D2385" s="2" t="s">
        <v>76</v>
      </c>
      <c r="E2385" s="2">
        <v>999</v>
      </c>
      <c r="F2385" s="2">
        <v>1033</v>
      </c>
      <c r="G2385" s="2">
        <v>193252</v>
      </c>
      <c r="H2385" s="2" t="s">
        <v>77</v>
      </c>
      <c r="I2385" s="2" t="e">
        <f>VLOOKUP($D2385,$L$1:$M$3,2,FALSE)</f>
        <v>#N/A</v>
      </c>
      <c r="J2385" s="9">
        <f>IF(ISNA(I2385),8,I2385)</f>
        <v>8</v>
      </c>
    </row>
    <row r="2386" spans="1:10" x14ac:dyDescent="0.2">
      <c r="A2386" s="2" t="s">
        <v>1884</v>
      </c>
      <c r="B2386" s="2" t="s">
        <v>1885</v>
      </c>
      <c r="C2386" s="2">
        <v>1250</v>
      </c>
      <c r="D2386" s="2" t="s">
        <v>76</v>
      </c>
      <c r="E2386" s="2">
        <v>1037</v>
      </c>
      <c r="F2386" s="2">
        <v>1073</v>
      </c>
      <c r="G2386" s="2">
        <v>193252</v>
      </c>
      <c r="H2386" s="2" t="s">
        <v>77</v>
      </c>
      <c r="I2386" s="2" t="e">
        <f>VLOOKUP($D2386,$L$1:$M$3,2,FALSE)</f>
        <v>#N/A</v>
      </c>
      <c r="J2386" s="9">
        <f>IF(ISNA(I2386),8,I2386)</f>
        <v>8</v>
      </c>
    </row>
    <row r="2387" spans="1:10" x14ac:dyDescent="0.2">
      <c r="A2387" s="2" t="s">
        <v>1884</v>
      </c>
      <c r="B2387" s="2" t="s">
        <v>1885</v>
      </c>
      <c r="C2387" s="2">
        <v>1250</v>
      </c>
      <c r="D2387" s="2" t="s">
        <v>76</v>
      </c>
      <c r="E2387" s="2">
        <v>1077</v>
      </c>
      <c r="F2387" s="2">
        <v>1115</v>
      </c>
      <c r="G2387" s="2">
        <v>193252</v>
      </c>
      <c r="H2387" s="2" t="s">
        <v>77</v>
      </c>
      <c r="I2387" s="2" t="e">
        <f>VLOOKUP($D2387,$L$1:$M$3,2,FALSE)</f>
        <v>#N/A</v>
      </c>
      <c r="J2387" s="9">
        <f>IF(ISNA(I2387),8,I2387)</f>
        <v>8</v>
      </c>
    </row>
    <row r="2388" spans="1:10" x14ac:dyDescent="0.2">
      <c r="A2388" s="2" t="s">
        <v>1884</v>
      </c>
      <c r="B2388" s="2" t="s">
        <v>1885</v>
      </c>
      <c r="C2388" s="2">
        <v>1250</v>
      </c>
      <c r="D2388" s="2" t="s">
        <v>76</v>
      </c>
      <c r="E2388" s="2">
        <v>1119</v>
      </c>
      <c r="F2388" s="2">
        <v>1157</v>
      </c>
      <c r="G2388" s="2">
        <v>193252</v>
      </c>
      <c r="H2388" s="2" t="s">
        <v>77</v>
      </c>
      <c r="I2388" s="2" t="e">
        <f>VLOOKUP($D2388,$L$1:$M$3,2,FALSE)</f>
        <v>#N/A</v>
      </c>
      <c r="J2388" s="9">
        <f>IF(ISNA(I2388),8,I2388)</f>
        <v>8</v>
      </c>
    </row>
    <row r="2389" spans="1:10" x14ac:dyDescent="0.2">
      <c r="A2389" s="2" t="s">
        <v>1884</v>
      </c>
      <c r="B2389" s="2" t="s">
        <v>1885</v>
      </c>
      <c r="C2389" s="2">
        <v>1250</v>
      </c>
      <c r="D2389" s="2" t="s">
        <v>76</v>
      </c>
      <c r="E2389" s="2">
        <v>1176</v>
      </c>
      <c r="F2389" s="2">
        <v>1205</v>
      </c>
      <c r="G2389" s="2">
        <v>193252</v>
      </c>
      <c r="H2389" s="2" t="s">
        <v>77</v>
      </c>
      <c r="I2389" s="2" t="e">
        <f>VLOOKUP($D2389,$L$1:$M$3,2,FALSE)</f>
        <v>#N/A</v>
      </c>
      <c r="J2389" s="9">
        <f>IF(ISNA(I2389),8,I2389)</f>
        <v>8</v>
      </c>
    </row>
    <row r="2390" spans="1:10" x14ac:dyDescent="0.2">
      <c r="A2390" s="2" t="s">
        <v>1886</v>
      </c>
      <c r="B2390" s="2" t="s">
        <v>1887</v>
      </c>
      <c r="C2390" s="2">
        <v>508</v>
      </c>
      <c r="D2390" s="2" t="s">
        <v>10</v>
      </c>
      <c r="E2390" s="2">
        <v>405</v>
      </c>
      <c r="F2390" s="2">
        <v>491</v>
      </c>
      <c r="G2390" s="2">
        <v>1660</v>
      </c>
      <c r="H2390" s="2" t="s">
        <v>11</v>
      </c>
      <c r="I2390" s="2">
        <f>VLOOKUP($D2390,$L$1:$M$3,2,FALSE)</f>
        <v>1</v>
      </c>
      <c r="J2390" s="9">
        <f>IF(ISNA(I2390),8,I2390)</f>
        <v>1</v>
      </c>
    </row>
    <row r="2391" spans="1:10" x14ac:dyDescent="0.2">
      <c r="A2391" s="2" t="s">
        <v>1886</v>
      </c>
      <c r="B2391" s="2" t="s">
        <v>1887</v>
      </c>
      <c r="C2391" s="2">
        <v>508</v>
      </c>
      <c r="D2391" s="2" t="s">
        <v>18</v>
      </c>
      <c r="E2391" s="2">
        <v>18</v>
      </c>
      <c r="F2391" s="2">
        <v>290</v>
      </c>
      <c r="G2391" s="2">
        <v>114309</v>
      </c>
      <c r="H2391" s="2" t="s">
        <v>19</v>
      </c>
      <c r="I2391" s="2" t="e">
        <f>VLOOKUP($D2391,$L$1:$M$3,2,FALSE)</f>
        <v>#N/A</v>
      </c>
      <c r="J2391" s="9">
        <f>IF(ISNA(I2391),8,I2391)</f>
        <v>8</v>
      </c>
    </row>
    <row r="2392" spans="1:10" x14ac:dyDescent="0.2">
      <c r="A2392" s="2" t="s">
        <v>1888</v>
      </c>
      <c r="B2392" s="2" t="s">
        <v>1889</v>
      </c>
      <c r="C2392" s="2">
        <v>536</v>
      </c>
      <c r="D2392" s="2" t="s">
        <v>10</v>
      </c>
      <c r="E2392" s="2">
        <v>11</v>
      </c>
      <c r="F2392" s="2">
        <v>97</v>
      </c>
      <c r="G2392" s="2">
        <v>1660</v>
      </c>
      <c r="H2392" s="2" t="s">
        <v>11</v>
      </c>
      <c r="I2392" s="2">
        <f>VLOOKUP($D2392,$L$1:$M$3,2,FALSE)</f>
        <v>1</v>
      </c>
      <c r="J2392" s="9">
        <f>IF(ISNA(I2392),8,I2392)</f>
        <v>1</v>
      </c>
    </row>
    <row r="2393" spans="1:10" x14ac:dyDescent="0.2">
      <c r="A2393" s="2" t="s">
        <v>1890</v>
      </c>
      <c r="B2393" s="2" t="s">
        <v>1891</v>
      </c>
      <c r="C2393" s="2">
        <v>1471</v>
      </c>
      <c r="D2393" s="2" t="s">
        <v>10</v>
      </c>
      <c r="E2393" s="2">
        <v>1377</v>
      </c>
      <c r="F2393" s="2">
        <v>1460</v>
      </c>
      <c r="G2393" s="2">
        <v>1660</v>
      </c>
      <c r="H2393" s="2" t="s">
        <v>11</v>
      </c>
      <c r="I2393" s="2">
        <f>VLOOKUP($D2393,$L$1:$M$3,2,FALSE)</f>
        <v>1</v>
      </c>
      <c r="J2393" s="9">
        <f>IF(ISNA(I2393),8,I2393)</f>
        <v>1</v>
      </c>
    </row>
    <row r="2394" spans="1:10" x14ac:dyDescent="0.2">
      <c r="A2394" s="2" t="s">
        <v>1890</v>
      </c>
      <c r="B2394" s="2" t="s">
        <v>1891</v>
      </c>
      <c r="C2394" s="2">
        <v>1471</v>
      </c>
      <c r="D2394" s="2" t="s">
        <v>32</v>
      </c>
      <c r="E2394" s="2">
        <v>1097</v>
      </c>
      <c r="F2394" s="2">
        <v>1353</v>
      </c>
      <c r="G2394" s="2">
        <v>140</v>
      </c>
      <c r="H2394" s="2" t="s">
        <v>33</v>
      </c>
      <c r="I2394" s="2" t="e">
        <f>VLOOKUP($D2394,$L$1:$M$3,2,FALSE)</f>
        <v>#N/A</v>
      </c>
      <c r="J2394" s="9">
        <f>IF(ISNA(I2394),8,I2394)</f>
        <v>8</v>
      </c>
    </row>
    <row r="2395" spans="1:10" x14ac:dyDescent="0.2">
      <c r="A2395" s="2" t="s">
        <v>1890</v>
      </c>
      <c r="B2395" s="2" t="s">
        <v>1891</v>
      </c>
      <c r="C2395" s="2">
        <v>1471</v>
      </c>
      <c r="D2395" s="2" t="s">
        <v>34</v>
      </c>
      <c r="E2395" s="2">
        <v>807</v>
      </c>
      <c r="F2395" s="2">
        <v>830</v>
      </c>
      <c r="G2395" s="2">
        <v>30484</v>
      </c>
      <c r="H2395" s="2" t="s">
        <v>35</v>
      </c>
      <c r="I2395" s="2" t="e">
        <f>VLOOKUP($D2395,$L$1:$M$3,2,FALSE)</f>
        <v>#N/A</v>
      </c>
      <c r="J2395" s="9">
        <f>IF(ISNA(I2395),8,I2395)</f>
        <v>8</v>
      </c>
    </row>
    <row r="2396" spans="1:10" x14ac:dyDescent="0.2">
      <c r="A2396" s="2" t="s">
        <v>1890</v>
      </c>
      <c r="B2396" s="2" t="s">
        <v>1891</v>
      </c>
      <c r="C2396" s="2">
        <v>1471</v>
      </c>
      <c r="D2396" s="2" t="s">
        <v>34</v>
      </c>
      <c r="E2396" s="2">
        <v>864</v>
      </c>
      <c r="F2396" s="2">
        <v>887</v>
      </c>
      <c r="G2396" s="2">
        <v>30484</v>
      </c>
      <c r="H2396" s="2" t="s">
        <v>35</v>
      </c>
      <c r="I2396" s="2" t="e">
        <f>VLOOKUP($D2396,$L$1:$M$3,2,FALSE)</f>
        <v>#N/A</v>
      </c>
      <c r="J2396" s="9">
        <f>IF(ISNA(I2396),8,I2396)</f>
        <v>8</v>
      </c>
    </row>
    <row r="2397" spans="1:10" x14ac:dyDescent="0.2">
      <c r="A2397" s="2" t="s">
        <v>1890</v>
      </c>
      <c r="B2397" s="2" t="s">
        <v>1891</v>
      </c>
      <c r="C2397" s="2">
        <v>1471</v>
      </c>
      <c r="D2397" s="2" t="s">
        <v>34</v>
      </c>
      <c r="E2397" s="2">
        <v>921</v>
      </c>
      <c r="F2397" s="2">
        <v>944</v>
      </c>
      <c r="G2397" s="2">
        <v>30484</v>
      </c>
      <c r="H2397" s="2" t="s">
        <v>35</v>
      </c>
      <c r="I2397" s="2" t="e">
        <f>VLOOKUP($D2397,$L$1:$M$3,2,FALSE)</f>
        <v>#N/A</v>
      </c>
      <c r="J2397" s="9">
        <f>IF(ISNA(I2397),8,I2397)</f>
        <v>8</v>
      </c>
    </row>
    <row r="2398" spans="1:10" x14ac:dyDescent="0.2">
      <c r="A2398" s="2" t="s">
        <v>1890</v>
      </c>
      <c r="B2398" s="2" t="s">
        <v>1891</v>
      </c>
      <c r="C2398" s="2">
        <v>1471</v>
      </c>
      <c r="D2398" s="2" t="s">
        <v>36</v>
      </c>
      <c r="E2398" s="2">
        <v>328</v>
      </c>
      <c r="F2398" s="2">
        <v>497</v>
      </c>
      <c r="G2398" s="2">
        <v>5874</v>
      </c>
      <c r="H2398" s="2" t="s">
        <v>37</v>
      </c>
      <c r="I2398" s="2" t="e">
        <f>VLOOKUP($D2398,$L$1:$M$3,2,FALSE)</f>
        <v>#N/A</v>
      </c>
      <c r="J2398" s="9">
        <f>IF(ISNA(I2398),8,I2398)</f>
        <v>8</v>
      </c>
    </row>
    <row r="2399" spans="1:10" x14ac:dyDescent="0.2">
      <c r="A2399" s="2" t="s">
        <v>1890</v>
      </c>
      <c r="B2399" s="2" t="s">
        <v>1891</v>
      </c>
      <c r="C2399" s="2">
        <v>1471</v>
      </c>
      <c r="D2399" s="2" t="s">
        <v>84</v>
      </c>
      <c r="E2399" s="2">
        <v>7</v>
      </c>
      <c r="F2399" s="2">
        <v>88</v>
      </c>
      <c r="G2399" s="2">
        <v>767</v>
      </c>
      <c r="H2399" s="2" t="s">
        <v>85</v>
      </c>
      <c r="I2399" s="2">
        <f>VLOOKUP($D2399,$L$1:$M$3,2,FALSE)</f>
        <v>4</v>
      </c>
      <c r="J2399" s="9">
        <f>IF(ISNA(I2399),8,I2399)</f>
        <v>4</v>
      </c>
    </row>
    <row r="2400" spans="1:10" x14ac:dyDescent="0.2">
      <c r="A2400" s="2" t="s">
        <v>1892</v>
      </c>
      <c r="B2400" s="2" t="s">
        <v>1893</v>
      </c>
      <c r="C2400" s="2">
        <v>341</v>
      </c>
      <c r="D2400" s="2" t="s">
        <v>10</v>
      </c>
      <c r="E2400" s="2">
        <v>5</v>
      </c>
      <c r="F2400" s="2">
        <v>91</v>
      </c>
      <c r="G2400" s="2">
        <v>1660</v>
      </c>
      <c r="H2400" s="2" t="s">
        <v>11</v>
      </c>
      <c r="I2400" s="2">
        <f>VLOOKUP($D2400,$L$1:$M$3,2,FALSE)</f>
        <v>1</v>
      </c>
      <c r="J2400" s="9">
        <f>IF(ISNA(I2400),8,I2400)</f>
        <v>1</v>
      </c>
    </row>
    <row r="2401" spans="1:10" x14ac:dyDescent="0.2">
      <c r="A2401" s="2" t="s">
        <v>1892</v>
      </c>
      <c r="B2401" s="2" t="s">
        <v>1893</v>
      </c>
      <c r="C2401" s="2">
        <v>341</v>
      </c>
      <c r="D2401" s="2" t="s">
        <v>14</v>
      </c>
      <c r="E2401" s="2">
        <v>100</v>
      </c>
      <c r="F2401" s="2">
        <v>337</v>
      </c>
      <c r="G2401" s="2">
        <v>4033</v>
      </c>
      <c r="H2401" s="2" t="s">
        <v>15</v>
      </c>
      <c r="I2401" s="2">
        <f>VLOOKUP($D2401,$L$1:$M$3,2,FALSE)</f>
        <v>2</v>
      </c>
      <c r="J2401" s="9">
        <f>IF(ISNA(I2401),8,I2401)</f>
        <v>2</v>
      </c>
    </row>
    <row r="2402" spans="1:10" x14ac:dyDescent="0.2">
      <c r="A2402" s="2" t="s">
        <v>1894</v>
      </c>
      <c r="B2402" s="2" t="s">
        <v>1895</v>
      </c>
      <c r="C2402" s="2">
        <v>233</v>
      </c>
      <c r="D2402" s="2" t="s">
        <v>10</v>
      </c>
      <c r="E2402" s="2">
        <v>18</v>
      </c>
      <c r="F2402" s="2">
        <v>102</v>
      </c>
      <c r="G2402" s="2">
        <v>1660</v>
      </c>
      <c r="H2402" s="2" t="s">
        <v>11</v>
      </c>
      <c r="I2402" s="2">
        <f>VLOOKUP($D2402,$L$1:$M$3,2,FALSE)</f>
        <v>1</v>
      </c>
      <c r="J2402" s="9">
        <f>IF(ISNA(I2402),8,I2402)</f>
        <v>1</v>
      </c>
    </row>
    <row r="2403" spans="1:10" x14ac:dyDescent="0.2">
      <c r="A2403" s="2" t="s">
        <v>1896</v>
      </c>
      <c r="B2403" s="2" t="s">
        <v>1897</v>
      </c>
      <c r="C2403" s="2">
        <v>274</v>
      </c>
      <c r="D2403" s="2" t="s">
        <v>10</v>
      </c>
      <c r="E2403" s="2">
        <v>71</v>
      </c>
      <c r="F2403" s="2">
        <v>158</v>
      </c>
      <c r="G2403" s="2">
        <v>1660</v>
      </c>
      <c r="H2403" s="2" t="s">
        <v>11</v>
      </c>
      <c r="I2403" s="2">
        <f>VLOOKUP($D2403,$L$1:$M$3,2,FALSE)</f>
        <v>1</v>
      </c>
      <c r="J2403" s="9">
        <f>IF(ISNA(I2403),8,I2403)</f>
        <v>1</v>
      </c>
    </row>
    <row r="2404" spans="1:10" x14ac:dyDescent="0.2">
      <c r="A2404" s="2" t="s">
        <v>1898</v>
      </c>
      <c r="B2404" s="2" t="s">
        <v>1899</v>
      </c>
      <c r="C2404" s="2">
        <v>944</v>
      </c>
      <c r="D2404" s="2" t="s">
        <v>10</v>
      </c>
      <c r="E2404" s="2">
        <v>28</v>
      </c>
      <c r="F2404" s="2">
        <v>114</v>
      </c>
      <c r="G2404" s="2">
        <v>1660</v>
      </c>
      <c r="H2404" s="2" t="s">
        <v>11</v>
      </c>
      <c r="I2404" s="2">
        <f>VLOOKUP($D2404,$L$1:$M$3,2,FALSE)</f>
        <v>1</v>
      </c>
      <c r="J2404" s="9">
        <f>IF(ISNA(I2404),8,I2404)</f>
        <v>1</v>
      </c>
    </row>
    <row r="2405" spans="1:10" x14ac:dyDescent="0.2">
      <c r="A2405" s="2" t="s">
        <v>1900</v>
      </c>
      <c r="B2405" s="2" t="s">
        <v>1901</v>
      </c>
      <c r="C2405" s="2">
        <v>447</v>
      </c>
      <c r="D2405" s="2" t="s">
        <v>10</v>
      </c>
      <c r="E2405" s="2">
        <v>74</v>
      </c>
      <c r="F2405" s="2">
        <v>159</v>
      </c>
      <c r="G2405" s="2">
        <v>1660</v>
      </c>
      <c r="H2405" s="2" t="s">
        <v>11</v>
      </c>
      <c r="I2405" s="2">
        <f>VLOOKUP($D2405,$L$1:$M$3,2,FALSE)</f>
        <v>1</v>
      </c>
      <c r="J2405" s="9">
        <f>IF(ISNA(I2405),8,I2405)</f>
        <v>1</v>
      </c>
    </row>
    <row r="2406" spans="1:10" x14ac:dyDescent="0.2">
      <c r="A2406" s="2" t="s">
        <v>1900</v>
      </c>
      <c r="B2406" s="2" t="s">
        <v>1901</v>
      </c>
      <c r="C2406" s="2">
        <v>447</v>
      </c>
      <c r="D2406" s="2" t="s">
        <v>14</v>
      </c>
      <c r="E2406" s="2">
        <v>206</v>
      </c>
      <c r="F2406" s="2">
        <v>443</v>
      </c>
      <c r="G2406" s="2">
        <v>4033</v>
      </c>
      <c r="H2406" s="2" t="s">
        <v>15</v>
      </c>
      <c r="I2406" s="2">
        <f>VLOOKUP($D2406,$L$1:$M$3,2,FALSE)</f>
        <v>2</v>
      </c>
      <c r="J2406" s="9">
        <f>IF(ISNA(I2406),8,I2406)</f>
        <v>2</v>
      </c>
    </row>
    <row r="2407" spans="1:10" x14ac:dyDescent="0.2">
      <c r="A2407" s="2" t="s">
        <v>1902</v>
      </c>
      <c r="B2407" s="2" t="s">
        <v>1903</v>
      </c>
      <c r="C2407" s="2">
        <v>1025</v>
      </c>
      <c r="D2407" s="2" t="s">
        <v>10</v>
      </c>
      <c r="E2407" s="2">
        <v>115</v>
      </c>
      <c r="F2407" s="2">
        <v>200</v>
      </c>
      <c r="G2407" s="2">
        <v>1660</v>
      </c>
      <c r="H2407" s="2" t="s">
        <v>11</v>
      </c>
      <c r="I2407" s="2">
        <f>VLOOKUP($D2407,$L$1:$M$3,2,FALSE)</f>
        <v>1</v>
      </c>
      <c r="J2407" s="9">
        <f>IF(ISNA(I2407),8,I2407)</f>
        <v>1</v>
      </c>
    </row>
    <row r="2408" spans="1:10" x14ac:dyDescent="0.2">
      <c r="A2408" s="2" t="s">
        <v>1902</v>
      </c>
      <c r="B2408" s="2" t="s">
        <v>1903</v>
      </c>
      <c r="C2408" s="2">
        <v>1025</v>
      </c>
      <c r="D2408" s="2" t="s">
        <v>90</v>
      </c>
      <c r="E2408" s="2">
        <v>743</v>
      </c>
      <c r="F2408" s="2">
        <v>826</v>
      </c>
      <c r="G2408" s="2">
        <v>89228</v>
      </c>
      <c r="H2408" s="2" t="s">
        <v>91</v>
      </c>
      <c r="I2408" s="2" t="e">
        <f>VLOOKUP($D2408,$L$1:$M$3,2,FALSE)</f>
        <v>#N/A</v>
      </c>
      <c r="J2408" s="9">
        <f>IF(ISNA(I2408),8,I2408)</f>
        <v>8</v>
      </c>
    </row>
    <row r="2409" spans="1:10" x14ac:dyDescent="0.2">
      <c r="A2409" s="2" t="s">
        <v>1902</v>
      </c>
      <c r="B2409" s="2" t="s">
        <v>1903</v>
      </c>
      <c r="C2409" s="2">
        <v>1025</v>
      </c>
      <c r="D2409" s="2" t="s">
        <v>94</v>
      </c>
      <c r="E2409" s="2">
        <v>305</v>
      </c>
      <c r="F2409" s="2">
        <v>493</v>
      </c>
      <c r="G2409" s="2">
        <v>18536</v>
      </c>
      <c r="H2409" s="2" t="s">
        <v>95</v>
      </c>
      <c r="I2409" s="2" t="e">
        <f>VLOOKUP($D2409,$L$1:$M$3,2,FALSE)</f>
        <v>#N/A</v>
      </c>
      <c r="J2409" s="9">
        <f>IF(ISNA(I2409),8,I2409)</f>
        <v>8</v>
      </c>
    </row>
    <row r="2410" spans="1:10" x14ac:dyDescent="0.2">
      <c r="A2410" s="2" t="s">
        <v>1902</v>
      </c>
      <c r="B2410" s="2" t="s">
        <v>1903</v>
      </c>
      <c r="C2410" s="2">
        <v>1025</v>
      </c>
      <c r="D2410" s="2" t="s">
        <v>92</v>
      </c>
      <c r="E2410" s="2">
        <v>901</v>
      </c>
      <c r="F2410" s="2">
        <v>1022</v>
      </c>
      <c r="G2410" s="2">
        <v>227</v>
      </c>
      <c r="H2410" s="2" t="s">
        <v>93</v>
      </c>
      <c r="I2410" s="2" t="e">
        <f>VLOOKUP($D2410,$L$1:$M$3,2,FALSE)</f>
        <v>#N/A</v>
      </c>
      <c r="J2410" s="9">
        <f>IF(ISNA(I2410),8,I2410)</f>
        <v>8</v>
      </c>
    </row>
    <row r="2411" spans="1:10" x14ac:dyDescent="0.2">
      <c r="A2411" s="2" t="s">
        <v>1904</v>
      </c>
      <c r="B2411" s="2" t="s">
        <v>1905</v>
      </c>
      <c r="C2411" s="2">
        <v>195</v>
      </c>
      <c r="D2411" s="2" t="s">
        <v>10</v>
      </c>
      <c r="E2411" s="2">
        <v>112</v>
      </c>
      <c r="F2411" s="2">
        <v>195</v>
      </c>
      <c r="G2411" s="2">
        <v>1660</v>
      </c>
      <c r="H2411" s="2" t="s">
        <v>11</v>
      </c>
      <c r="I2411" s="2">
        <f>VLOOKUP($D2411,$L$1:$M$3,2,FALSE)</f>
        <v>1</v>
      </c>
      <c r="J2411" s="9">
        <f>IF(ISNA(I2411),8,I2411)</f>
        <v>1</v>
      </c>
    </row>
    <row r="2412" spans="1:10" x14ac:dyDescent="0.2">
      <c r="A2412" s="2" t="s">
        <v>1904</v>
      </c>
      <c r="B2412" s="2" t="s">
        <v>1905</v>
      </c>
      <c r="C2412" s="2">
        <v>195</v>
      </c>
      <c r="D2412" s="2" t="s">
        <v>84</v>
      </c>
      <c r="E2412" s="2">
        <v>4</v>
      </c>
      <c r="F2412" s="2">
        <v>87</v>
      </c>
      <c r="G2412" s="2">
        <v>767</v>
      </c>
      <c r="H2412" s="2" t="s">
        <v>85</v>
      </c>
      <c r="I2412" s="2">
        <f>VLOOKUP($D2412,$L$1:$M$3,2,FALSE)</f>
        <v>4</v>
      </c>
      <c r="J2412" s="9">
        <f>IF(ISNA(I2412),8,I2412)</f>
        <v>4</v>
      </c>
    </row>
    <row r="2413" spans="1:10" x14ac:dyDescent="0.2">
      <c r="A2413" s="2" t="s">
        <v>1906</v>
      </c>
      <c r="B2413" s="2" t="s">
        <v>1907</v>
      </c>
      <c r="C2413" s="2">
        <v>229</v>
      </c>
      <c r="D2413" s="2" t="s">
        <v>10</v>
      </c>
      <c r="E2413" s="2">
        <v>9</v>
      </c>
      <c r="F2413" s="2">
        <v>96</v>
      </c>
      <c r="G2413" s="2">
        <v>1660</v>
      </c>
      <c r="H2413" s="2" t="s">
        <v>11</v>
      </c>
      <c r="I2413" s="2">
        <f>VLOOKUP($D2413,$L$1:$M$3,2,FALSE)</f>
        <v>1</v>
      </c>
      <c r="J2413" s="9">
        <f>IF(ISNA(I2413),8,I2413)</f>
        <v>1</v>
      </c>
    </row>
    <row r="2414" spans="1:10" x14ac:dyDescent="0.2">
      <c r="A2414" s="2" t="s">
        <v>1908</v>
      </c>
      <c r="B2414" s="2" t="s">
        <v>1909</v>
      </c>
      <c r="C2414" s="2">
        <v>1003</v>
      </c>
      <c r="D2414" s="2" t="s">
        <v>10</v>
      </c>
      <c r="E2414" s="2">
        <v>20</v>
      </c>
      <c r="F2414" s="2">
        <v>106</v>
      </c>
      <c r="G2414" s="2">
        <v>1660</v>
      </c>
      <c r="H2414" s="2" t="s">
        <v>11</v>
      </c>
      <c r="I2414" s="2">
        <f>VLOOKUP($D2414,$L$1:$M$3,2,FALSE)</f>
        <v>1</v>
      </c>
      <c r="J2414" s="9">
        <f>IF(ISNA(I2414),8,I2414)</f>
        <v>1</v>
      </c>
    </row>
    <row r="2415" spans="1:10" x14ac:dyDescent="0.2">
      <c r="A2415" s="2" t="s">
        <v>1910</v>
      </c>
      <c r="B2415" s="2" t="s">
        <v>1911</v>
      </c>
      <c r="C2415" s="2">
        <v>404</v>
      </c>
      <c r="D2415" s="2" t="s">
        <v>10</v>
      </c>
      <c r="E2415" s="2">
        <v>3</v>
      </c>
      <c r="F2415" s="2">
        <v>90</v>
      </c>
      <c r="G2415" s="2">
        <v>1660</v>
      </c>
      <c r="H2415" s="2" t="s">
        <v>11</v>
      </c>
      <c r="I2415" s="2">
        <f>VLOOKUP($D2415,$L$1:$M$3,2,FALSE)</f>
        <v>1</v>
      </c>
      <c r="J2415" s="9">
        <f>IF(ISNA(I2415),8,I2415)</f>
        <v>1</v>
      </c>
    </row>
    <row r="2416" spans="1:10" x14ac:dyDescent="0.2">
      <c r="A2416" s="2" t="s">
        <v>1910</v>
      </c>
      <c r="B2416" s="2" t="s">
        <v>1911</v>
      </c>
      <c r="C2416" s="2">
        <v>404</v>
      </c>
      <c r="D2416" s="2" t="s">
        <v>14</v>
      </c>
      <c r="E2416" s="2">
        <v>163</v>
      </c>
      <c r="F2416" s="2">
        <v>400</v>
      </c>
      <c r="G2416" s="2">
        <v>4033</v>
      </c>
      <c r="H2416" s="2" t="s">
        <v>15</v>
      </c>
      <c r="I2416" s="2">
        <f>VLOOKUP($D2416,$L$1:$M$3,2,FALSE)</f>
        <v>2</v>
      </c>
      <c r="J2416" s="9">
        <f>IF(ISNA(I2416),8,I2416)</f>
        <v>2</v>
      </c>
    </row>
    <row r="2417" spans="1:10" x14ac:dyDescent="0.2">
      <c r="A2417" s="2" t="s">
        <v>1912</v>
      </c>
      <c r="B2417" s="2" t="s">
        <v>1913</v>
      </c>
      <c r="C2417" s="2">
        <v>199</v>
      </c>
      <c r="D2417" s="2" t="s">
        <v>10</v>
      </c>
      <c r="E2417" s="2">
        <v>6</v>
      </c>
      <c r="F2417" s="2">
        <v>89</v>
      </c>
      <c r="G2417" s="2">
        <v>1660</v>
      </c>
      <c r="H2417" s="2" t="s">
        <v>11</v>
      </c>
      <c r="I2417" s="2">
        <f>VLOOKUP($D2417,$L$1:$M$3,2,FALSE)</f>
        <v>1</v>
      </c>
      <c r="J2417" s="9">
        <f>IF(ISNA(I2417),8,I2417)</f>
        <v>1</v>
      </c>
    </row>
    <row r="2418" spans="1:10" x14ac:dyDescent="0.2">
      <c r="A2418" s="2" t="s">
        <v>1912</v>
      </c>
      <c r="B2418" s="2" t="s">
        <v>1913</v>
      </c>
      <c r="C2418" s="2">
        <v>199</v>
      </c>
      <c r="D2418" s="2" t="s">
        <v>112</v>
      </c>
      <c r="E2418" s="2">
        <v>117</v>
      </c>
      <c r="F2418" s="2">
        <v>194</v>
      </c>
      <c r="G2418" s="2">
        <v>3125</v>
      </c>
      <c r="H2418" s="2" t="s">
        <v>113</v>
      </c>
      <c r="I2418" s="2" t="e">
        <f>VLOOKUP($D2418,$L$1:$M$3,2,FALSE)</f>
        <v>#N/A</v>
      </c>
      <c r="J2418" s="9">
        <f>IF(ISNA(I2418),8,I2418)</f>
        <v>8</v>
      </c>
    </row>
    <row r="2419" spans="1:10" x14ac:dyDescent="0.2">
      <c r="A2419" s="2" t="s">
        <v>1914</v>
      </c>
      <c r="B2419" s="2" t="s">
        <v>1915</v>
      </c>
      <c r="C2419" s="2">
        <v>934</v>
      </c>
      <c r="D2419" s="2" t="s">
        <v>10</v>
      </c>
      <c r="E2419" s="2">
        <v>28</v>
      </c>
      <c r="F2419" s="2">
        <v>114</v>
      </c>
      <c r="G2419" s="2">
        <v>1660</v>
      </c>
      <c r="H2419" s="2" t="s">
        <v>11</v>
      </c>
      <c r="I2419" s="2">
        <f>VLOOKUP($D2419,$L$1:$M$3,2,FALSE)</f>
        <v>1</v>
      </c>
      <c r="J2419" s="9">
        <f>IF(ISNA(I2419),8,I2419)</f>
        <v>1</v>
      </c>
    </row>
    <row r="2420" spans="1:10" x14ac:dyDescent="0.2">
      <c r="A2420" s="2" t="s">
        <v>1916</v>
      </c>
      <c r="B2420" s="2" t="s">
        <v>1917</v>
      </c>
      <c r="C2420" s="2">
        <v>1475</v>
      </c>
      <c r="D2420" s="2" t="s">
        <v>10</v>
      </c>
      <c r="E2420" s="2">
        <v>1381</v>
      </c>
      <c r="F2420" s="2">
        <v>1464</v>
      </c>
      <c r="G2420" s="2">
        <v>1660</v>
      </c>
      <c r="H2420" s="2" t="s">
        <v>11</v>
      </c>
      <c r="I2420" s="2">
        <f>VLOOKUP($D2420,$L$1:$M$3,2,FALSE)</f>
        <v>1</v>
      </c>
      <c r="J2420" s="9">
        <f>IF(ISNA(I2420),8,I2420)</f>
        <v>1</v>
      </c>
    </row>
    <row r="2421" spans="1:10" x14ac:dyDescent="0.2">
      <c r="A2421" s="2" t="s">
        <v>1916</v>
      </c>
      <c r="B2421" s="2" t="s">
        <v>1917</v>
      </c>
      <c r="C2421" s="2">
        <v>1475</v>
      </c>
      <c r="D2421" s="2" t="s">
        <v>32</v>
      </c>
      <c r="E2421" s="2">
        <v>1101</v>
      </c>
      <c r="F2421" s="2">
        <v>1357</v>
      </c>
      <c r="G2421" s="2">
        <v>140</v>
      </c>
      <c r="H2421" s="2" t="s">
        <v>33</v>
      </c>
      <c r="I2421" s="2" t="e">
        <f>VLOOKUP($D2421,$L$1:$M$3,2,FALSE)</f>
        <v>#N/A</v>
      </c>
      <c r="J2421" s="9">
        <f>IF(ISNA(I2421),8,I2421)</f>
        <v>8</v>
      </c>
    </row>
    <row r="2422" spans="1:10" x14ac:dyDescent="0.2">
      <c r="A2422" s="2" t="s">
        <v>1916</v>
      </c>
      <c r="B2422" s="2" t="s">
        <v>1917</v>
      </c>
      <c r="C2422" s="2">
        <v>1475</v>
      </c>
      <c r="D2422" s="2" t="s">
        <v>34</v>
      </c>
      <c r="E2422" s="2">
        <v>807</v>
      </c>
      <c r="F2422" s="2">
        <v>830</v>
      </c>
      <c r="G2422" s="2">
        <v>30484</v>
      </c>
      <c r="H2422" s="2" t="s">
        <v>35</v>
      </c>
      <c r="I2422" s="2" t="e">
        <f>VLOOKUP($D2422,$L$1:$M$3,2,FALSE)</f>
        <v>#N/A</v>
      </c>
      <c r="J2422" s="9">
        <f>IF(ISNA(I2422),8,I2422)</f>
        <v>8</v>
      </c>
    </row>
    <row r="2423" spans="1:10" x14ac:dyDescent="0.2">
      <c r="A2423" s="2" t="s">
        <v>1916</v>
      </c>
      <c r="B2423" s="2" t="s">
        <v>1917</v>
      </c>
      <c r="C2423" s="2">
        <v>1475</v>
      </c>
      <c r="D2423" s="2" t="s">
        <v>34</v>
      </c>
      <c r="E2423" s="2">
        <v>864</v>
      </c>
      <c r="F2423" s="2">
        <v>887</v>
      </c>
      <c r="G2423" s="2">
        <v>30484</v>
      </c>
      <c r="H2423" s="2" t="s">
        <v>35</v>
      </c>
      <c r="I2423" s="2" t="e">
        <f>VLOOKUP($D2423,$L$1:$M$3,2,FALSE)</f>
        <v>#N/A</v>
      </c>
      <c r="J2423" s="9">
        <f>IF(ISNA(I2423),8,I2423)</f>
        <v>8</v>
      </c>
    </row>
    <row r="2424" spans="1:10" x14ac:dyDescent="0.2">
      <c r="A2424" s="2" t="s">
        <v>1916</v>
      </c>
      <c r="B2424" s="2" t="s">
        <v>1917</v>
      </c>
      <c r="C2424" s="2">
        <v>1475</v>
      </c>
      <c r="D2424" s="2" t="s">
        <v>34</v>
      </c>
      <c r="E2424" s="2">
        <v>921</v>
      </c>
      <c r="F2424" s="2">
        <v>944</v>
      </c>
      <c r="G2424" s="2">
        <v>30484</v>
      </c>
      <c r="H2424" s="2" t="s">
        <v>35</v>
      </c>
      <c r="I2424" s="2" t="e">
        <f>VLOOKUP($D2424,$L$1:$M$3,2,FALSE)</f>
        <v>#N/A</v>
      </c>
      <c r="J2424" s="9">
        <f>IF(ISNA(I2424),8,I2424)</f>
        <v>8</v>
      </c>
    </row>
    <row r="2425" spans="1:10" x14ac:dyDescent="0.2">
      <c r="A2425" s="2" t="s">
        <v>1916</v>
      </c>
      <c r="B2425" s="2" t="s">
        <v>1917</v>
      </c>
      <c r="C2425" s="2">
        <v>1475</v>
      </c>
      <c r="D2425" s="2" t="s">
        <v>36</v>
      </c>
      <c r="E2425" s="2">
        <v>328</v>
      </c>
      <c r="F2425" s="2">
        <v>497</v>
      </c>
      <c r="G2425" s="2">
        <v>5874</v>
      </c>
      <c r="H2425" s="2" t="s">
        <v>37</v>
      </c>
      <c r="I2425" s="2" t="e">
        <f>VLOOKUP($D2425,$L$1:$M$3,2,FALSE)</f>
        <v>#N/A</v>
      </c>
      <c r="J2425" s="9">
        <f>IF(ISNA(I2425),8,I2425)</f>
        <v>8</v>
      </c>
    </row>
    <row r="2426" spans="1:10" x14ac:dyDescent="0.2">
      <c r="A2426" s="2" t="s">
        <v>1916</v>
      </c>
      <c r="B2426" s="2" t="s">
        <v>1917</v>
      </c>
      <c r="C2426" s="2">
        <v>1475</v>
      </c>
      <c r="D2426" s="2" t="s">
        <v>84</v>
      </c>
      <c r="E2426" s="2">
        <v>7</v>
      </c>
      <c r="F2426" s="2">
        <v>88</v>
      </c>
      <c r="G2426" s="2">
        <v>767</v>
      </c>
      <c r="H2426" s="2" t="s">
        <v>85</v>
      </c>
      <c r="I2426" s="2">
        <f>VLOOKUP($D2426,$L$1:$M$3,2,FALSE)</f>
        <v>4</v>
      </c>
      <c r="J2426" s="9">
        <f>IF(ISNA(I2426),8,I2426)</f>
        <v>4</v>
      </c>
    </row>
    <row r="2427" spans="1:10" x14ac:dyDescent="0.2">
      <c r="A2427" s="2" t="s">
        <v>1918</v>
      </c>
      <c r="B2427" s="2" t="s">
        <v>1919</v>
      </c>
      <c r="C2427" s="2">
        <v>818</v>
      </c>
      <c r="D2427" s="2" t="s">
        <v>10</v>
      </c>
      <c r="E2427" s="2">
        <v>20</v>
      </c>
      <c r="F2427" s="2">
        <v>104</v>
      </c>
      <c r="G2427" s="2">
        <v>1660</v>
      </c>
      <c r="H2427" s="2" t="s">
        <v>11</v>
      </c>
      <c r="I2427" s="2">
        <f>VLOOKUP($D2427,$L$1:$M$3,2,FALSE)</f>
        <v>1</v>
      </c>
      <c r="J2427" s="9">
        <f>IF(ISNA(I2427),8,I2427)</f>
        <v>1</v>
      </c>
    </row>
    <row r="2428" spans="1:10" x14ac:dyDescent="0.2">
      <c r="A2428" s="2" t="s">
        <v>1918</v>
      </c>
      <c r="B2428" s="2" t="s">
        <v>1919</v>
      </c>
      <c r="C2428" s="2">
        <v>818</v>
      </c>
      <c r="D2428" s="2" t="s">
        <v>34</v>
      </c>
      <c r="E2428" s="2">
        <v>726</v>
      </c>
      <c r="F2428" s="2">
        <v>750</v>
      </c>
      <c r="G2428" s="2">
        <v>30484</v>
      </c>
      <c r="H2428" s="2" t="s">
        <v>35</v>
      </c>
      <c r="I2428" s="2" t="e">
        <f>VLOOKUP($D2428,$L$1:$M$3,2,FALSE)</f>
        <v>#N/A</v>
      </c>
      <c r="J2428" s="9">
        <f>IF(ISNA(I2428),8,I2428)</f>
        <v>8</v>
      </c>
    </row>
    <row r="2429" spans="1:10" x14ac:dyDescent="0.2">
      <c r="A2429" s="2" t="s">
        <v>1918</v>
      </c>
      <c r="B2429" s="2" t="s">
        <v>1919</v>
      </c>
      <c r="C2429" s="2">
        <v>818</v>
      </c>
      <c r="D2429" s="2" t="s">
        <v>34</v>
      </c>
      <c r="E2429" s="2">
        <v>783</v>
      </c>
      <c r="F2429" s="2">
        <v>810</v>
      </c>
      <c r="G2429" s="2">
        <v>30484</v>
      </c>
      <c r="H2429" s="2" t="s">
        <v>35</v>
      </c>
      <c r="I2429" s="2" t="e">
        <f>VLOOKUP($D2429,$L$1:$M$3,2,FALSE)</f>
        <v>#N/A</v>
      </c>
      <c r="J2429" s="9">
        <f>IF(ISNA(I2429),8,I2429)</f>
        <v>8</v>
      </c>
    </row>
    <row r="2430" spans="1:10" x14ac:dyDescent="0.2">
      <c r="A2430" s="2" t="s">
        <v>1918</v>
      </c>
      <c r="B2430" s="2" t="s">
        <v>1919</v>
      </c>
      <c r="C2430" s="2">
        <v>818</v>
      </c>
      <c r="D2430" s="2" t="s">
        <v>36</v>
      </c>
      <c r="E2430" s="2">
        <v>196</v>
      </c>
      <c r="F2430" s="2">
        <v>368</v>
      </c>
      <c r="G2430" s="2">
        <v>5874</v>
      </c>
      <c r="H2430" s="2" t="s">
        <v>37</v>
      </c>
      <c r="I2430" s="2" t="e">
        <f>VLOOKUP($D2430,$L$1:$M$3,2,FALSE)</f>
        <v>#N/A</v>
      </c>
      <c r="J2430" s="9">
        <f>IF(ISNA(I2430),8,I2430)</f>
        <v>8</v>
      </c>
    </row>
    <row r="2431" spans="1:10" x14ac:dyDescent="0.2">
      <c r="A2431" s="2" t="s">
        <v>1920</v>
      </c>
      <c r="B2431" s="2" t="s">
        <v>1921</v>
      </c>
      <c r="C2431" s="2">
        <v>540</v>
      </c>
      <c r="D2431" s="2" t="s">
        <v>10</v>
      </c>
      <c r="E2431" s="2">
        <v>437</v>
      </c>
      <c r="F2431" s="2">
        <v>523</v>
      </c>
      <c r="G2431" s="2">
        <v>1660</v>
      </c>
      <c r="H2431" s="2" t="s">
        <v>11</v>
      </c>
      <c r="I2431" s="2">
        <f>VLOOKUP($D2431,$L$1:$M$3,2,FALSE)</f>
        <v>1</v>
      </c>
      <c r="J2431" s="9">
        <f>IF(ISNA(I2431),8,I2431)</f>
        <v>1</v>
      </c>
    </row>
    <row r="2432" spans="1:10" x14ac:dyDescent="0.2">
      <c r="A2432" s="2" t="s">
        <v>1920</v>
      </c>
      <c r="B2432" s="2" t="s">
        <v>1921</v>
      </c>
      <c r="C2432" s="2">
        <v>540</v>
      </c>
      <c r="D2432" s="2" t="s">
        <v>18</v>
      </c>
      <c r="E2432" s="2">
        <v>18</v>
      </c>
      <c r="F2432" s="2">
        <v>290</v>
      </c>
      <c r="G2432" s="2">
        <v>114309</v>
      </c>
      <c r="H2432" s="2" t="s">
        <v>19</v>
      </c>
      <c r="I2432" s="2" t="e">
        <f>VLOOKUP($D2432,$L$1:$M$3,2,FALSE)</f>
        <v>#N/A</v>
      </c>
      <c r="J2432" s="9">
        <f>IF(ISNA(I2432),8,I2432)</f>
        <v>8</v>
      </c>
    </row>
    <row r="2433" spans="1:10" x14ac:dyDescent="0.2">
      <c r="A2433" s="2" t="s">
        <v>1922</v>
      </c>
      <c r="B2433" s="2" t="s">
        <v>1923</v>
      </c>
      <c r="C2433" s="2">
        <v>276</v>
      </c>
      <c r="D2433" s="2" t="s">
        <v>10</v>
      </c>
      <c r="E2433" s="2">
        <v>3</v>
      </c>
      <c r="F2433" s="2">
        <v>89</v>
      </c>
      <c r="G2433" s="2">
        <v>1660</v>
      </c>
      <c r="H2433" s="2" t="s">
        <v>11</v>
      </c>
      <c r="I2433" s="2">
        <f>VLOOKUP($D2433,$L$1:$M$3,2,FALSE)</f>
        <v>1</v>
      </c>
      <c r="J2433" s="9">
        <f>IF(ISNA(I2433),8,I2433)</f>
        <v>1</v>
      </c>
    </row>
    <row r="2434" spans="1:10" x14ac:dyDescent="0.2">
      <c r="A2434" s="2" t="s">
        <v>1922</v>
      </c>
      <c r="B2434" s="2" t="s">
        <v>1923</v>
      </c>
      <c r="C2434" s="2">
        <v>276</v>
      </c>
      <c r="D2434" s="2" t="s">
        <v>14</v>
      </c>
      <c r="E2434" s="2">
        <v>136</v>
      </c>
      <c r="F2434" s="2">
        <v>182</v>
      </c>
      <c r="G2434" s="2">
        <v>4033</v>
      </c>
      <c r="H2434" s="2" t="s">
        <v>15</v>
      </c>
      <c r="I2434" s="2">
        <f>VLOOKUP($D2434,$L$1:$M$3,2,FALSE)</f>
        <v>2</v>
      </c>
      <c r="J2434" s="9">
        <f>IF(ISNA(I2434),8,I2434)</f>
        <v>2</v>
      </c>
    </row>
    <row r="2435" spans="1:10" x14ac:dyDescent="0.2">
      <c r="A2435" s="2" t="s">
        <v>1922</v>
      </c>
      <c r="B2435" s="2" t="s">
        <v>1923</v>
      </c>
      <c r="C2435" s="2">
        <v>276</v>
      </c>
      <c r="D2435" s="2" t="s">
        <v>14</v>
      </c>
      <c r="E2435" s="2">
        <v>180</v>
      </c>
      <c r="F2435" s="2">
        <v>276</v>
      </c>
      <c r="G2435" s="2">
        <v>4033</v>
      </c>
      <c r="H2435" s="2" t="s">
        <v>15</v>
      </c>
      <c r="I2435" s="2">
        <f>VLOOKUP($D2435,$L$1:$M$3,2,FALSE)</f>
        <v>2</v>
      </c>
      <c r="J2435" s="9">
        <f>IF(ISNA(I2435),8,I2435)</f>
        <v>2</v>
      </c>
    </row>
    <row r="2436" spans="1:10" x14ac:dyDescent="0.2">
      <c r="A2436" s="2" t="s">
        <v>1924</v>
      </c>
      <c r="B2436" s="2" t="s">
        <v>1925</v>
      </c>
      <c r="C2436" s="2">
        <v>387</v>
      </c>
      <c r="D2436" s="2" t="s">
        <v>10</v>
      </c>
      <c r="E2436" s="2">
        <v>1</v>
      </c>
      <c r="F2436" s="2">
        <v>63</v>
      </c>
      <c r="G2436" s="2">
        <v>1660</v>
      </c>
      <c r="H2436" s="2" t="s">
        <v>11</v>
      </c>
      <c r="I2436" s="2">
        <f>VLOOKUP($D2436,$L$1:$M$3,2,FALSE)</f>
        <v>1</v>
      </c>
      <c r="J2436" s="9">
        <f>IF(ISNA(I2436),8,I2436)</f>
        <v>1</v>
      </c>
    </row>
    <row r="2437" spans="1:10" x14ac:dyDescent="0.2">
      <c r="A2437" s="2" t="s">
        <v>1924</v>
      </c>
      <c r="B2437" s="2" t="s">
        <v>1925</v>
      </c>
      <c r="C2437" s="2">
        <v>387</v>
      </c>
      <c r="D2437" s="2" t="s">
        <v>14</v>
      </c>
      <c r="E2437" s="2">
        <v>132</v>
      </c>
      <c r="F2437" s="2">
        <v>384</v>
      </c>
      <c r="G2437" s="2">
        <v>4033</v>
      </c>
      <c r="H2437" s="2" t="s">
        <v>15</v>
      </c>
      <c r="I2437" s="2">
        <f>VLOOKUP($D2437,$L$1:$M$3,2,FALSE)</f>
        <v>2</v>
      </c>
      <c r="J2437" s="9">
        <f>IF(ISNA(I2437),8,I2437)</f>
        <v>2</v>
      </c>
    </row>
    <row r="2438" spans="1:10" x14ac:dyDescent="0.2">
      <c r="A2438" s="2" t="s">
        <v>1926</v>
      </c>
      <c r="B2438" s="2" t="s">
        <v>1927</v>
      </c>
      <c r="C2438" s="2">
        <v>606</v>
      </c>
      <c r="D2438" s="2" t="s">
        <v>24</v>
      </c>
      <c r="E2438" s="2">
        <v>47</v>
      </c>
      <c r="F2438" s="2">
        <v>112</v>
      </c>
      <c r="G2438" s="2">
        <v>1889</v>
      </c>
      <c r="H2438" s="2" t="s">
        <v>25</v>
      </c>
      <c r="I2438" s="2" t="e">
        <f>VLOOKUP($D2438,$L$1:$M$3,2,FALSE)</f>
        <v>#N/A</v>
      </c>
      <c r="J2438" s="9">
        <f>IF(ISNA(I2438),8,I2438)</f>
        <v>8</v>
      </c>
    </row>
    <row r="2439" spans="1:10" x14ac:dyDescent="0.2">
      <c r="A2439" s="2" t="s">
        <v>1926</v>
      </c>
      <c r="B2439" s="2" t="s">
        <v>1927</v>
      </c>
      <c r="C2439" s="2">
        <v>606</v>
      </c>
      <c r="D2439" s="2" t="s">
        <v>24</v>
      </c>
      <c r="E2439" s="2">
        <v>173</v>
      </c>
      <c r="F2439" s="2">
        <v>237</v>
      </c>
      <c r="G2439" s="2">
        <v>1889</v>
      </c>
      <c r="H2439" s="2" t="s">
        <v>25</v>
      </c>
      <c r="I2439" s="2" t="e">
        <f>VLOOKUP($D2439,$L$1:$M$3,2,FALSE)</f>
        <v>#N/A</v>
      </c>
      <c r="J2439" s="9">
        <f>IF(ISNA(I2439),8,I2439)</f>
        <v>8</v>
      </c>
    </row>
    <row r="2440" spans="1:10" x14ac:dyDescent="0.2">
      <c r="A2440" s="2" t="s">
        <v>1926</v>
      </c>
      <c r="B2440" s="2" t="s">
        <v>1927</v>
      </c>
      <c r="C2440" s="2">
        <v>606</v>
      </c>
      <c r="D2440" s="2" t="s">
        <v>24</v>
      </c>
      <c r="E2440" s="2">
        <v>258</v>
      </c>
      <c r="F2440" s="2">
        <v>323</v>
      </c>
      <c r="G2440" s="2">
        <v>1889</v>
      </c>
      <c r="H2440" s="2" t="s">
        <v>25</v>
      </c>
      <c r="I2440" s="2" t="e">
        <f>VLOOKUP($D2440,$L$1:$M$3,2,FALSE)</f>
        <v>#N/A</v>
      </c>
      <c r="J2440" s="9">
        <f>IF(ISNA(I2440),8,I2440)</f>
        <v>8</v>
      </c>
    </row>
    <row r="2441" spans="1:10" x14ac:dyDescent="0.2">
      <c r="A2441" s="2" t="s">
        <v>1926</v>
      </c>
      <c r="B2441" s="2" t="s">
        <v>1927</v>
      </c>
      <c r="C2441" s="2">
        <v>606</v>
      </c>
      <c r="D2441" s="2" t="s">
        <v>10</v>
      </c>
      <c r="E2441" s="2">
        <v>446</v>
      </c>
      <c r="F2441" s="2">
        <v>530</v>
      </c>
      <c r="G2441" s="2">
        <v>1660</v>
      </c>
      <c r="H2441" s="2" t="s">
        <v>11</v>
      </c>
      <c r="I2441" s="2">
        <f>VLOOKUP($D2441,$L$1:$M$3,2,FALSE)</f>
        <v>1</v>
      </c>
      <c r="J2441" s="9">
        <f>IF(ISNA(I2441),8,I2441)</f>
        <v>1</v>
      </c>
    </row>
    <row r="2442" spans="1:10" x14ac:dyDescent="0.2">
      <c r="A2442" s="2" t="s">
        <v>1926</v>
      </c>
      <c r="B2442" s="2" t="s">
        <v>1927</v>
      </c>
      <c r="C2442" s="2">
        <v>606</v>
      </c>
      <c r="D2442" s="2" t="s">
        <v>26</v>
      </c>
      <c r="E2442" s="2">
        <v>555</v>
      </c>
      <c r="F2442" s="2">
        <v>600</v>
      </c>
      <c r="G2442" s="2">
        <v>5985</v>
      </c>
      <c r="H2442" s="2" t="s">
        <v>27</v>
      </c>
      <c r="I2442" s="2" t="e">
        <f>VLOOKUP($D2442,$L$1:$M$3,2,FALSE)</f>
        <v>#N/A</v>
      </c>
      <c r="J2442" s="9">
        <f>IF(ISNA(I2442),8,I2442)</f>
        <v>8</v>
      </c>
    </row>
    <row r="2443" spans="1:10" x14ac:dyDescent="0.2">
      <c r="A2443" s="2" t="s">
        <v>1928</v>
      </c>
      <c r="B2443" s="2" t="s">
        <v>1929</v>
      </c>
      <c r="C2443" s="2">
        <v>927</v>
      </c>
      <c r="D2443" s="2" t="s">
        <v>10</v>
      </c>
      <c r="E2443" s="2">
        <v>1</v>
      </c>
      <c r="F2443" s="2">
        <v>73</v>
      </c>
      <c r="G2443" s="2">
        <v>1660</v>
      </c>
      <c r="H2443" s="2" t="s">
        <v>11</v>
      </c>
      <c r="I2443" s="2">
        <f>VLOOKUP($D2443,$L$1:$M$3,2,FALSE)</f>
        <v>1</v>
      </c>
      <c r="J2443" s="9">
        <f>IF(ISNA(I2443),8,I2443)</f>
        <v>1</v>
      </c>
    </row>
    <row r="2444" spans="1:10" x14ac:dyDescent="0.2">
      <c r="A2444" s="2" t="s">
        <v>1930</v>
      </c>
      <c r="B2444" s="2" t="s">
        <v>1931</v>
      </c>
      <c r="C2444" s="2">
        <v>394</v>
      </c>
      <c r="D2444" s="2" t="s">
        <v>10</v>
      </c>
      <c r="E2444" s="2">
        <v>308</v>
      </c>
      <c r="F2444" s="2">
        <v>391</v>
      </c>
      <c r="G2444" s="2">
        <v>1660</v>
      </c>
      <c r="H2444" s="2" t="s">
        <v>11</v>
      </c>
      <c r="I2444" s="2">
        <f>VLOOKUP($D2444,$L$1:$M$3,2,FALSE)</f>
        <v>1</v>
      </c>
      <c r="J2444" s="9">
        <f>IF(ISNA(I2444),8,I2444)</f>
        <v>1</v>
      </c>
    </row>
    <row r="2445" spans="1:10" x14ac:dyDescent="0.2">
      <c r="A2445" s="2" t="s">
        <v>1930</v>
      </c>
      <c r="B2445" s="2" t="s">
        <v>1931</v>
      </c>
      <c r="C2445" s="2">
        <v>394</v>
      </c>
      <c r="D2445" s="2" t="s">
        <v>32</v>
      </c>
      <c r="E2445" s="2">
        <v>38</v>
      </c>
      <c r="F2445" s="2">
        <v>294</v>
      </c>
      <c r="G2445" s="2">
        <v>140</v>
      </c>
      <c r="H2445" s="2" t="s">
        <v>33</v>
      </c>
      <c r="I2445" s="2" t="e">
        <f>VLOOKUP($D2445,$L$1:$M$3,2,FALSE)</f>
        <v>#N/A</v>
      </c>
      <c r="J2445" s="9">
        <f>IF(ISNA(I2445),8,I2445)</f>
        <v>8</v>
      </c>
    </row>
    <row r="2446" spans="1:10" x14ac:dyDescent="0.2">
      <c r="A2446" s="2" t="s">
        <v>1932</v>
      </c>
      <c r="B2446" s="2" t="s">
        <v>1933</v>
      </c>
      <c r="C2446" s="2">
        <v>233</v>
      </c>
      <c r="D2446" s="2" t="s">
        <v>10</v>
      </c>
      <c r="E2446" s="2">
        <v>18</v>
      </c>
      <c r="F2446" s="2">
        <v>102</v>
      </c>
      <c r="G2446" s="2">
        <v>1660</v>
      </c>
      <c r="H2446" s="2" t="s">
        <v>11</v>
      </c>
      <c r="I2446" s="2">
        <f>VLOOKUP($D2446,$L$1:$M$3,2,FALSE)</f>
        <v>1</v>
      </c>
      <c r="J2446" s="9">
        <f>IF(ISNA(I2446),8,I2446)</f>
        <v>1</v>
      </c>
    </row>
    <row r="2447" spans="1:10" x14ac:dyDescent="0.2">
      <c r="A2447" s="2" t="s">
        <v>1934</v>
      </c>
      <c r="B2447" s="2" t="s">
        <v>1935</v>
      </c>
      <c r="C2447" s="2">
        <v>1159</v>
      </c>
      <c r="D2447" s="2" t="s">
        <v>10</v>
      </c>
      <c r="E2447" s="2">
        <v>23</v>
      </c>
      <c r="F2447" s="2">
        <v>109</v>
      </c>
      <c r="G2447" s="2">
        <v>1660</v>
      </c>
      <c r="H2447" s="2" t="s">
        <v>11</v>
      </c>
      <c r="I2447" s="2">
        <f>VLOOKUP($D2447,$L$1:$M$3,2,FALSE)</f>
        <v>1</v>
      </c>
      <c r="J2447" s="9">
        <f>IF(ISNA(I2447),8,I2447)</f>
        <v>1</v>
      </c>
    </row>
    <row r="2448" spans="1:10" x14ac:dyDescent="0.2">
      <c r="A2448" s="2" t="s">
        <v>1936</v>
      </c>
      <c r="B2448" s="2" t="s">
        <v>1937</v>
      </c>
      <c r="C2448" s="2">
        <v>539</v>
      </c>
      <c r="D2448" s="2" t="s">
        <v>10</v>
      </c>
      <c r="E2448" s="2">
        <v>436</v>
      </c>
      <c r="F2448" s="2">
        <v>523</v>
      </c>
      <c r="G2448" s="2">
        <v>1660</v>
      </c>
      <c r="H2448" s="2" t="s">
        <v>11</v>
      </c>
      <c r="I2448" s="2">
        <f>VLOOKUP($D2448,$L$1:$M$3,2,FALSE)</f>
        <v>1</v>
      </c>
      <c r="J2448" s="9">
        <f>IF(ISNA(I2448),8,I2448)</f>
        <v>1</v>
      </c>
    </row>
    <row r="2449" spans="1:10" x14ac:dyDescent="0.2">
      <c r="A2449" s="2" t="s">
        <v>1936</v>
      </c>
      <c r="B2449" s="2" t="s">
        <v>1937</v>
      </c>
      <c r="C2449" s="2">
        <v>539</v>
      </c>
      <c r="D2449" s="2" t="s">
        <v>18</v>
      </c>
      <c r="E2449" s="2">
        <v>18</v>
      </c>
      <c r="F2449" s="2">
        <v>290</v>
      </c>
      <c r="G2449" s="2">
        <v>114309</v>
      </c>
      <c r="H2449" s="2" t="s">
        <v>19</v>
      </c>
      <c r="I2449" s="2" t="e">
        <f>VLOOKUP($D2449,$L$1:$M$3,2,FALSE)</f>
        <v>#N/A</v>
      </c>
      <c r="J2449" s="9">
        <f>IF(ISNA(I2449),8,I2449)</f>
        <v>8</v>
      </c>
    </row>
    <row r="2450" spans="1:10" x14ac:dyDescent="0.2">
      <c r="A2450" s="2" t="s">
        <v>1938</v>
      </c>
      <c r="B2450" s="2" t="s">
        <v>1939</v>
      </c>
      <c r="C2450" s="2">
        <v>452</v>
      </c>
      <c r="D2450" s="2" t="s">
        <v>10</v>
      </c>
      <c r="E2450" s="2">
        <v>37</v>
      </c>
      <c r="F2450" s="2">
        <v>120</v>
      </c>
      <c r="G2450" s="2">
        <v>1660</v>
      </c>
      <c r="H2450" s="2" t="s">
        <v>11</v>
      </c>
      <c r="I2450" s="2">
        <f>VLOOKUP($D2450,$L$1:$M$3,2,FALSE)</f>
        <v>1</v>
      </c>
      <c r="J2450" s="9">
        <f>IF(ISNA(I2450),8,I2450)</f>
        <v>1</v>
      </c>
    </row>
    <row r="2451" spans="1:10" x14ac:dyDescent="0.2">
      <c r="A2451" s="2" t="s">
        <v>1938</v>
      </c>
      <c r="B2451" s="2" t="s">
        <v>1939</v>
      </c>
      <c r="C2451" s="2">
        <v>452</v>
      </c>
      <c r="D2451" s="2" t="s">
        <v>14</v>
      </c>
      <c r="E2451" s="2">
        <v>200</v>
      </c>
      <c r="F2451" s="2">
        <v>445</v>
      </c>
      <c r="G2451" s="2">
        <v>4033</v>
      </c>
      <c r="H2451" s="2" t="s">
        <v>15</v>
      </c>
      <c r="I2451" s="2">
        <f>VLOOKUP($D2451,$L$1:$M$3,2,FALSE)</f>
        <v>2</v>
      </c>
      <c r="J2451" s="9">
        <f>IF(ISNA(I2451),8,I2451)</f>
        <v>2</v>
      </c>
    </row>
    <row r="2452" spans="1:10" x14ac:dyDescent="0.2">
      <c r="A2452" s="2" t="s">
        <v>1940</v>
      </c>
      <c r="B2452" s="2" t="s">
        <v>1941</v>
      </c>
      <c r="C2452" s="2">
        <v>199</v>
      </c>
      <c r="D2452" s="2" t="s">
        <v>10</v>
      </c>
      <c r="E2452" s="2">
        <v>116</v>
      </c>
      <c r="F2452" s="2">
        <v>199</v>
      </c>
      <c r="G2452" s="2">
        <v>1660</v>
      </c>
      <c r="H2452" s="2" t="s">
        <v>11</v>
      </c>
      <c r="I2452" s="2">
        <f>VLOOKUP($D2452,$L$1:$M$3,2,FALSE)</f>
        <v>1</v>
      </c>
      <c r="J2452" s="9">
        <f>IF(ISNA(I2452),8,I2452)</f>
        <v>1</v>
      </c>
    </row>
    <row r="2453" spans="1:10" x14ac:dyDescent="0.2">
      <c r="A2453" s="2" t="s">
        <v>1940</v>
      </c>
      <c r="B2453" s="2" t="s">
        <v>1941</v>
      </c>
      <c r="C2453" s="2">
        <v>199</v>
      </c>
      <c r="D2453" s="2" t="s">
        <v>84</v>
      </c>
      <c r="E2453" s="2">
        <v>4</v>
      </c>
      <c r="F2453" s="2">
        <v>87</v>
      </c>
      <c r="G2453" s="2">
        <v>767</v>
      </c>
      <c r="H2453" s="2" t="s">
        <v>85</v>
      </c>
      <c r="I2453" s="2">
        <f>VLOOKUP($D2453,$L$1:$M$3,2,FALSE)</f>
        <v>4</v>
      </c>
      <c r="J2453" s="9">
        <f>IF(ISNA(I2453),8,I2453)</f>
        <v>4</v>
      </c>
    </row>
    <row r="2454" spans="1:10" x14ac:dyDescent="0.2">
      <c r="A2454" s="2" t="s">
        <v>1942</v>
      </c>
      <c r="B2454" s="2" t="s">
        <v>1943</v>
      </c>
      <c r="C2454" s="2">
        <v>603</v>
      </c>
      <c r="D2454" s="2" t="s">
        <v>24</v>
      </c>
      <c r="E2454" s="2">
        <v>31</v>
      </c>
      <c r="F2454" s="2">
        <v>96</v>
      </c>
      <c r="G2454" s="2">
        <v>1889</v>
      </c>
      <c r="H2454" s="2" t="s">
        <v>25</v>
      </c>
      <c r="I2454" s="2" t="e">
        <f>VLOOKUP($D2454,$L$1:$M$3,2,FALSE)</f>
        <v>#N/A</v>
      </c>
      <c r="J2454" s="9">
        <f>IF(ISNA(I2454),8,I2454)</f>
        <v>8</v>
      </c>
    </row>
    <row r="2455" spans="1:10" x14ac:dyDescent="0.2">
      <c r="A2455" s="2" t="s">
        <v>1942</v>
      </c>
      <c r="B2455" s="2" t="s">
        <v>1943</v>
      </c>
      <c r="C2455" s="2">
        <v>603</v>
      </c>
      <c r="D2455" s="2" t="s">
        <v>24</v>
      </c>
      <c r="E2455" s="2">
        <v>171</v>
      </c>
      <c r="F2455" s="2">
        <v>235</v>
      </c>
      <c r="G2455" s="2">
        <v>1889</v>
      </c>
      <c r="H2455" s="2" t="s">
        <v>25</v>
      </c>
      <c r="I2455" s="2" t="e">
        <f>VLOOKUP($D2455,$L$1:$M$3,2,FALSE)</f>
        <v>#N/A</v>
      </c>
      <c r="J2455" s="9">
        <f>IF(ISNA(I2455),8,I2455)</f>
        <v>8</v>
      </c>
    </row>
    <row r="2456" spans="1:10" x14ac:dyDescent="0.2">
      <c r="A2456" s="2" t="s">
        <v>1942</v>
      </c>
      <c r="B2456" s="2" t="s">
        <v>1943</v>
      </c>
      <c r="C2456" s="2">
        <v>603</v>
      </c>
      <c r="D2456" s="2" t="s">
        <v>24</v>
      </c>
      <c r="E2456" s="2">
        <v>257</v>
      </c>
      <c r="F2456" s="2">
        <v>322</v>
      </c>
      <c r="G2456" s="2">
        <v>1889</v>
      </c>
      <c r="H2456" s="2" t="s">
        <v>25</v>
      </c>
      <c r="I2456" s="2" t="e">
        <f>VLOOKUP($D2456,$L$1:$M$3,2,FALSE)</f>
        <v>#N/A</v>
      </c>
      <c r="J2456" s="9">
        <f>IF(ISNA(I2456),8,I2456)</f>
        <v>8</v>
      </c>
    </row>
    <row r="2457" spans="1:10" x14ac:dyDescent="0.2">
      <c r="A2457" s="2" t="s">
        <v>1942</v>
      </c>
      <c r="B2457" s="2" t="s">
        <v>1943</v>
      </c>
      <c r="C2457" s="2">
        <v>603</v>
      </c>
      <c r="D2457" s="2" t="s">
        <v>10</v>
      </c>
      <c r="E2457" s="2">
        <v>443</v>
      </c>
      <c r="F2457" s="2">
        <v>527</v>
      </c>
      <c r="G2457" s="2">
        <v>1660</v>
      </c>
      <c r="H2457" s="2" t="s">
        <v>11</v>
      </c>
      <c r="I2457" s="2">
        <f>VLOOKUP($D2457,$L$1:$M$3,2,FALSE)</f>
        <v>1</v>
      </c>
      <c r="J2457" s="9">
        <f>IF(ISNA(I2457),8,I2457)</f>
        <v>1</v>
      </c>
    </row>
    <row r="2458" spans="1:10" x14ac:dyDescent="0.2">
      <c r="A2458" s="2" t="s">
        <v>1942</v>
      </c>
      <c r="B2458" s="2" t="s">
        <v>1943</v>
      </c>
      <c r="C2458" s="2">
        <v>603</v>
      </c>
      <c r="D2458" s="2" t="s">
        <v>26</v>
      </c>
      <c r="E2458" s="2">
        <v>552</v>
      </c>
      <c r="F2458" s="2">
        <v>597</v>
      </c>
      <c r="G2458" s="2">
        <v>5985</v>
      </c>
      <c r="H2458" s="2" t="s">
        <v>27</v>
      </c>
      <c r="I2458" s="2" t="e">
        <f>VLOOKUP($D2458,$L$1:$M$3,2,FALSE)</f>
        <v>#N/A</v>
      </c>
      <c r="J2458" s="9">
        <f>IF(ISNA(I2458),8,I2458)</f>
        <v>8</v>
      </c>
    </row>
    <row r="2459" spans="1:10" x14ac:dyDescent="0.2">
      <c r="A2459" s="2" t="s">
        <v>1944</v>
      </c>
      <c r="B2459" s="2" t="s">
        <v>1945</v>
      </c>
      <c r="C2459" s="2">
        <v>1006</v>
      </c>
      <c r="D2459" s="2" t="s">
        <v>10</v>
      </c>
      <c r="E2459" s="2">
        <v>115</v>
      </c>
      <c r="F2459" s="2">
        <v>200</v>
      </c>
      <c r="G2459" s="2">
        <v>1660</v>
      </c>
      <c r="H2459" s="2" t="s">
        <v>11</v>
      </c>
      <c r="I2459" s="2">
        <f>VLOOKUP($D2459,$L$1:$M$3,2,FALSE)</f>
        <v>1</v>
      </c>
      <c r="J2459" s="9">
        <f>IF(ISNA(I2459),8,I2459)</f>
        <v>1</v>
      </c>
    </row>
    <row r="2460" spans="1:10" x14ac:dyDescent="0.2">
      <c r="A2460" s="2" t="s">
        <v>1944</v>
      </c>
      <c r="B2460" s="2" t="s">
        <v>1945</v>
      </c>
      <c r="C2460" s="2">
        <v>1006</v>
      </c>
      <c r="D2460" s="2" t="s">
        <v>90</v>
      </c>
      <c r="E2460" s="2">
        <v>724</v>
      </c>
      <c r="F2460" s="2">
        <v>807</v>
      </c>
      <c r="G2460" s="2">
        <v>89228</v>
      </c>
      <c r="H2460" s="2" t="s">
        <v>91</v>
      </c>
      <c r="I2460" s="2" t="e">
        <f>VLOOKUP($D2460,$L$1:$M$3,2,FALSE)</f>
        <v>#N/A</v>
      </c>
      <c r="J2460" s="9">
        <f>IF(ISNA(I2460),8,I2460)</f>
        <v>8</v>
      </c>
    </row>
    <row r="2461" spans="1:10" x14ac:dyDescent="0.2">
      <c r="A2461" s="2" t="s">
        <v>1944</v>
      </c>
      <c r="B2461" s="2" t="s">
        <v>1945</v>
      </c>
      <c r="C2461" s="2">
        <v>1006</v>
      </c>
      <c r="D2461" s="2" t="s">
        <v>94</v>
      </c>
      <c r="E2461" s="2">
        <v>308</v>
      </c>
      <c r="F2461" s="2">
        <v>496</v>
      </c>
      <c r="G2461" s="2">
        <v>18536</v>
      </c>
      <c r="H2461" s="2" t="s">
        <v>95</v>
      </c>
      <c r="I2461" s="2" t="e">
        <f>VLOOKUP($D2461,$L$1:$M$3,2,FALSE)</f>
        <v>#N/A</v>
      </c>
      <c r="J2461" s="9">
        <f>IF(ISNA(I2461),8,I2461)</f>
        <v>8</v>
      </c>
    </row>
    <row r="2462" spans="1:10" x14ac:dyDescent="0.2">
      <c r="A2462" s="2" t="s">
        <v>1944</v>
      </c>
      <c r="B2462" s="2" t="s">
        <v>1945</v>
      </c>
      <c r="C2462" s="2">
        <v>1006</v>
      </c>
      <c r="D2462" s="2" t="s">
        <v>92</v>
      </c>
      <c r="E2462" s="2">
        <v>882</v>
      </c>
      <c r="F2462" s="2">
        <v>1003</v>
      </c>
      <c r="G2462" s="2">
        <v>227</v>
      </c>
      <c r="H2462" s="2" t="s">
        <v>93</v>
      </c>
      <c r="I2462" s="2" t="e">
        <f>VLOOKUP($D2462,$L$1:$M$3,2,FALSE)</f>
        <v>#N/A</v>
      </c>
      <c r="J2462" s="9">
        <f>IF(ISNA(I2462),8,I2462)</f>
        <v>8</v>
      </c>
    </row>
    <row r="2463" spans="1:10" x14ac:dyDescent="0.2">
      <c r="A2463" s="2" t="s">
        <v>1946</v>
      </c>
      <c r="B2463" s="2" t="s">
        <v>1947</v>
      </c>
      <c r="C2463" s="2">
        <v>953</v>
      </c>
      <c r="D2463" s="2" t="s">
        <v>10</v>
      </c>
      <c r="E2463" s="2">
        <v>21</v>
      </c>
      <c r="F2463" s="2">
        <v>104</v>
      </c>
      <c r="G2463" s="2">
        <v>1660</v>
      </c>
      <c r="H2463" s="2" t="s">
        <v>11</v>
      </c>
      <c r="I2463" s="2">
        <f>VLOOKUP($D2463,$L$1:$M$3,2,FALSE)</f>
        <v>1</v>
      </c>
      <c r="J2463" s="9">
        <f>IF(ISNA(I2463),8,I2463)</f>
        <v>1</v>
      </c>
    </row>
    <row r="2464" spans="1:10" x14ac:dyDescent="0.2">
      <c r="A2464" s="2" t="s">
        <v>1946</v>
      </c>
      <c r="B2464" s="2" t="s">
        <v>1947</v>
      </c>
      <c r="C2464" s="2">
        <v>953</v>
      </c>
      <c r="D2464" s="2" t="s">
        <v>34</v>
      </c>
      <c r="E2464" s="2">
        <v>839</v>
      </c>
      <c r="F2464" s="2">
        <v>862</v>
      </c>
      <c r="G2464" s="2">
        <v>30484</v>
      </c>
      <c r="H2464" s="2" t="s">
        <v>35</v>
      </c>
      <c r="I2464" s="2" t="e">
        <f>VLOOKUP($D2464,$L$1:$M$3,2,FALSE)</f>
        <v>#N/A</v>
      </c>
      <c r="J2464" s="9">
        <f>IF(ISNA(I2464),8,I2464)</f>
        <v>8</v>
      </c>
    </row>
    <row r="2465" spans="1:10" x14ac:dyDescent="0.2">
      <c r="A2465" s="2" t="s">
        <v>1946</v>
      </c>
      <c r="B2465" s="2" t="s">
        <v>1947</v>
      </c>
      <c r="C2465" s="2">
        <v>953</v>
      </c>
      <c r="D2465" s="2" t="s">
        <v>36</v>
      </c>
      <c r="E2465" s="2">
        <v>196</v>
      </c>
      <c r="F2465" s="2">
        <v>368</v>
      </c>
      <c r="G2465" s="2">
        <v>5874</v>
      </c>
      <c r="H2465" s="2" t="s">
        <v>37</v>
      </c>
      <c r="I2465" s="2" t="e">
        <f>VLOOKUP($D2465,$L$1:$M$3,2,FALSE)</f>
        <v>#N/A</v>
      </c>
      <c r="J2465" s="9">
        <f>IF(ISNA(I2465),8,I2465)</f>
        <v>8</v>
      </c>
    </row>
    <row r="2466" spans="1:10" x14ac:dyDescent="0.2">
      <c r="A2466" s="2" t="s">
        <v>1948</v>
      </c>
      <c r="B2466" s="2" t="s">
        <v>1949</v>
      </c>
      <c r="C2466" s="2">
        <v>1023</v>
      </c>
      <c r="D2466" s="2" t="s">
        <v>10</v>
      </c>
      <c r="E2466" s="2">
        <v>28</v>
      </c>
      <c r="F2466" s="2">
        <v>114</v>
      </c>
      <c r="G2466" s="2">
        <v>1660</v>
      </c>
      <c r="H2466" s="2" t="s">
        <v>11</v>
      </c>
      <c r="I2466" s="2">
        <f>VLOOKUP($D2466,$L$1:$M$3,2,FALSE)</f>
        <v>1</v>
      </c>
      <c r="J2466" s="9">
        <f>IF(ISNA(I2466),8,I2466)</f>
        <v>1</v>
      </c>
    </row>
    <row r="2467" spans="1:10" x14ac:dyDescent="0.2">
      <c r="A2467" s="2" t="s">
        <v>1950</v>
      </c>
      <c r="B2467" s="2" t="s">
        <v>1951</v>
      </c>
      <c r="C2467" s="2">
        <v>1246</v>
      </c>
      <c r="D2467" s="2" t="s">
        <v>10</v>
      </c>
      <c r="E2467" s="2">
        <v>6</v>
      </c>
      <c r="F2467" s="2">
        <v>90</v>
      </c>
      <c r="G2467" s="2">
        <v>1660</v>
      </c>
      <c r="H2467" s="2" t="s">
        <v>11</v>
      </c>
      <c r="I2467" s="2">
        <f>VLOOKUP($D2467,$L$1:$M$3,2,FALSE)</f>
        <v>1</v>
      </c>
      <c r="J2467" s="9">
        <f>IF(ISNA(I2467),8,I2467)</f>
        <v>1</v>
      </c>
    </row>
    <row r="2468" spans="1:10" x14ac:dyDescent="0.2">
      <c r="A2468" s="2" t="s">
        <v>1950</v>
      </c>
      <c r="B2468" s="2" t="s">
        <v>1951</v>
      </c>
      <c r="C2468" s="2">
        <v>1246</v>
      </c>
      <c r="D2468" s="2" t="s">
        <v>74</v>
      </c>
      <c r="E2468" s="2">
        <v>129</v>
      </c>
      <c r="F2468" s="2">
        <v>414</v>
      </c>
      <c r="G2468" s="2">
        <v>16257</v>
      </c>
      <c r="H2468" s="2" t="s">
        <v>75</v>
      </c>
      <c r="I2468" s="2" t="e">
        <f>VLOOKUP($D2468,$L$1:$M$3,2,FALSE)</f>
        <v>#N/A</v>
      </c>
      <c r="J2468" s="9">
        <f>IF(ISNA(I2468),8,I2468)</f>
        <v>8</v>
      </c>
    </row>
    <row r="2469" spans="1:10" x14ac:dyDescent="0.2">
      <c r="A2469" s="2" t="s">
        <v>1950</v>
      </c>
      <c r="B2469" s="2" t="s">
        <v>1951</v>
      </c>
      <c r="C2469" s="2">
        <v>1246</v>
      </c>
      <c r="D2469" s="2" t="s">
        <v>76</v>
      </c>
      <c r="E2469" s="2">
        <v>607</v>
      </c>
      <c r="F2469" s="2">
        <v>643</v>
      </c>
      <c r="G2469" s="2">
        <v>193252</v>
      </c>
      <c r="H2469" s="2" t="s">
        <v>77</v>
      </c>
      <c r="I2469" s="2" t="e">
        <f>VLOOKUP($D2469,$L$1:$M$3,2,FALSE)</f>
        <v>#N/A</v>
      </c>
      <c r="J2469" s="9">
        <f>IF(ISNA(I2469),8,I2469)</f>
        <v>8</v>
      </c>
    </row>
    <row r="2470" spans="1:10" x14ac:dyDescent="0.2">
      <c r="A2470" s="2" t="s">
        <v>1950</v>
      </c>
      <c r="B2470" s="2" t="s">
        <v>1951</v>
      </c>
      <c r="C2470" s="2">
        <v>1246</v>
      </c>
      <c r="D2470" s="2" t="s">
        <v>76</v>
      </c>
      <c r="E2470" s="2">
        <v>647</v>
      </c>
      <c r="F2470" s="2">
        <v>685</v>
      </c>
      <c r="G2470" s="2">
        <v>193252</v>
      </c>
      <c r="H2470" s="2" t="s">
        <v>77</v>
      </c>
      <c r="I2470" s="2" t="e">
        <f>VLOOKUP($D2470,$L$1:$M$3,2,FALSE)</f>
        <v>#N/A</v>
      </c>
      <c r="J2470" s="9">
        <f>IF(ISNA(I2470),8,I2470)</f>
        <v>8</v>
      </c>
    </row>
    <row r="2471" spans="1:10" x14ac:dyDescent="0.2">
      <c r="A2471" s="2" t="s">
        <v>1950</v>
      </c>
      <c r="B2471" s="2" t="s">
        <v>1951</v>
      </c>
      <c r="C2471" s="2">
        <v>1246</v>
      </c>
      <c r="D2471" s="2" t="s">
        <v>76</v>
      </c>
      <c r="E2471" s="2">
        <v>689</v>
      </c>
      <c r="F2471" s="2">
        <v>729</v>
      </c>
      <c r="G2471" s="2">
        <v>193252</v>
      </c>
      <c r="H2471" s="2" t="s">
        <v>77</v>
      </c>
      <c r="I2471" s="2" t="e">
        <f>VLOOKUP($D2471,$L$1:$M$3,2,FALSE)</f>
        <v>#N/A</v>
      </c>
      <c r="J2471" s="9">
        <f>IF(ISNA(I2471),8,I2471)</f>
        <v>8</v>
      </c>
    </row>
    <row r="2472" spans="1:10" x14ac:dyDescent="0.2">
      <c r="A2472" s="2" t="s">
        <v>1950</v>
      </c>
      <c r="B2472" s="2" t="s">
        <v>1951</v>
      </c>
      <c r="C2472" s="2">
        <v>1246</v>
      </c>
      <c r="D2472" s="2" t="s">
        <v>76</v>
      </c>
      <c r="E2472" s="2">
        <v>733</v>
      </c>
      <c r="F2472" s="2">
        <v>768</v>
      </c>
      <c r="G2472" s="2">
        <v>193252</v>
      </c>
      <c r="H2472" s="2" t="s">
        <v>77</v>
      </c>
      <c r="I2472" s="2" t="e">
        <f>VLOOKUP($D2472,$L$1:$M$3,2,FALSE)</f>
        <v>#N/A</v>
      </c>
      <c r="J2472" s="9">
        <f>IF(ISNA(I2472),8,I2472)</f>
        <v>8</v>
      </c>
    </row>
    <row r="2473" spans="1:10" x14ac:dyDescent="0.2">
      <c r="A2473" s="2" t="s">
        <v>1950</v>
      </c>
      <c r="B2473" s="2" t="s">
        <v>1951</v>
      </c>
      <c r="C2473" s="2">
        <v>1246</v>
      </c>
      <c r="D2473" s="2" t="s">
        <v>76</v>
      </c>
      <c r="E2473" s="2">
        <v>873</v>
      </c>
      <c r="F2473" s="2">
        <v>911</v>
      </c>
      <c r="G2473" s="2">
        <v>193252</v>
      </c>
      <c r="H2473" s="2" t="s">
        <v>77</v>
      </c>
      <c r="I2473" s="2" t="e">
        <f>VLOOKUP($D2473,$L$1:$M$3,2,FALSE)</f>
        <v>#N/A</v>
      </c>
      <c r="J2473" s="9">
        <f>IF(ISNA(I2473),8,I2473)</f>
        <v>8</v>
      </c>
    </row>
    <row r="2474" spans="1:10" x14ac:dyDescent="0.2">
      <c r="A2474" s="2" t="s">
        <v>1950</v>
      </c>
      <c r="B2474" s="2" t="s">
        <v>1951</v>
      </c>
      <c r="C2474" s="2">
        <v>1246</v>
      </c>
      <c r="D2474" s="2" t="s">
        <v>76</v>
      </c>
      <c r="E2474" s="2">
        <v>996</v>
      </c>
      <c r="F2474" s="2">
        <v>1032</v>
      </c>
      <c r="G2474" s="2">
        <v>193252</v>
      </c>
      <c r="H2474" s="2" t="s">
        <v>77</v>
      </c>
      <c r="I2474" s="2" t="e">
        <f>VLOOKUP($D2474,$L$1:$M$3,2,FALSE)</f>
        <v>#N/A</v>
      </c>
      <c r="J2474" s="9">
        <f>IF(ISNA(I2474),8,I2474)</f>
        <v>8</v>
      </c>
    </row>
    <row r="2475" spans="1:10" x14ac:dyDescent="0.2">
      <c r="A2475" s="2" t="s">
        <v>1950</v>
      </c>
      <c r="B2475" s="2" t="s">
        <v>1951</v>
      </c>
      <c r="C2475" s="2">
        <v>1246</v>
      </c>
      <c r="D2475" s="2" t="s">
        <v>76</v>
      </c>
      <c r="E2475" s="2">
        <v>1035</v>
      </c>
      <c r="F2475" s="2">
        <v>1072</v>
      </c>
      <c r="G2475" s="2">
        <v>193252</v>
      </c>
      <c r="H2475" s="2" t="s">
        <v>77</v>
      </c>
      <c r="I2475" s="2" t="e">
        <f>VLOOKUP($D2475,$L$1:$M$3,2,FALSE)</f>
        <v>#N/A</v>
      </c>
      <c r="J2475" s="9">
        <f>IF(ISNA(I2475),8,I2475)</f>
        <v>8</v>
      </c>
    </row>
    <row r="2476" spans="1:10" x14ac:dyDescent="0.2">
      <c r="A2476" s="2" t="s">
        <v>1950</v>
      </c>
      <c r="B2476" s="2" t="s">
        <v>1951</v>
      </c>
      <c r="C2476" s="2">
        <v>1246</v>
      </c>
      <c r="D2476" s="2" t="s">
        <v>76</v>
      </c>
      <c r="E2476" s="2">
        <v>1076</v>
      </c>
      <c r="F2476" s="2">
        <v>1114</v>
      </c>
      <c r="G2476" s="2">
        <v>193252</v>
      </c>
      <c r="H2476" s="2" t="s">
        <v>77</v>
      </c>
      <c r="I2476" s="2" t="e">
        <f>VLOOKUP($D2476,$L$1:$M$3,2,FALSE)</f>
        <v>#N/A</v>
      </c>
      <c r="J2476" s="9">
        <f>IF(ISNA(I2476),8,I2476)</f>
        <v>8</v>
      </c>
    </row>
    <row r="2477" spans="1:10" x14ac:dyDescent="0.2">
      <c r="A2477" s="2" t="s">
        <v>1950</v>
      </c>
      <c r="B2477" s="2" t="s">
        <v>1951</v>
      </c>
      <c r="C2477" s="2">
        <v>1246</v>
      </c>
      <c r="D2477" s="2" t="s">
        <v>76</v>
      </c>
      <c r="E2477" s="2">
        <v>1119</v>
      </c>
      <c r="F2477" s="2">
        <v>1156</v>
      </c>
      <c r="G2477" s="2">
        <v>193252</v>
      </c>
      <c r="H2477" s="2" t="s">
        <v>77</v>
      </c>
      <c r="I2477" s="2" t="e">
        <f>VLOOKUP($D2477,$L$1:$M$3,2,FALSE)</f>
        <v>#N/A</v>
      </c>
      <c r="J2477" s="9">
        <f>IF(ISNA(I2477),8,I2477)</f>
        <v>8</v>
      </c>
    </row>
    <row r="2478" spans="1:10" x14ac:dyDescent="0.2">
      <c r="A2478" s="2" t="s">
        <v>1950</v>
      </c>
      <c r="B2478" s="2" t="s">
        <v>1951</v>
      </c>
      <c r="C2478" s="2">
        <v>1246</v>
      </c>
      <c r="D2478" s="2" t="s">
        <v>76</v>
      </c>
      <c r="E2478" s="2">
        <v>1172</v>
      </c>
      <c r="F2478" s="2">
        <v>1200</v>
      </c>
      <c r="G2478" s="2">
        <v>193252</v>
      </c>
      <c r="H2478" s="2" t="s">
        <v>77</v>
      </c>
      <c r="I2478" s="2" t="e">
        <f>VLOOKUP($D2478,$L$1:$M$3,2,FALSE)</f>
        <v>#N/A</v>
      </c>
      <c r="J2478" s="9">
        <f>IF(ISNA(I2478),8,I2478)</f>
        <v>8</v>
      </c>
    </row>
    <row r="2479" spans="1:10" x14ac:dyDescent="0.2">
      <c r="A2479" s="2" t="s">
        <v>1952</v>
      </c>
      <c r="B2479" s="2" t="s">
        <v>1953</v>
      </c>
      <c r="C2479" s="2">
        <v>450</v>
      </c>
      <c r="D2479" s="2" t="s">
        <v>10</v>
      </c>
      <c r="E2479" s="2">
        <v>6</v>
      </c>
      <c r="F2479" s="2">
        <v>92</v>
      </c>
      <c r="G2479" s="2">
        <v>1660</v>
      </c>
      <c r="H2479" s="2" t="s">
        <v>11</v>
      </c>
      <c r="I2479" s="2">
        <f>VLOOKUP($D2479,$L$1:$M$3,2,FALSE)</f>
        <v>1</v>
      </c>
      <c r="J2479" s="9">
        <f>IF(ISNA(I2479),8,I2479)</f>
        <v>1</v>
      </c>
    </row>
    <row r="2480" spans="1:10" x14ac:dyDescent="0.2">
      <c r="A2480" s="2" t="s">
        <v>1952</v>
      </c>
      <c r="B2480" s="2" t="s">
        <v>1953</v>
      </c>
      <c r="C2480" s="2">
        <v>450</v>
      </c>
      <c r="D2480" s="2" t="s">
        <v>14</v>
      </c>
      <c r="E2480" s="2">
        <v>195</v>
      </c>
      <c r="F2480" s="2">
        <v>447</v>
      </c>
      <c r="G2480" s="2">
        <v>4033</v>
      </c>
      <c r="H2480" s="2" t="s">
        <v>15</v>
      </c>
      <c r="I2480" s="2">
        <f>VLOOKUP($D2480,$L$1:$M$3,2,FALSE)</f>
        <v>2</v>
      </c>
      <c r="J2480" s="9">
        <f>IF(ISNA(I2480),8,I2480)</f>
        <v>2</v>
      </c>
    </row>
    <row r="2481" spans="1:10" x14ac:dyDescent="0.2">
      <c r="A2481" s="2" t="s">
        <v>1954</v>
      </c>
      <c r="B2481" s="2" t="s">
        <v>1955</v>
      </c>
      <c r="C2481" s="2">
        <v>89</v>
      </c>
      <c r="D2481" s="2" t="s">
        <v>10</v>
      </c>
      <c r="E2481" s="2">
        <v>2</v>
      </c>
      <c r="F2481" s="2">
        <v>89</v>
      </c>
      <c r="G2481" s="2">
        <v>1660</v>
      </c>
      <c r="H2481" s="2" t="s">
        <v>11</v>
      </c>
      <c r="I2481" s="2">
        <f>VLOOKUP($D2481,$L$1:$M$3,2,FALSE)</f>
        <v>1</v>
      </c>
      <c r="J2481" s="9">
        <f>IF(ISNA(I2481),8,I2481)</f>
        <v>1</v>
      </c>
    </row>
    <row r="2482" spans="1:10" x14ac:dyDescent="0.2">
      <c r="A2482" s="2" t="s">
        <v>1956</v>
      </c>
      <c r="B2482" s="2" t="s">
        <v>1957</v>
      </c>
      <c r="C2482" s="2">
        <v>199</v>
      </c>
      <c r="D2482" s="2" t="s">
        <v>10</v>
      </c>
      <c r="E2482" s="2">
        <v>6</v>
      </c>
      <c r="F2482" s="2">
        <v>89</v>
      </c>
      <c r="G2482" s="2">
        <v>1660</v>
      </c>
      <c r="H2482" s="2" t="s">
        <v>11</v>
      </c>
      <c r="I2482" s="2">
        <f>VLOOKUP($D2482,$L$1:$M$3,2,FALSE)</f>
        <v>1</v>
      </c>
      <c r="J2482" s="9">
        <f>IF(ISNA(I2482),8,I2482)</f>
        <v>1</v>
      </c>
    </row>
    <row r="2483" spans="1:10" x14ac:dyDescent="0.2">
      <c r="A2483" s="2" t="s">
        <v>1956</v>
      </c>
      <c r="B2483" s="2" t="s">
        <v>1957</v>
      </c>
      <c r="C2483" s="2">
        <v>199</v>
      </c>
      <c r="D2483" s="2" t="s">
        <v>112</v>
      </c>
      <c r="E2483" s="2">
        <v>117</v>
      </c>
      <c r="F2483" s="2">
        <v>197</v>
      </c>
      <c r="G2483" s="2">
        <v>3125</v>
      </c>
      <c r="H2483" s="2" t="s">
        <v>113</v>
      </c>
      <c r="I2483" s="2" t="e">
        <f>VLOOKUP($D2483,$L$1:$M$3,2,FALSE)</f>
        <v>#N/A</v>
      </c>
      <c r="J2483" s="9">
        <f>IF(ISNA(I2483),8,I2483)</f>
        <v>8</v>
      </c>
    </row>
    <row r="2484" spans="1:10" x14ac:dyDescent="0.2">
      <c r="A2484" s="2" t="s">
        <v>1958</v>
      </c>
      <c r="B2484" s="2" t="s">
        <v>1959</v>
      </c>
      <c r="C2484" s="2">
        <v>377</v>
      </c>
      <c r="D2484" s="2" t="s">
        <v>10</v>
      </c>
      <c r="E2484" s="2">
        <v>3</v>
      </c>
      <c r="F2484" s="2">
        <v>87</v>
      </c>
      <c r="G2484" s="2">
        <v>1660</v>
      </c>
      <c r="H2484" s="2" t="s">
        <v>11</v>
      </c>
      <c r="I2484" s="2">
        <f>VLOOKUP($D2484,$L$1:$M$3,2,FALSE)</f>
        <v>1</v>
      </c>
      <c r="J2484" s="9">
        <f>IF(ISNA(I2484),8,I2484)</f>
        <v>1</v>
      </c>
    </row>
    <row r="2485" spans="1:10" x14ac:dyDescent="0.2">
      <c r="A2485" s="2" t="s">
        <v>1958</v>
      </c>
      <c r="B2485" s="2" t="s">
        <v>1959</v>
      </c>
      <c r="C2485" s="2">
        <v>377</v>
      </c>
      <c r="D2485" s="2" t="s">
        <v>14</v>
      </c>
      <c r="E2485" s="2">
        <v>136</v>
      </c>
      <c r="F2485" s="2">
        <v>373</v>
      </c>
      <c r="G2485" s="2">
        <v>4033</v>
      </c>
      <c r="H2485" s="2" t="s">
        <v>15</v>
      </c>
      <c r="I2485" s="2">
        <f>VLOOKUP($D2485,$L$1:$M$3,2,FALSE)</f>
        <v>2</v>
      </c>
      <c r="J2485" s="9">
        <f>IF(ISNA(I2485),8,I2485)</f>
        <v>2</v>
      </c>
    </row>
    <row r="2486" spans="1:10" x14ac:dyDescent="0.2">
      <c r="A2486" s="2" t="s">
        <v>1960</v>
      </c>
      <c r="B2486" s="2" t="s">
        <v>1961</v>
      </c>
      <c r="C2486" s="2">
        <v>412</v>
      </c>
      <c r="D2486" s="2" t="s">
        <v>10</v>
      </c>
      <c r="E2486" s="2">
        <v>4</v>
      </c>
      <c r="F2486" s="2">
        <v>91</v>
      </c>
      <c r="G2486" s="2">
        <v>1660</v>
      </c>
      <c r="H2486" s="2" t="s">
        <v>11</v>
      </c>
      <c r="I2486" s="2">
        <f>VLOOKUP($D2486,$L$1:$M$3,2,FALSE)</f>
        <v>1</v>
      </c>
      <c r="J2486" s="9">
        <f>IF(ISNA(I2486),8,I2486)</f>
        <v>1</v>
      </c>
    </row>
    <row r="2487" spans="1:10" x14ac:dyDescent="0.2">
      <c r="A2487" s="2" t="s">
        <v>1960</v>
      </c>
      <c r="B2487" s="2" t="s">
        <v>1961</v>
      </c>
      <c r="C2487" s="2">
        <v>412</v>
      </c>
      <c r="D2487" s="2" t="s">
        <v>14</v>
      </c>
      <c r="E2487" s="2">
        <v>171</v>
      </c>
      <c r="F2487" s="2">
        <v>408</v>
      </c>
      <c r="G2487" s="2">
        <v>4033</v>
      </c>
      <c r="H2487" s="2" t="s">
        <v>15</v>
      </c>
      <c r="I2487" s="2">
        <f>VLOOKUP($D2487,$L$1:$M$3,2,FALSE)</f>
        <v>2</v>
      </c>
      <c r="J2487" s="9">
        <f>IF(ISNA(I2487),8,I2487)</f>
        <v>2</v>
      </c>
    </row>
    <row r="2488" spans="1:10" x14ac:dyDescent="0.2">
      <c r="A2488" s="2" t="s">
        <v>1962</v>
      </c>
      <c r="B2488" s="2" t="s">
        <v>1963</v>
      </c>
      <c r="C2488" s="2">
        <v>537</v>
      </c>
      <c r="D2488" s="2" t="s">
        <v>10</v>
      </c>
      <c r="E2488" s="2">
        <v>11</v>
      </c>
      <c r="F2488" s="2">
        <v>97</v>
      </c>
      <c r="G2488" s="2">
        <v>1660</v>
      </c>
      <c r="H2488" s="2" t="s">
        <v>11</v>
      </c>
      <c r="I2488" s="2">
        <f>VLOOKUP($D2488,$L$1:$M$3,2,FALSE)</f>
        <v>1</v>
      </c>
      <c r="J2488" s="9">
        <f>IF(ISNA(I2488),8,I2488)</f>
        <v>1</v>
      </c>
    </row>
    <row r="2489" spans="1:10" x14ac:dyDescent="0.2">
      <c r="A2489" s="2" t="s">
        <v>1964</v>
      </c>
      <c r="B2489" s="2" t="s">
        <v>1965</v>
      </c>
      <c r="C2489" s="2">
        <v>1026</v>
      </c>
      <c r="D2489" s="2" t="s">
        <v>10</v>
      </c>
      <c r="E2489" s="2">
        <v>28</v>
      </c>
      <c r="F2489" s="2">
        <v>114</v>
      </c>
      <c r="G2489" s="2">
        <v>1660</v>
      </c>
      <c r="H2489" s="2" t="s">
        <v>11</v>
      </c>
      <c r="I2489" s="2">
        <f>VLOOKUP($D2489,$L$1:$M$3,2,FALSE)</f>
        <v>1</v>
      </c>
      <c r="J2489" s="9">
        <f>IF(ISNA(I2489),8,I2489)</f>
        <v>1</v>
      </c>
    </row>
    <row r="2490" spans="1:10" x14ac:dyDescent="0.2">
      <c r="A2490" s="2" t="s">
        <v>1966</v>
      </c>
      <c r="B2490" s="2" t="s">
        <v>1967</v>
      </c>
      <c r="C2490" s="2">
        <v>539</v>
      </c>
      <c r="D2490" s="2" t="s">
        <v>10</v>
      </c>
      <c r="E2490" s="2">
        <v>436</v>
      </c>
      <c r="F2490" s="2">
        <v>523</v>
      </c>
      <c r="G2490" s="2">
        <v>1660</v>
      </c>
      <c r="H2490" s="2" t="s">
        <v>11</v>
      </c>
      <c r="I2490" s="2">
        <f>VLOOKUP($D2490,$L$1:$M$3,2,FALSE)</f>
        <v>1</v>
      </c>
      <c r="J2490" s="9">
        <f>IF(ISNA(I2490),8,I2490)</f>
        <v>1</v>
      </c>
    </row>
    <row r="2491" spans="1:10" x14ac:dyDescent="0.2">
      <c r="A2491" s="2" t="s">
        <v>1966</v>
      </c>
      <c r="B2491" s="2" t="s">
        <v>1967</v>
      </c>
      <c r="C2491" s="2">
        <v>539</v>
      </c>
      <c r="D2491" s="2" t="s">
        <v>18</v>
      </c>
      <c r="E2491" s="2">
        <v>18</v>
      </c>
      <c r="F2491" s="2">
        <v>290</v>
      </c>
      <c r="G2491" s="2">
        <v>114309</v>
      </c>
      <c r="H2491" s="2" t="s">
        <v>19</v>
      </c>
      <c r="I2491" s="2" t="e">
        <f>VLOOKUP($D2491,$L$1:$M$3,2,FALSE)</f>
        <v>#N/A</v>
      </c>
      <c r="J2491" s="9">
        <f>IF(ISNA(I2491),8,I2491)</f>
        <v>8</v>
      </c>
    </row>
    <row r="2492" spans="1:10" x14ac:dyDescent="0.2">
      <c r="A2492" s="2" t="s">
        <v>1968</v>
      </c>
      <c r="B2492" s="2" t="s">
        <v>1969</v>
      </c>
      <c r="C2492" s="2">
        <v>188</v>
      </c>
      <c r="D2492" s="2" t="s">
        <v>10</v>
      </c>
      <c r="E2492" s="2">
        <v>9</v>
      </c>
      <c r="F2492" s="2">
        <v>96</v>
      </c>
      <c r="G2492" s="2">
        <v>1660</v>
      </c>
      <c r="H2492" s="2" t="s">
        <v>11</v>
      </c>
      <c r="I2492" s="2">
        <f>VLOOKUP($D2492,$L$1:$M$3,2,FALSE)</f>
        <v>1</v>
      </c>
      <c r="J2492" s="9">
        <f>IF(ISNA(I2492),8,I2492)</f>
        <v>1</v>
      </c>
    </row>
    <row r="2493" spans="1:10" x14ac:dyDescent="0.2">
      <c r="A2493" s="2" t="s">
        <v>1970</v>
      </c>
      <c r="B2493" s="2" t="s">
        <v>1971</v>
      </c>
      <c r="C2493" s="2">
        <v>1159</v>
      </c>
      <c r="D2493" s="2" t="s">
        <v>10</v>
      </c>
      <c r="E2493" s="2">
        <v>23</v>
      </c>
      <c r="F2493" s="2">
        <v>109</v>
      </c>
      <c r="G2493" s="2">
        <v>1660</v>
      </c>
      <c r="H2493" s="2" t="s">
        <v>11</v>
      </c>
      <c r="I2493" s="2">
        <f>VLOOKUP($D2493,$L$1:$M$3,2,FALSE)</f>
        <v>1</v>
      </c>
      <c r="J2493" s="9">
        <f>IF(ISNA(I2493),8,I2493)</f>
        <v>1</v>
      </c>
    </row>
    <row r="2494" spans="1:10" x14ac:dyDescent="0.2">
      <c r="A2494" s="2" t="s">
        <v>1972</v>
      </c>
      <c r="B2494" s="2" t="s">
        <v>1973</v>
      </c>
      <c r="C2494" s="2">
        <v>364</v>
      </c>
      <c r="D2494" s="2" t="s">
        <v>10</v>
      </c>
      <c r="E2494" s="2">
        <v>1</v>
      </c>
      <c r="F2494" s="2">
        <v>45</v>
      </c>
      <c r="G2494" s="2">
        <v>1660</v>
      </c>
      <c r="H2494" s="2" t="s">
        <v>11</v>
      </c>
      <c r="I2494" s="2">
        <f>VLOOKUP($D2494,$L$1:$M$3,2,FALSE)</f>
        <v>1</v>
      </c>
      <c r="J2494" s="9">
        <f>IF(ISNA(I2494),8,I2494)</f>
        <v>1</v>
      </c>
    </row>
    <row r="2495" spans="1:10" x14ac:dyDescent="0.2">
      <c r="A2495" s="2" t="s">
        <v>1972</v>
      </c>
      <c r="B2495" s="2" t="s">
        <v>1973</v>
      </c>
      <c r="C2495" s="2">
        <v>364</v>
      </c>
      <c r="D2495" s="2" t="s">
        <v>14</v>
      </c>
      <c r="E2495" s="2">
        <v>109</v>
      </c>
      <c r="F2495" s="2">
        <v>361</v>
      </c>
      <c r="G2495" s="2">
        <v>4033</v>
      </c>
      <c r="H2495" s="2" t="s">
        <v>15</v>
      </c>
      <c r="I2495" s="2">
        <f>VLOOKUP($D2495,$L$1:$M$3,2,FALSE)</f>
        <v>2</v>
      </c>
      <c r="J2495" s="9">
        <f>IF(ISNA(I2495),8,I2495)</f>
        <v>2</v>
      </c>
    </row>
    <row r="2496" spans="1:10" x14ac:dyDescent="0.2">
      <c r="A2496" s="2" t="s">
        <v>1974</v>
      </c>
      <c r="B2496" s="2" t="s">
        <v>1975</v>
      </c>
      <c r="C2496" s="2">
        <v>149</v>
      </c>
      <c r="D2496" s="2" t="s">
        <v>10</v>
      </c>
      <c r="E2496" s="2">
        <v>21</v>
      </c>
      <c r="F2496" s="2">
        <v>107</v>
      </c>
      <c r="G2496" s="2">
        <v>1660</v>
      </c>
      <c r="H2496" s="2" t="s">
        <v>11</v>
      </c>
      <c r="I2496" s="2">
        <f>VLOOKUP($D2496,$L$1:$M$3,2,FALSE)</f>
        <v>1</v>
      </c>
      <c r="J2496" s="9">
        <f>IF(ISNA(I2496),8,I2496)</f>
        <v>1</v>
      </c>
    </row>
    <row r="2497" spans="1:10" x14ac:dyDescent="0.2">
      <c r="A2497" s="2" t="s">
        <v>1976</v>
      </c>
      <c r="B2497" s="2" t="s">
        <v>1977</v>
      </c>
      <c r="C2497" s="2">
        <v>1166</v>
      </c>
      <c r="D2497" s="2" t="s">
        <v>10</v>
      </c>
      <c r="E2497" s="2">
        <v>21</v>
      </c>
      <c r="F2497" s="2">
        <v>107</v>
      </c>
      <c r="G2497" s="2">
        <v>1660</v>
      </c>
      <c r="H2497" s="2" t="s">
        <v>11</v>
      </c>
      <c r="I2497" s="2">
        <f>VLOOKUP($D2497,$L$1:$M$3,2,FALSE)</f>
        <v>1</v>
      </c>
      <c r="J2497" s="9">
        <f>IF(ISNA(I2497),8,I2497)</f>
        <v>1</v>
      </c>
    </row>
    <row r="2498" spans="1:10" x14ac:dyDescent="0.2">
      <c r="A2498" s="2" t="s">
        <v>1978</v>
      </c>
      <c r="B2498" s="2" t="s">
        <v>1979</v>
      </c>
      <c r="C2498" s="2">
        <v>367</v>
      </c>
      <c r="D2498" s="2" t="s">
        <v>10</v>
      </c>
      <c r="E2498" s="2">
        <v>1</v>
      </c>
      <c r="F2498" s="2">
        <v>74</v>
      </c>
      <c r="G2498" s="2">
        <v>1660</v>
      </c>
      <c r="H2498" s="2" t="s">
        <v>11</v>
      </c>
      <c r="I2498" s="2">
        <f>VLOOKUP($D2498,$L$1:$M$3,2,FALSE)</f>
        <v>1</v>
      </c>
      <c r="J2498" s="9">
        <f>IF(ISNA(I2498),8,I2498)</f>
        <v>1</v>
      </c>
    </row>
    <row r="2499" spans="1:10" x14ac:dyDescent="0.2">
      <c r="A2499" s="2" t="s">
        <v>1978</v>
      </c>
      <c r="B2499" s="2" t="s">
        <v>1979</v>
      </c>
      <c r="C2499" s="2">
        <v>367</v>
      </c>
      <c r="D2499" s="2" t="s">
        <v>14</v>
      </c>
      <c r="E2499" s="2">
        <v>126</v>
      </c>
      <c r="F2499" s="2">
        <v>363</v>
      </c>
      <c r="G2499" s="2">
        <v>4033</v>
      </c>
      <c r="H2499" s="2" t="s">
        <v>15</v>
      </c>
      <c r="I2499" s="2">
        <f>VLOOKUP($D2499,$L$1:$M$3,2,FALSE)</f>
        <v>2</v>
      </c>
      <c r="J2499" s="9">
        <f>IF(ISNA(I2499),8,I2499)</f>
        <v>2</v>
      </c>
    </row>
    <row r="2500" spans="1:10" x14ac:dyDescent="0.2">
      <c r="A2500" s="2" t="s">
        <v>1980</v>
      </c>
      <c r="B2500" s="2" t="s">
        <v>1981</v>
      </c>
      <c r="C2500" s="2">
        <v>1027</v>
      </c>
      <c r="D2500" s="2" t="s">
        <v>10</v>
      </c>
      <c r="E2500" s="2">
        <v>115</v>
      </c>
      <c r="F2500" s="2">
        <v>199</v>
      </c>
      <c r="G2500" s="2">
        <v>1660</v>
      </c>
      <c r="H2500" s="2" t="s">
        <v>11</v>
      </c>
      <c r="I2500" s="2">
        <f>VLOOKUP($D2500,$L$1:$M$3,2,FALSE)</f>
        <v>1</v>
      </c>
      <c r="J2500" s="9">
        <f>IF(ISNA(I2500),8,I2500)</f>
        <v>1</v>
      </c>
    </row>
    <row r="2501" spans="1:10" x14ac:dyDescent="0.2">
      <c r="A2501" s="2" t="s">
        <v>1980</v>
      </c>
      <c r="B2501" s="2" t="s">
        <v>1981</v>
      </c>
      <c r="C2501" s="2">
        <v>1027</v>
      </c>
      <c r="D2501" s="2" t="s">
        <v>90</v>
      </c>
      <c r="E2501" s="2">
        <v>744</v>
      </c>
      <c r="F2501" s="2">
        <v>828</v>
      </c>
      <c r="G2501" s="2">
        <v>89228</v>
      </c>
      <c r="H2501" s="2" t="s">
        <v>91</v>
      </c>
      <c r="I2501" s="2" t="e">
        <f>VLOOKUP($D2501,$L$1:$M$3,2,FALSE)</f>
        <v>#N/A</v>
      </c>
      <c r="J2501" s="9">
        <f>IF(ISNA(I2501),8,I2501)</f>
        <v>8</v>
      </c>
    </row>
    <row r="2502" spans="1:10" x14ac:dyDescent="0.2">
      <c r="A2502" s="2" t="s">
        <v>1980</v>
      </c>
      <c r="B2502" s="2" t="s">
        <v>1981</v>
      </c>
      <c r="C2502" s="2">
        <v>1027</v>
      </c>
      <c r="D2502" s="2" t="s">
        <v>94</v>
      </c>
      <c r="E2502" s="2">
        <v>307</v>
      </c>
      <c r="F2502" s="2">
        <v>495</v>
      </c>
      <c r="G2502" s="2">
        <v>18536</v>
      </c>
      <c r="H2502" s="2" t="s">
        <v>95</v>
      </c>
      <c r="I2502" s="2" t="e">
        <f>VLOOKUP($D2502,$L$1:$M$3,2,FALSE)</f>
        <v>#N/A</v>
      </c>
      <c r="J2502" s="9">
        <f>IF(ISNA(I2502),8,I2502)</f>
        <v>8</v>
      </c>
    </row>
    <row r="2503" spans="1:10" x14ac:dyDescent="0.2">
      <c r="A2503" s="2" t="s">
        <v>1980</v>
      </c>
      <c r="B2503" s="2" t="s">
        <v>1981</v>
      </c>
      <c r="C2503" s="2">
        <v>1027</v>
      </c>
      <c r="D2503" s="2" t="s">
        <v>92</v>
      </c>
      <c r="E2503" s="2">
        <v>903</v>
      </c>
      <c r="F2503" s="2">
        <v>1024</v>
      </c>
      <c r="G2503" s="2">
        <v>227</v>
      </c>
      <c r="H2503" s="2" t="s">
        <v>93</v>
      </c>
      <c r="I2503" s="2" t="e">
        <f>VLOOKUP($D2503,$L$1:$M$3,2,FALSE)</f>
        <v>#N/A</v>
      </c>
      <c r="J2503" s="9">
        <f>IF(ISNA(I2503),8,I2503)</f>
        <v>8</v>
      </c>
    </row>
    <row r="2504" spans="1:10" x14ac:dyDescent="0.2">
      <c r="A2504" s="2" t="s">
        <v>1982</v>
      </c>
      <c r="B2504" s="2" t="s">
        <v>1983</v>
      </c>
      <c r="C2504" s="2">
        <v>539</v>
      </c>
      <c r="D2504" s="2" t="s">
        <v>10</v>
      </c>
      <c r="E2504" s="2">
        <v>436</v>
      </c>
      <c r="F2504" s="2">
        <v>523</v>
      </c>
      <c r="G2504" s="2">
        <v>1660</v>
      </c>
      <c r="H2504" s="2" t="s">
        <v>11</v>
      </c>
      <c r="I2504" s="2">
        <f>VLOOKUP($D2504,$L$1:$M$3,2,FALSE)</f>
        <v>1</v>
      </c>
      <c r="J2504" s="9">
        <f>IF(ISNA(I2504),8,I2504)</f>
        <v>1</v>
      </c>
    </row>
    <row r="2505" spans="1:10" x14ac:dyDescent="0.2">
      <c r="A2505" s="2" t="s">
        <v>1982</v>
      </c>
      <c r="B2505" s="2" t="s">
        <v>1983</v>
      </c>
      <c r="C2505" s="2">
        <v>539</v>
      </c>
      <c r="D2505" s="2" t="s">
        <v>18</v>
      </c>
      <c r="E2505" s="2">
        <v>18</v>
      </c>
      <c r="F2505" s="2">
        <v>290</v>
      </c>
      <c r="G2505" s="2">
        <v>114309</v>
      </c>
      <c r="H2505" s="2" t="s">
        <v>19</v>
      </c>
      <c r="I2505" s="2" t="e">
        <f>VLOOKUP($D2505,$L$1:$M$3,2,FALSE)</f>
        <v>#N/A</v>
      </c>
      <c r="J2505" s="9">
        <f>IF(ISNA(I2505),8,I2505)</f>
        <v>8</v>
      </c>
    </row>
    <row r="2506" spans="1:10" x14ac:dyDescent="0.2">
      <c r="A2506" s="2" t="s">
        <v>1984</v>
      </c>
      <c r="B2506" s="2" t="s">
        <v>1985</v>
      </c>
      <c r="C2506" s="2">
        <v>221</v>
      </c>
      <c r="D2506" s="2" t="s">
        <v>10</v>
      </c>
      <c r="E2506" s="2">
        <v>9</v>
      </c>
      <c r="F2506" s="2">
        <v>95</v>
      </c>
      <c r="G2506" s="2">
        <v>1660</v>
      </c>
      <c r="H2506" s="2" t="s">
        <v>11</v>
      </c>
      <c r="I2506" s="2">
        <f>VLOOKUP($D2506,$L$1:$M$3,2,FALSE)</f>
        <v>1</v>
      </c>
      <c r="J2506" s="9">
        <f>IF(ISNA(I2506),8,I2506)</f>
        <v>1</v>
      </c>
    </row>
    <row r="2507" spans="1:10" x14ac:dyDescent="0.2">
      <c r="A2507" s="2" t="s">
        <v>1986</v>
      </c>
      <c r="B2507" s="2" t="s">
        <v>1987</v>
      </c>
      <c r="C2507" s="2">
        <v>193</v>
      </c>
      <c r="D2507" s="2" t="s">
        <v>10</v>
      </c>
      <c r="E2507" s="2">
        <v>110</v>
      </c>
      <c r="F2507" s="2">
        <v>193</v>
      </c>
      <c r="G2507" s="2">
        <v>1660</v>
      </c>
      <c r="H2507" s="2" t="s">
        <v>11</v>
      </c>
      <c r="I2507" s="2">
        <f>VLOOKUP($D2507,$L$1:$M$3,2,FALSE)</f>
        <v>1</v>
      </c>
      <c r="J2507" s="9">
        <f>IF(ISNA(I2507),8,I2507)</f>
        <v>1</v>
      </c>
    </row>
    <row r="2508" spans="1:10" x14ac:dyDescent="0.2">
      <c r="A2508" s="2" t="s">
        <v>1986</v>
      </c>
      <c r="B2508" s="2" t="s">
        <v>1987</v>
      </c>
      <c r="C2508" s="2">
        <v>193</v>
      </c>
      <c r="D2508" s="2" t="s">
        <v>84</v>
      </c>
      <c r="E2508" s="2">
        <v>4</v>
      </c>
      <c r="F2508" s="2">
        <v>87</v>
      </c>
      <c r="G2508" s="2">
        <v>767</v>
      </c>
      <c r="H2508" s="2" t="s">
        <v>85</v>
      </c>
      <c r="I2508" s="2">
        <f>VLOOKUP($D2508,$L$1:$M$3,2,FALSE)</f>
        <v>4</v>
      </c>
      <c r="J2508" s="9">
        <f>IF(ISNA(I2508),8,I2508)</f>
        <v>4</v>
      </c>
    </row>
    <row r="2509" spans="1:10" x14ac:dyDescent="0.2">
      <c r="A2509" s="2" t="s">
        <v>1988</v>
      </c>
      <c r="B2509" s="2" t="s">
        <v>1989</v>
      </c>
      <c r="C2509" s="2">
        <v>410</v>
      </c>
      <c r="D2509" s="2" t="s">
        <v>10</v>
      </c>
      <c r="E2509" s="2">
        <v>4</v>
      </c>
      <c r="F2509" s="2">
        <v>89</v>
      </c>
      <c r="G2509" s="2">
        <v>1660</v>
      </c>
      <c r="H2509" s="2" t="s">
        <v>11</v>
      </c>
      <c r="I2509" s="2">
        <f>VLOOKUP($D2509,$L$1:$M$3,2,FALSE)</f>
        <v>1</v>
      </c>
      <c r="J2509" s="9">
        <f>IF(ISNA(I2509),8,I2509)</f>
        <v>1</v>
      </c>
    </row>
    <row r="2510" spans="1:10" x14ac:dyDescent="0.2">
      <c r="A2510" s="2" t="s">
        <v>1988</v>
      </c>
      <c r="B2510" s="2" t="s">
        <v>1989</v>
      </c>
      <c r="C2510" s="2">
        <v>410</v>
      </c>
      <c r="D2510" s="2" t="s">
        <v>14</v>
      </c>
      <c r="E2510" s="2">
        <v>277</v>
      </c>
      <c r="F2510" s="2">
        <v>406</v>
      </c>
      <c r="G2510" s="2">
        <v>4033</v>
      </c>
      <c r="H2510" s="2" t="s">
        <v>15</v>
      </c>
      <c r="I2510" s="2">
        <f>VLOOKUP($D2510,$L$1:$M$3,2,FALSE)</f>
        <v>2</v>
      </c>
      <c r="J2510" s="9">
        <f>IF(ISNA(I2510),8,I2510)</f>
        <v>2</v>
      </c>
    </row>
    <row r="2511" spans="1:10" x14ac:dyDescent="0.2">
      <c r="A2511" s="2" t="s">
        <v>1990</v>
      </c>
      <c r="B2511" s="2" t="s">
        <v>1991</v>
      </c>
      <c r="C2511" s="2">
        <v>200</v>
      </c>
      <c r="D2511" s="2" t="s">
        <v>10</v>
      </c>
      <c r="E2511" s="2">
        <v>117</v>
      </c>
      <c r="F2511" s="2">
        <v>200</v>
      </c>
      <c r="G2511" s="2">
        <v>1660</v>
      </c>
      <c r="H2511" s="2" t="s">
        <v>11</v>
      </c>
      <c r="I2511" s="2">
        <f>VLOOKUP($D2511,$L$1:$M$3,2,FALSE)</f>
        <v>1</v>
      </c>
      <c r="J2511" s="9">
        <f>IF(ISNA(I2511),8,I2511)</f>
        <v>1</v>
      </c>
    </row>
    <row r="2512" spans="1:10" x14ac:dyDescent="0.2">
      <c r="A2512" s="2" t="s">
        <v>1990</v>
      </c>
      <c r="B2512" s="2" t="s">
        <v>1991</v>
      </c>
      <c r="C2512" s="2">
        <v>200</v>
      </c>
      <c r="D2512" s="2" t="s">
        <v>84</v>
      </c>
      <c r="E2512" s="2">
        <v>4</v>
      </c>
      <c r="F2512" s="2">
        <v>87</v>
      </c>
      <c r="G2512" s="2">
        <v>767</v>
      </c>
      <c r="H2512" s="2" t="s">
        <v>85</v>
      </c>
      <c r="I2512" s="2">
        <f>VLOOKUP($D2512,$L$1:$M$3,2,FALSE)</f>
        <v>4</v>
      </c>
      <c r="J2512" s="9">
        <f>IF(ISNA(I2512),8,I2512)</f>
        <v>4</v>
      </c>
    </row>
    <row r="2513" spans="1:10" x14ac:dyDescent="0.2">
      <c r="A2513" s="2" t="s">
        <v>1992</v>
      </c>
      <c r="B2513" s="2" t="s">
        <v>1993</v>
      </c>
      <c r="C2513" s="2">
        <v>821</v>
      </c>
      <c r="D2513" s="2" t="s">
        <v>10</v>
      </c>
      <c r="E2513" s="2">
        <v>20</v>
      </c>
      <c r="F2513" s="2">
        <v>105</v>
      </c>
      <c r="G2513" s="2">
        <v>1660</v>
      </c>
      <c r="H2513" s="2" t="s">
        <v>11</v>
      </c>
      <c r="I2513" s="2">
        <f>VLOOKUP($D2513,$L$1:$M$3,2,FALSE)</f>
        <v>1</v>
      </c>
      <c r="J2513" s="9">
        <f>IF(ISNA(I2513),8,I2513)</f>
        <v>1</v>
      </c>
    </row>
    <row r="2514" spans="1:10" x14ac:dyDescent="0.2">
      <c r="A2514" s="2" t="s">
        <v>1992</v>
      </c>
      <c r="B2514" s="2" t="s">
        <v>1993</v>
      </c>
      <c r="C2514" s="2">
        <v>821</v>
      </c>
      <c r="D2514" s="2" t="s">
        <v>34</v>
      </c>
      <c r="E2514" s="2">
        <v>625</v>
      </c>
      <c r="F2514" s="2">
        <v>647</v>
      </c>
      <c r="G2514" s="2">
        <v>30484</v>
      </c>
      <c r="H2514" s="2" t="s">
        <v>35</v>
      </c>
      <c r="I2514" s="2" t="e">
        <f>VLOOKUP($D2514,$L$1:$M$3,2,FALSE)</f>
        <v>#N/A</v>
      </c>
      <c r="J2514" s="9">
        <f>IF(ISNA(I2514),8,I2514)</f>
        <v>8</v>
      </c>
    </row>
    <row r="2515" spans="1:10" x14ac:dyDescent="0.2">
      <c r="A2515" s="2" t="s">
        <v>1992</v>
      </c>
      <c r="B2515" s="2" t="s">
        <v>1993</v>
      </c>
      <c r="C2515" s="2">
        <v>821</v>
      </c>
      <c r="D2515" s="2" t="s">
        <v>34</v>
      </c>
      <c r="E2515" s="2">
        <v>652</v>
      </c>
      <c r="F2515" s="2">
        <v>678</v>
      </c>
      <c r="G2515" s="2">
        <v>30484</v>
      </c>
      <c r="H2515" s="2" t="s">
        <v>35</v>
      </c>
      <c r="I2515" s="2" t="e">
        <f>VLOOKUP($D2515,$L$1:$M$3,2,FALSE)</f>
        <v>#N/A</v>
      </c>
      <c r="J2515" s="9">
        <f>IF(ISNA(I2515),8,I2515)</f>
        <v>8</v>
      </c>
    </row>
    <row r="2516" spans="1:10" x14ac:dyDescent="0.2">
      <c r="A2516" s="2" t="s">
        <v>1992</v>
      </c>
      <c r="B2516" s="2" t="s">
        <v>1993</v>
      </c>
      <c r="C2516" s="2">
        <v>821</v>
      </c>
      <c r="D2516" s="2" t="s">
        <v>34</v>
      </c>
      <c r="E2516" s="2">
        <v>680</v>
      </c>
      <c r="F2516" s="2">
        <v>703</v>
      </c>
      <c r="G2516" s="2">
        <v>30484</v>
      </c>
      <c r="H2516" s="2" t="s">
        <v>35</v>
      </c>
      <c r="I2516" s="2" t="e">
        <f>VLOOKUP($D2516,$L$1:$M$3,2,FALSE)</f>
        <v>#N/A</v>
      </c>
      <c r="J2516" s="9">
        <f>IF(ISNA(I2516),8,I2516)</f>
        <v>8</v>
      </c>
    </row>
    <row r="2517" spans="1:10" x14ac:dyDescent="0.2">
      <c r="A2517" s="2" t="s">
        <v>1992</v>
      </c>
      <c r="B2517" s="2" t="s">
        <v>1993</v>
      </c>
      <c r="C2517" s="2">
        <v>821</v>
      </c>
      <c r="D2517" s="2" t="s">
        <v>34</v>
      </c>
      <c r="E2517" s="2">
        <v>708</v>
      </c>
      <c r="F2517" s="2">
        <v>731</v>
      </c>
      <c r="G2517" s="2">
        <v>30484</v>
      </c>
      <c r="H2517" s="2" t="s">
        <v>35</v>
      </c>
      <c r="I2517" s="2" t="e">
        <f>VLOOKUP($D2517,$L$1:$M$3,2,FALSE)</f>
        <v>#N/A</v>
      </c>
      <c r="J2517" s="9">
        <f>IF(ISNA(I2517),8,I2517)</f>
        <v>8</v>
      </c>
    </row>
    <row r="2518" spans="1:10" x14ac:dyDescent="0.2">
      <c r="A2518" s="2" t="s">
        <v>1992</v>
      </c>
      <c r="B2518" s="2" t="s">
        <v>1993</v>
      </c>
      <c r="C2518" s="2">
        <v>821</v>
      </c>
      <c r="D2518" s="2" t="s">
        <v>36</v>
      </c>
      <c r="E2518" s="2">
        <v>196</v>
      </c>
      <c r="F2518" s="2">
        <v>313</v>
      </c>
      <c r="G2518" s="2">
        <v>5874</v>
      </c>
      <c r="H2518" s="2" t="s">
        <v>37</v>
      </c>
      <c r="I2518" s="2" t="e">
        <f>VLOOKUP($D2518,$L$1:$M$3,2,FALSE)</f>
        <v>#N/A</v>
      </c>
      <c r="J2518" s="9">
        <f>IF(ISNA(I2518),8,I2518)</f>
        <v>8</v>
      </c>
    </row>
    <row r="2519" spans="1:10" x14ac:dyDescent="0.2">
      <c r="A2519" s="2" t="s">
        <v>1994</v>
      </c>
      <c r="B2519" s="2" t="s">
        <v>1995</v>
      </c>
      <c r="C2519" s="2">
        <v>429</v>
      </c>
      <c r="D2519" s="2" t="s">
        <v>10</v>
      </c>
      <c r="E2519" s="2">
        <v>14</v>
      </c>
      <c r="F2519" s="2">
        <v>98</v>
      </c>
      <c r="G2519" s="2">
        <v>1660</v>
      </c>
      <c r="H2519" s="2" t="s">
        <v>11</v>
      </c>
      <c r="I2519" s="2">
        <f>VLOOKUP($D2519,$L$1:$M$3,2,FALSE)</f>
        <v>1</v>
      </c>
      <c r="J2519" s="9">
        <f>IF(ISNA(I2519),8,I2519)</f>
        <v>1</v>
      </c>
    </row>
    <row r="2520" spans="1:10" x14ac:dyDescent="0.2">
      <c r="A2520" s="2" t="s">
        <v>1994</v>
      </c>
      <c r="B2520" s="2" t="s">
        <v>1995</v>
      </c>
      <c r="C2520" s="2">
        <v>429</v>
      </c>
      <c r="D2520" s="2" t="s">
        <v>14</v>
      </c>
      <c r="E2520" s="2">
        <v>177</v>
      </c>
      <c r="F2520" s="2">
        <v>422</v>
      </c>
      <c r="G2520" s="2">
        <v>4033</v>
      </c>
      <c r="H2520" s="2" t="s">
        <v>15</v>
      </c>
      <c r="I2520" s="2">
        <f>VLOOKUP($D2520,$L$1:$M$3,2,FALSE)</f>
        <v>2</v>
      </c>
      <c r="J2520" s="9">
        <f>IF(ISNA(I2520),8,I2520)</f>
        <v>2</v>
      </c>
    </row>
    <row r="2521" spans="1:10" x14ac:dyDescent="0.2">
      <c r="A2521" s="2" t="s">
        <v>1996</v>
      </c>
      <c r="B2521" s="2" t="s">
        <v>1997</v>
      </c>
      <c r="C2521" s="2">
        <v>103</v>
      </c>
      <c r="D2521" s="2" t="s">
        <v>10</v>
      </c>
      <c r="E2521" s="2">
        <v>6</v>
      </c>
      <c r="F2521" s="2">
        <v>96</v>
      </c>
      <c r="G2521" s="2">
        <v>1660</v>
      </c>
      <c r="H2521" s="2" t="s">
        <v>11</v>
      </c>
      <c r="I2521" s="2">
        <f>VLOOKUP($D2521,$L$1:$M$3,2,FALSE)</f>
        <v>1</v>
      </c>
      <c r="J2521" s="9">
        <f>IF(ISNA(I2521),8,I2521)</f>
        <v>1</v>
      </c>
    </row>
    <row r="2522" spans="1:10" x14ac:dyDescent="0.2">
      <c r="A2522" s="2" t="s">
        <v>1998</v>
      </c>
      <c r="B2522" s="2" t="s">
        <v>1999</v>
      </c>
      <c r="C2522" s="2">
        <v>536</v>
      </c>
      <c r="D2522" s="2" t="s">
        <v>10</v>
      </c>
      <c r="E2522" s="2">
        <v>11</v>
      </c>
      <c r="F2522" s="2">
        <v>97</v>
      </c>
      <c r="G2522" s="2">
        <v>1660</v>
      </c>
      <c r="H2522" s="2" t="s">
        <v>11</v>
      </c>
      <c r="I2522" s="2">
        <f>VLOOKUP($D2522,$L$1:$M$3,2,FALSE)</f>
        <v>1</v>
      </c>
      <c r="J2522" s="9">
        <f>IF(ISNA(I2522),8,I2522)</f>
        <v>1</v>
      </c>
    </row>
    <row r="2523" spans="1:10" x14ac:dyDescent="0.2">
      <c r="A2523" s="2" t="s">
        <v>2000</v>
      </c>
      <c r="B2523" s="2" t="s">
        <v>2001</v>
      </c>
      <c r="C2523" s="2">
        <v>429</v>
      </c>
      <c r="D2523" s="2" t="s">
        <v>10</v>
      </c>
      <c r="E2523" s="2">
        <v>1</v>
      </c>
      <c r="F2523" s="2">
        <v>68</v>
      </c>
      <c r="G2523" s="2">
        <v>1660</v>
      </c>
      <c r="H2523" s="2" t="s">
        <v>11</v>
      </c>
      <c r="I2523" s="2">
        <f>VLOOKUP($D2523,$L$1:$M$3,2,FALSE)</f>
        <v>1</v>
      </c>
      <c r="J2523" s="9">
        <f>IF(ISNA(I2523),8,I2523)</f>
        <v>1</v>
      </c>
    </row>
    <row r="2524" spans="1:10" x14ac:dyDescent="0.2">
      <c r="A2524" s="2" t="s">
        <v>2000</v>
      </c>
      <c r="B2524" s="2" t="s">
        <v>2001</v>
      </c>
      <c r="C2524" s="2">
        <v>429</v>
      </c>
      <c r="D2524" s="2" t="s">
        <v>14</v>
      </c>
      <c r="E2524" s="2">
        <v>180</v>
      </c>
      <c r="F2524" s="2">
        <v>426</v>
      </c>
      <c r="G2524" s="2">
        <v>4033</v>
      </c>
      <c r="H2524" s="2" t="s">
        <v>15</v>
      </c>
      <c r="I2524" s="2">
        <f>VLOOKUP($D2524,$L$1:$M$3,2,FALSE)</f>
        <v>2</v>
      </c>
      <c r="J2524" s="9">
        <f>IF(ISNA(I2524),8,I2524)</f>
        <v>2</v>
      </c>
    </row>
    <row r="2525" spans="1:10" x14ac:dyDescent="0.2">
      <c r="A2525" s="2" t="s">
        <v>2002</v>
      </c>
      <c r="B2525" s="2" t="s">
        <v>2003</v>
      </c>
      <c r="C2525" s="2">
        <v>215</v>
      </c>
      <c r="D2525" s="2" t="s">
        <v>10</v>
      </c>
      <c r="E2525" s="2">
        <v>9</v>
      </c>
      <c r="F2525" s="2">
        <v>92</v>
      </c>
      <c r="G2525" s="2">
        <v>1660</v>
      </c>
      <c r="H2525" s="2" t="s">
        <v>11</v>
      </c>
      <c r="I2525" s="2">
        <f>VLOOKUP($D2525,$L$1:$M$3,2,FALSE)</f>
        <v>1</v>
      </c>
      <c r="J2525" s="9">
        <f>IF(ISNA(I2525),8,I2525)</f>
        <v>1</v>
      </c>
    </row>
    <row r="2526" spans="1:10" x14ac:dyDescent="0.2">
      <c r="A2526" s="2" t="s">
        <v>2004</v>
      </c>
      <c r="B2526" s="2" t="s">
        <v>2005</v>
      </c>
      <c r="C2526" s="2">
        <v>1255</v>
      </c>
      <c r="D2526" s="2" t="s">
        <v>10</v>
      </c>
      <c r="E2526" s="2">
        <v>7</v>
      </c>
      <c r="F2526" s="2">
        <v>91</v>
      </c>
      <c r="G2526" s="2">
        <v>1660</v>
      </c>
      <c r="H2526" s="2" t="s">
        <v>11</v>
      </c>
      <c r="I2526" s="2">
        <f>VLOOKUP($D2526,$L$1:$M$3,2,FALSE)</f>
        <v>1</v>
      </c>
      <c r="J2526" s="9">
        <f>IF(ISNA(I2526),8,I2526)</f>
        <v>1</v>
      </c>
    </row>
    <row r="2527" spans="1:10" x14ac:dyDescent="0.2">
      <c r="A2527" s="2" t="s">
        <v>2004</v>
      </c>
      <c r="B2527" s="2" t="s">
        <v>2005</v>
      </c>
      <c r="C2527" s="2">
        <v>1255</v>
      </c>
      <c r="D2527" s="2" t="s">
        <v>74</v>
      </c>
      <c r="E2527" s="2">
        <v>129</v>
      </c>
      <c r="F2527" s="2">
        <v>414</v>
      </c>
      <c r="G2527" s="2">
        <v>16257</v>
      </c>
      <c r="H2527" s="2" t="s">
        <v>75</v>
      </c>
      <c r="I2527" s="2" t="e">
        <f>VLOOKUP($D2527,$L$1:$M$3,2,FALSE)</f>
        <v>#N/A</v>
      </c>
      <c r="J2527" s="9">
        <f>IF(ISNA(I2527),8,I2527)</f>
        <v>8</v>
      </c>
    </row>
    <row r="2528" spans="1:10" x14ac:dyDescent="0.2">
      <c r="A2528" s="2" t="s">
        <v>2004</v>
      </c>
      <c r="B2528" s="2" t="s">
        <v>2005</v>
      </c>
      <c r="C2528" s="2">
        <v>1255</v>
      </c>
      <c r="D2528" s="2" t="s">
        <v>76</v>
      </c>
      <c r="E2528" s="2">
        <v>607</v>
      </c>
      <c r="F2528" s="2">
        <v>641</v>
      </c>
      <c r="G2528" s="2">
        <v>193252</v>
      </c>
      <c r="H2528" s="2" t="s">
        <v>77</v>
      </c>
      <c r="I2528" s="2" t="e">
        <f>VLOOKUP($D2528,$L$1:$M$3,2,FALSE)</f>
        <v>#N/A</v>
      </c>
      <c r="J2528" s="9">
        <f>IF(ISNA(I2528),8,I2528)</f>
        <v>8</v>
      </c>
    </row>
    <row r="2529" spans="1:10" x14ac:dyDescent="0.2">
      <c r="A2529" s="2" t="s">
        <v>2004</v>
      </c>
      <c r="B2529" s="2" t="s">
        <v>2005</v>
      </c>
      <c r="C2529" s="2">
        <v>1255</v>
      </c>
      <c r="D2529" s="2" t="s">
        <v>76</v>
      </c>
      <c r="E2529" s="2">
        <v>647</v>
      </c>
      <c r="F2529" s="2">
        <v>685</v>
      </c>
      <c r="G2529" s="2">
        <v>193252</v>
      </c>
      <c r="H2529" s="2" t="s">
        <v>77</v>
      </c>
      <c r="I2529" s="2" t="e">
        <f>VLOOKUP($D2529,$L$1:$M$3,2,FALSE)</f>
        <v>#N/A</v>
      </c>
      <c r="J2529" s="9">
        <f>IF(ISNA(I2529),8,I2529)</f>
        <v>8</v>
      </c>
    </row>
    <row r="2530" spans="1:10" x14ac:dyDescent="0.2">
      <c r="A2530" s="2" t="s">
        <v>2004</v>
      </c>
      <c r="B2530" s="2" t="s">
        <v>2005</v>
      </c>
      <c r="C2530" s="2">
        <v>1255</v>
      </c>
      <c r="D2530" s="2" t="s">
        <v>76</v>
      </c>
      <c r="E2530" s="2">
        <v>689</v>
      </c>
      <c r="F2530" s="2">
        <v>729</v>
      </c>
      <c r="G2530" s="2">
        <v>193252</v>
      </c>
      <c r="H2530" s="2" t="s">
        <v>77</v>
      </c>
      <c r="I2530" s="2" t="e">
        <f>VLOOKUP($D2530,$L$1:$M$3,2,FALSE)</f>
        <v>#N/A</v>
      </c>
      <c r="J2530" s="9">
        <f>IF(ISNA(I2530),8,I2530)</f>
        <v>8</v>
      </c>
    </row>
    <row r="2531" spans="1:10" x14ac:dyDescent="0.2">
      <c r="A2531" s="2" t="s">
        <v>2004</v>
      </c>
      <c r="B2531" s="2" t="s">
        <v>2005</v>
      </c>
      <c r="C2531" s="2">
        <v>1255</v>
      </c>
      <c r="D2531" s="2" t="s">
        <v>76</v>
      </c>
      <c r="E2531" s="2">
        <v>733</v>
      </c>
      <c r="F2531" s="2">
        <v>768</v>
      </c>
      <c r="G2531" s="2">
        <v>193252</v>
      </c>
      <c r="H2531" s="2" t="s">
        <v>77</v>
      </c>
      <c r="I2531" s="2" t="e">
        <f>VLOOKUP($D2531,$L$1:$M$3,2,FALSE)</f>
        <v>#N/A</v>
      </c>
      <c r="J2531" s="9">
        <f>IF(ISNA(I2531),8,I2531)</f>
        <v>8</v>
      </c>
    </row>
    <row r="2532" spans="1:10" x14ac:dyDescent="0.2">
      <c r="A2532" s="2" t="s">
        <v>2004</v>
      </c>
      <c r="B2532" s="2" t="s">
        <v>2005</v>
      </c>
      <c r="C2532" s="2">
        <v>1255</v>
      </c>
      <c r="D2532" s="2" t="s">
        <v>76</v>
      </c>
      <c r="E2532" s="2">
        <v>875</v>
      </c>
      <c r="F2532" s="2">
        <v>913</v>
      </c>
      <c r="G2532" s="2">
        <v>193252</v>
      </c>
      <c r="H2532" s="2" t="s">
        <v>77</v>
      </c>
      <c r="I2532" s="2" t="e">
        <f>VLOOKUP($D2532,$L$1:$M$3,2,FALSE)</f>
        <v>#N/A</v>
      </c>
      <c r="J2532" s="9">
        <f>IF(ISNA(I2532),8,I2532)</f>
        <v>8</v>
      </c>
    </row>
    <row r="2533" spans="1:10" x14ac:dyDescent="0.2">
      <c r="A2533" s="2" t="s">
        <v>2004</v>
      </c>
      <c r="B2533" s="2" t="s">
        <v>2005</v>
      </c>
      <c r="C2533" s="2">
        <v>1255</v>
      </c>
      <c r="D2533" s="2" t="s">
        <v>76</v>
      </c>
      <c r="E2533" s="2">
        <v>1001</v>
      </c>
      <c r="F2533" s="2">
        <v>1037</v>
      </c>
      <c r="G2533" s="2">
        <v>193252</v>
      </c>
      <c r="H2533" s="2" t="s">
        <v>77</v>
      </c>
      <c r="I2533" s="2" t="e">
        <f>VLOOKUP($D2533,$L$1:$M$3,2,FALSE)</f>
        <v>#N/A</v>
      </c>
      <c r="J2533" s="9">
        <f>IF(ISNA(I2533),8,I2533)</f>
        <v>8</v>
      </c>
    </row>
    <row r="2534" spans="1:10" x14ac:dyDescent="0.2">
      <c r="A2534" s="2" t="s">
        <v>2004</v>
      </c>
      <c r="B2534" s="2" t="s">
        <v>2005</v>
      </c>
      <c r="C2534" s="2">
        <v>1255</v>
      </c>
      <c r="D2534" s="2" t="s">
        <v>76</v>
      </c>
      <c r="E2534" s="2">
        <v>1041</v>
      </c>
      <c r="F2534" s="2">
        <v>1077</v>
      </c>
      <c r="G2534" s="2">
        <v>193252</v>
      </c>
      <c r="H2534" s="2" t="s">
        <v>77</v>
      </c>
      <c r="I2534" s="2" t="e">
        <f>VLOOKUP($D2534,$L$1:$M$3,2,FALSE)</f>
        <v>#N/A</v>
      </c>
      <c r="J2534" s="9">
        <f>IF(ISNA(I2534),8,I2534)</f>
        <v>8</v>
      </c>
    </row>
    <row r="2535" spans="1:10" x14ac:dyDescent="0.2">
      <c r="A2535" s="2" t="s">
        <v>2004</v>
      </c>
      <c r="B2535" s="2" t="s">
        <v>2005</v>
      </c>
      <c r="C2535" s="2">
        <v>1255</v>
      </c>
      <c r="D2535" s="2" t="s">
        <v>76</v>
      </c>
      <c r="E2535" s="2">
        <v>1081</v>
      </c>
      <c r="F2535" s="2">
        <v>1119</v>
      </c>
      <c r="G2535" s="2">
        <v>193252</v>
      </c>
      <c r="H2535" s="2" t="s">
        <v>77</v>
      </c>
      <c r="I2535" s="2" t="e">
        <f>VLOOKUP($D2535,$L$1:$M$3,2,FALSE)</f>
        <v>#N/A</v>
      </c>
      <c r="J2535" s="9">
        <f>IF(ISNA(I2535),8,I2535)</f>
        <v>8</v>
      </c>
    </row>
    <row r="2536" spans="1:10" x14ac:dyDescent="0.2">
      <c r="A2536" s="2" t="s">
        <v>2004</v>
      </c>
      <c r="B2536" s="2" t="s">
        <v>2005</v>
      </c>
      <c r="C2536" s="2">
        <v>1255</v>
      </c>
      <c r="D2536" s="2" t="s">
        <v>76</v>
      </c>
      <c r="E2536" s="2">
        <v>1123</v>
      </c>
      <c r="F2536" s="2">
        <v>1161</v>
      </c>
      <c r="G2536" s="2">
        <v>193252</v>
      </c>
      <c r="H2536" s="2" t="s">
        <v>77</v>
      </c>
      <c r="I2536" s="2" t="e">
        <f>VLOOKUP($D2536,$L$1:$M$3,2,FALSE)</f>
        <v>#N/A</v>
      </c>
      <c r="J2536" s="9">
        <f>IF(ISNA(I2536),8,I2536)</f>
        <v>8</v>
      </c>
    </row>
    <row r="2537" spans="1:10" x14ac:dyDescent="0.2">
      <c r="A2537" s="2" t="s">
        <v>2006</v>
      </c>
      <c r="B2537" s="2" t="s">
        <v>2007</v>
      </c>
      <c r="C2537" s="2">
        <v>616</v>
      </c>
      <c r="D2537" s="2" t="s">
        <v>24</v>
      </c>
      <c r="E2537" s="2">
        <v>50</v>
      </c>
      <c r="F2537" s="2">
        <v>115</v>
      </c>
      <c r="G2537" s="2">
        <v>1889</v>
      </c>
      <c r="H2537" s="2" t="s">
        <v>25</v>
      </c>
      <c r="I2537" s="2" t="e">
        <f>VLOOKUP($D2537,$L$1:$M$3,2,FALSE)</f>
        <v>#N/A</v>
      </c>
      <c r="J2537" s="9">
        <f>IF(ISNA(I2537),8,I2537)</f>
        <v>8</v>
      </c>
    </row>
    <row r="2538" spans="1:10" x14ac:dyDescent="0.2">
      <c r="A2538" s="2" t="s">
        <v>2006</v>
      </c>
      <c r="B2538" s="2" t="s">
        <v>2007</v>
      </c>
      <c r="C2538" s="2">
        <v>616</v>
      </c>
      <c r="D2538" s="2" t="s">
        <v>24</v>
      </c>
      <c r="E2538" s="2">
        <v>187</v>
      </c>
      <c r="F2538" s="2">
        <v>251</v>
      </c>
      <c r="G2538" s="2">
        <v>1889</v>
      </c>
      <c r="H2538" s="2" t="s">
        <v>25</v>
      </c>
      <c r="I2538" s="2" t="e">
        <f>VLOOKUP($D2538,$L$1:$M$3,2,FALSE)</f>
        <v>#N/A</v>
      </c>
      <c r="J2538" s="9">
        <f>IF(ISNA(I2538),8,I2538)</f>
        <v>8</v>
      </c>
    </row>
    <row r="2539" spans="1:10" x14ac:dyDescent="0.2">
      <c r="A2539" s="2" t="s">
        <v>2006</v>
      </c>
      <c r="B2539" s="2" t="s">
        <v>2007</v>
      </c>
      <c r="C2539" s="2">
        <v>616</v>
      </c>
      <c r="D2539" s="2" t="s">
        <v>24</v>
      </c>
      <c r="E2539" s="2">
        <v>273</v>
      </c>
      <c r="F2539" s="2">
        <v>338</v>
      </c>
      <c r="G2539" s="2">
        <v>1889</v>
      </c>
      <c r="H2539" s="2" t="s">
        <v>25</v>
      </c>
      <c r="I2539" s="2" t="e">
        <f>VLOOKUP($D2539,$L$1:$M$3,2,FALSE)</f>
        <v>#N/A</v>
      </c>
      <c r="J2539" s="9">
        <f>IF(ISNA(I2539),8,I2539)</f>
        <v>8</v>
      </c>
    </row>
    <row r="2540" spans="1:10" x14ac:dyDescent="0.2">
      <c r="A2540" s="2" t="s">
        <v>2006</v>
      </c>
      <c r="B2540" s="2" t="s">
        <v>2007</v>
      </c>
      <c r="C2540" s="2">
        <v>616</v>
      </c>
      <c r="D2540" s="2" t="s">
        <v>10</v>
      </c>
      <c r="E2540" s="2">
        <v>456</v>
      </c>
      <c r="F2540" s="2">
        <v>540</v>
      </c>
      <c r="G2540" s="2">
        <v>1660</v>
      </c>
      <c r="H2540" s="2" t="s">
        <v>11</v>
      </c>
      <c r="I2540" s="2">
        <f>VLOOKUP($D2540,$L$1:$M$3,2,FALSE)</f>
        <v>1</v>
      </c>
      <c r="J2540" s="9">
        <f>IF(ISNA(I2540),8,I2540)</f>
        <v>1</v>
      </c>
    </row>
    <row r="2541" spans="1:10" x14ac:dyDescent="0.2">
      <c r="A2541" s="2" t="s">
        <v>2006</v>
      </c>
      <c r="B2541" s="2" t="s">
        <v>2007</v>
      </c>
      <c r="C2541" s="2">
        <v>616</v>
      </c>
      <c r="D2541" s="2" t="s">
        <v>26</v>
      </c>
      <c r="E2541" s="2">
        <v>565</v>
      </c>
      <c r="F2541" s="2">
        <v>610</v>
      </c>
      <c r="G2541" s="2">
        <v>5985</v>
      </c>
      <c r="H2541" s="2" t="s">
        <v>27</v>
      </c>
      <c r="I2541" s="2" t="e">
        <f>VLOOKUP($D2541,$L$1:$M$3,2,FALSE)</f>
        <v>#N/A</v>
      </c>
      <c r="J2541" s="9">
        <f>IF(ISNA(I2541),8,I2541)</f>
        <v>8</v>
      </c>
    </row>
    <row r="2542" spans="1:10" x14ac:dyDescent="0.2">
      <c r="A2542" s="2" t="s">
        <v>2008</v>
      </c>
      <c r="B2542" s="2" t="s">
        <v>2009</v>
      </c>
      <c r="C2542" s="2">
        <v>532</v>
      </c>
      <c r="D2542" s="2" t="s">
        <v>24</v>
      </c>
      <c r="E2542" s="2">
        <v>99</v>
      </c>
      <c r="F2542" s="2">
        <v>163</v>
      </c>
      <c r="G2542" s="2">
        <v>1889</v>
      </c>
      <c r="H2542" s="2" t="s">
        <v>25</v>
      </c>
      <c r="I2542" s="2" t="e">
        <f>VLOOKUP($D2542,$L$1:$M$3,2,FALSE)</f>
        <v>#N/A</v>
      </c>
      <c r="J2542" s="9">
        <f>IF(ISNA(I2542),8,I2542)</f>
        <v>8</v>
      </c>
    </row>
    <row r="2543" spans="1:10" x14ac:dyDescent="0.2">
      <c r="A2543" s="2" t="s">
        <v>2008</v>
      </c>
      <c r="B2543" s="2" t="s">
        <v>2009</v>
      </c>
      <c r="C2543" s="2">
        <v>532</v>
      </c>
      <c r="D2543" s="2" t="s">
        <v>24</v>
      </c>
      <c r="E2543" s="2">
        <v>185</v>
      </c>
      <c r="F2543" s="2">
        <v>250</v>
      </c>
      <c r="G2543" s="2">
        <v>1889</v>
      </c>
      <c r="H2543" s="2" t="s">
        <v>25</v>
      </c>
      <c r="I2543" s="2" t="e">
        <f>VLOOKUP($D2543,$L$1:$M$3,2,FALSE)</f>
        <v>#N/A</v>
      </c>
      <c r="J2543" s="9">
        <f>IF(ISNA(I2543),8,I2543)</f>
        <v>8</v>
      </c>
    </row>
    <row r="2544" spans="1:10" x14ac:dyDescent="0.2">
      <c r="A2544" s="2" t="s">
        <v>2008</v>
      </c>
      <c r="B2544" s="2" t="s">
        <v>2009</v>
      </c>
      <c r="C2544" s="2">
        <v>532</v>
      </c>
      <c r="D2544" s="2" t="s">
        <v>10</v>
      </c>
      <c r="E2544" s="2">
        <v>371</v>
      </c>
      <c r="F2544" s="2">
        <v>455</v>
      </c>
      <c r="G2544" s="2">
        <v>1660</v>
      </c>
      <c r="H2544" s="2" t="s">
        <v>11</v>
      </c>
      <c r="I2544" s="2">
        <f>VLOOKUP($D2544,$L$1:$M$3,2,FALSE)</f>
        <v>1</v>
      </c>
      <c r="J2544" s="9">
        <f>IF(ISNA(I2544),8,I2544)</f>
        <v>1</v>
      </c>
    </row>
    <row r="2545" spans="1:10" x14ac:dyDescent="0.2">
      <c r="A2545" s="2" t="s">
        <v>2008</v>
      </c>
      <c r="B2545" s="2" t="s">
        <v>2009</v>
      </c>
      <c r="C2545" s="2">
        <v>532</v>
      </c>
      <c r="D2545" s="2" t="s">
        <v>26</v>
      </c>
      <c r="E2545" s="2">
        <v>480</v>
      </c>
      <c r="F2545" s="2">
        <v>525</v>
      </c>
      <c r="G2545" s="2">
        <v>5985</v>
      </c>
      <c r="H2545" s="2" t="s">
        <v>27</v>
      </c>
      <c r="I2545" s="2" t="e">
        <f>VLOOKUP($D2545,$L$1:$M$3,2,FALSE)</f>
        <v>#N/A</v>
      </c>
      <c r="J2545" s="9">
        <f>IF(ISNA(I2545),8,I2545)</f>
        <v>8</v>
      </c>
    </row>
    <row r="2546" spans="1:10" x14ac:dyDescent="0.2">
      <c r="A2546" s="2" t="s">
        <v>2010</v>
      </c>
      <c r="B2546" s="2" t="s">
        <v>2011</v>
      </c>
      <c r="C2546" s="2">
        <v>359</v>
      </c>
      <c r="D2546" s="2" t="s">
        <v>24</v>
      </c>
      <c r="E2546" s="2">
        <v>7</v>
      </c>
      <c r="F2546" s="2">
        <v>72</v>
      </c>
      <c r="G2546" s="2">
        <v>1889</v>
      </c>
      <c r="H2546" s="2" t="s">
        <v>25</v>
      </c>
      <c r="I2546" s="2" t="e">
        <f>VLOOKUP($D2546,$L$1:$M$3,2,FALSE)</f>
        <v>#N/A</v>
      </c>
      <c r="J2546" s="9">
        <f>IF(ISNA(I2546),8,I2546)</f>
        <v>8</v>
      </c>
    </row>
    <row r="2547" spans="1:10" x14ac:dyDescent="0.2">
      <c r="A2547" s="2" t="s">
        <v>2010</v>
      </c>
      <c r="B2547" s="2" t="s">
        <v>2011</v>
      </c>
      <c r="C2547" s="2">
        <v>359</v>
      </c>
      <c r="D2547" s="2" t="s">
        <v>24</v>
      </c>
      <c r="E2547" s="2">
        <v>94</v>
      </c>
      <c r="F2547" s="2">
        <v>159</v>
      </c>
      <c r="G2547" s="2">
        <v>1889</v>
      </c>
      <c r="H2547" s="2" t="s">
        <v>25</v>
      </c>
      <c r="I2547" s="2" t="e">
        <f>VLOOKUP($D2547,$L$1:$M$3,2,FALSE)</f>
        <v>#N/A</v>
      </c>
      <c r="J2547" s="9">
        <f>IF(ISNA(I2547),8,I2547)</f>
        <v>8</v>
      </c>
    </row>
    <row r="2548" spans="1:10" x14ac:dyDescent="0.2">
      <c r="A2548" s="2" t="s">
        <v>2010</v>
      </c>
      <c r="B2548" s="2" t="s">
        <v>2011</v>
      </c>
      <c r="C2548" s="2">
        <v>359</v>
      </c>
      <c r="D2548" s="2" t="s">
        <v>10</v>
      </c>
      <c r="E2548" s="2">
        <v>199</v>
      </c>
      <c r="F2548" s="2">
        <v>283</v>
      </c>
      <c r="G2548" s="2">
        <v>1660</v>
      </c>
      <c r="H2548" s="2" t="s">
        <v>11</v>
      </c>
      <c r="I2548" s="2">
        <f>VLOOKUP($D2548,$L$1:$M$3,2,FALSE)</f>
        <v>1</v>
      </c>
      <c r="J2548" s="9">
        <f>IF(ISNA(I2548),8,I2548)</f>
        <v>1</v>
      </c>
    </row>
    <row r="2549" spans="1:10" x14ac:dyDescent="0.2">
      <c r="A2549" s="2" t="s">
        <v>2010</v>
      </c>
      <c r="B2549" s="2" t="s">
        <v>2011</v>
      </c>
      <c r="C2549" s="2">
        <v>359</v>
      </c>
      <c r="D2549" s="2" t="s">
        <v>26</v>
      </c>
      <c r="E2549" s="2">
        <v>308</v>
      </c>
      <c r="F2549" s="2">
        <v>353</v>
      </c>
      <c r="G2549" s="2">
        <v>5985</v>
      </c>
      <c r="H2549" s="2" t="s">
        <v>27</v>
      </c>
      <c r="I2549" s="2" t="e">
        <f>VLOOKUP($D2549,$L$1:$M$3,2,FALSE)</f>
        <v>#N/A</v>
      </c>
      <c r="J2549" s="9">
        <f>IF(ISNA(I2549),8,I2549)</f>
        <v>8</v>
      </c>
    </row>
    <row r="2550" spans="1:10" x14ac:dyDescent="0.2">
      <c r="A2550" s="2" t="s">
        <v>2012</v>
      </c>
      <c r="B2550" s="2" t="s">
        <v>2013</v>
      </c>
      <c r="C2550" s="2">
        <v>378</v>
      </c>
      <c r="D2550" s="2" t="s">
        <v>24</v>
      </c>
      <c r="E2550" s="2">
        <v>32</v>
      </c>
      <c r="F2550" s="2">
        <v>97</v>
      </c>
      <c r="G2550" s="2">
        <v>1889</v>
      </c>
      <c r="H2550" s="2" t="s">
        <v>25</v>
      </c>
      <c r="I2550" s="2" t="e">
        <f>VLOOKUP($D2550,$L$1:$M$3,2,FALSE)</f>
        <v>#N/A</v>
      </c>
      <c r="J2550" s="9">
        <f>IF(ISNA(I2550),8,I2550)</f>
        <v>8</v>
      </c>
    </row>
    <row r="2551" spans="1:10" x14ac:dyDescent="0.2">
      <c r="A2551" s="2" t="s">
        <v>2012</v>
      </c>
      <c r="B2551" s="2" t="s">
        <v>2013</v>
      </c>
      <c r="C2551" s="2">
        <v>378</v>
      </c>
      <c r="D2551" s="2" t="s">
        <v>10</v>
      </c>
      <c r="E2551" s="2">
        <v>218</v>
      </c>
      <c r="F2551" s="2">
        <v>302</v>
      </c>
      <c r="G2551" s="2">
        <v>1660</v>
      </c>
      <c r="H2551" s="2" t="s">
        <v>11</v>
      </c>
      <c r="I2551" s="2">
        <f>VLOOKUP($D2551,$L$1:$M$3,2,FALSE)</f>
        <v>1</v>
      </c>
      <c r="J2551" s="9">
        <f>IF(ISNA(I2551),8,I2551)</f>
        <v>1</v>
      </c>
    </row>
    <row r="2552" spans="1:10" x14ac:dyDescent="0.2">
      <c r="A2552" s="2" t="s">
        <v>2012</v>
      </c>
      <c r="B2552" s="2" t="s">
        <v>2013</v>
      </c>
      <c r="C2552" s="2">
        <v>378</v>
      </c>
      <c r="D2552" s="2" t="s">
        <v>26</v>
      </c>
      <c r="E2552" s="2">
        <v>327</v>
      </c>
      <c r="F2552" s="2">
        <v>372</v>
      </c>
      <c r="G2552" s="2">
        <v>5985</v>
      </c>
      <c r="H2552" s="2" t="s">
        <v>27</v>
      </c>
      <c r="I2552" s="2" t="e">
        <f>VLOOKUP($D2552,$L$1:$M$3,2,FALSE)</f>
        <v>#N/A</v>
      </c>
      <c r="J2552" s="9">
        <f>IF(ISNA(I2552),8,I2552)</f>
        <v>8</v>
      </c>
    </row>
    <row r="2553" spans="1:10" x14ac:dyDescent="0.2">
      <c r="A2553" s="2" t="s">
        <v>2014</v>
      </c>
      <c r="B2553" s="2" t="s">
        <v>2015</v>
      </c>
      <c r="C2553" s="2">
        <v>1503</v>
      </c>
      <c r="D2553" s="2" t="s">
        <v>10</v>
      </c>
      <c r="E2553" s="2">
        <v>377</v>
      </c>
      <c r="F2553" s="2">
        <v>464</v>
      </c>
      <c r="G2553" s="2">
        <v>1660</v>
      </c>
      <c r="H2553" s="2" t="s">
        <v>11</v>
      </c>
      <c r="I2553" s="2">
        <f>VLOOKUP($D2553,$L$1:$M$3,2,FALSE)</f>
        <v>1</v>
      </c>
      <c r="J2553" s="9">
        <f>IF(ISNA(I2553),8,I2553)</f>
        <v>1</v>
      </c>
    </row>
    <row r="2554" spans="1:10" x14ac:dyDescent="0.2">
      <c r="A2554" s="2" t="s">
        <v>2014</v>
      </c>
      <c r="B2554" s="2" t="s">
        <v>2015</v>
      </c>
      <c r="C2554" s="2">
        <v>1503</v>
      </c>
      <c r="D2554" s="2" t="s">
        <v>2016</v>
      </c>
      <c r="E2554" s="2">
        <v>1442</v>
      </c>
      <c r="F2554" s="2">
        <v>1484</v>
      </c>
      <c r="G2554" s="2">
        <v>15070</v>
      </c>
      <c r="H2554" s="2" t="s">
        <v>2017</v>
      </c>
      <c r="I2554" s="2" t="e">
        <f>VLOOKUP($D2554,$L$1:$M$3,2,FALSE)</f>
        <v>#N/A</v>
      </c>
      <c r="J2554" s="9">
        <f>IF(ISNA(I2554),8,I2554)</f>
        <v>8</v>
      </c>
    </row>
    <row r="2555" spans="1:10" x14ac:dyDescent="0.2">
      <c r="A2555" s="2" t="s">
        <v>2018</v>
      </c>
      <c r="B2555" s="2" t="s">
        <v>2019</v>
      </c>
      <c r="C2555" s="2">
        <v>1072</v>
      </c>
      <c r="D2555" s="2" t="s">
        <v>10</v>
      </c>
      <c r="E2555" s="2">
        <v>72</v>
      </c>
      <c r="F2555" s="2">
        <v>157</v>
      </c>
      <c r="G2555" s="2">
        <v>1660</v>
      </c>
      <c r="H2555" s="2" t="s">
        <v>11</v>
      </c>
      <c r="I2555" s="2">
        <f>VLOOKUP($D2555,$L$1:$M$3,2,FALSE)</f>
        <v>1</v>
      </c>
      <c r="J2555" s="9">
        <f>IF(ISNA(I2555),8,I2555)</f>
        <v>1</v>
      </c>
    </row>
    <row r="2556" spans="1:10" x14ac:dyDescent="0.2">
      <c r="A2556" s="2" t="s">
        <v>2020</v>
      </c>
      <c r="B2556" s="2" t="s">
        <v>2021</v>
      </c>
      <c r="C2556" s="2">
        <v>852</v>
      </c>
      <c r="D2556" s="2" t="s">
        <v>10</v>
      </c>
      <c r="E2556" s="2">
        <v>8</v>
      </c>
      <c r="F2556" s="2">
        <v>93</v>
      </c>
      <c r="G2556" s="2">
        <v>1660</v>
      </c>
      <c r="H2556" s="2" t="s">
        <v>11</v>
      </c>
      <c r="I2556" s="2">
        <f>VLOOKUP($D2556,$L$1:$M$3,2,FALSE)</f>
        <v>1</v>
      </c>
      <c r="J2556" s="9">
        <f>IF(ISNA(I2556),8,I2556)</f>
        <v>1</v>
      </c>
    </row>
    <row r="2557" spans="1:10" x14ac:dyDescent="0.2">
      <c r="A2557" s="2" t="s">
        <v>2022</v>
      </c>
      <c r="B2557" s="2" t="s">
        <v>2023</v>
      </c>
      <c r="C2557" s="2">
        <v>1156</v>
      </c>
      <c r="D2557" s="2" t="s">
        <v>10</v>
      </c>
      <c r="E2557" s="2">
        <v>20</v>
      </c>
      <c r="F2557" s="2">
        <v>106</v>
      </c>
      <c r="G2557" s="2">
        <v>1660</v>
      </c>
      <c r="H2557" s="2" t="s">
        <v>11</v>
      </c>
      <c r="I2557" s="2">
        <f>VLOOKUP($D2557,$L$1:$M$3,2,FALSE)</f>
        <v>1</v>
      </c>
      <c r="J2557" s="9">
        <f>IF(ISNA(I2557),8,I2557)</f>
        <v>1</v>
      </c>
    </row>
    <row r="2558" spans="1:10" x14ac:dyDescent="0.2">
      <c r="A2558" s="2" t="s">
        <v>2022</v>
      </c>
      <c r="B2558" s="2" t="s">
        <v>2023</v>
      </c>
      <c r="C2558" s="2">
        <v>1156</v>
      </c>
      <c r="D2558" s="2" t="s">
        <v>332</v>
      </c>
      <c r="E2558" s="2">
        <v>1009</v>
      </c>
      <c r="F2558" s="2">
        <v>1141</v>
      </c>
      <c r="G2558" s="2">
        <v>8050</v>
      </c>
      <c r="H2558" s="2" t="s">
        <v>333</v>
      </c>
      <c r="I2558" s="2" t="e">
        <f>VLOOKUP($D2558,$L$1:$M$3,2,FALSE)</f>
        <v>#N/A</v>
      </c>
      <c r="J2558" s="9">
        <f>IF(ISNA(I2558),8,I2558)</f>
        <v>8</v>
      </c>
    </row>
    <row r="2559" spans="1:10" x14ac:dyDescent="0.2">
      <c r="A2559" s="2" t="s">
        <v>2024</v>
      </c>
      <c r="B2559" s="2" t="s">
        <v>2025</v>
      </c>
      <c r="C2559" s="2">
        <v>1142</v>
      </c>
      <c r="D2559" s="2" t="s">
        <v>10</v>
      </c>
      <c r="E2559" s="2">
        <v>16</v>
      </c>
      <c r="F2559" s="2">
        <v>102</v>
      </c>
      <c r="G2559" s="2">
        <v>1660</v>
      </c>
      <c r="H2559" s="2" t="s">
        <v>11</v>
      </c>
      <c r="I2559" s="2">
        <f>VLOOKUP($D2559,$L$1:$M$3,2,FALSE)</f>
        <v>1</v>
      </c>
      <c r="J2559" s="9">
        <f>IF(ISNA(I2559),8,I2559)</f>
        <v>1</v>
      </c>
    </row>
    <row r="2560" spans="1:10" x14ac:dyDescent="0.2">
      <c r="A2560" s="2" t="s">
        <v>2024</v>
      </c>
      <c r="B2560" s="2" t="s">
        <v>2025</v>
      </c>
      <c r="C2560" s="2">
        <v>1142</v>
      </c>
      <c r="D2560" s="2" t="s">
        <v>332</v>
      </c>
      <c r="E2560" s="2">
        <v>995</v>
      </c>
      <c r="F2560" s="2">
        <v>1127</v>
      </c>
      <c r="G2560" s="2">
        <v>8050</v>
      </c>
      <c r="H2560" s="2" t="s">
        <v>333</v>
      </c>
      <c r="I2560" s="2" t="e">
        <f>VLOOKUP($D2560,$L$1:$M$3,2,FALSE)</f>
        <v>#N/A</v>
      </c>
      <c r="J2560" s="9">
        <f>IF(ISNA(I2560),8,I2560)</f>
        <v>8</v>
      </c>
    </row>
    <row r="2561" spans="1:10" x14ac:dyDescent="0.2">
      <c r="A2561" s="2" t="s">
        <v>2026</v>
      </c>
      <c r="B2561" s="2" t="s">
        <v>2027</v>
      </c>
      <c r="C2561" s="2">
        <v>541</v>
      </c>
      <c r="D2561" s="2" t="s">
        <v>10</v>
      </c>
      <c r="E2561" s="2">
        <v>438</v>
      </c>
      <c r="F2561" s="2">
        <v>525</v>
      </c>
      <c r="G2561" s="2">
        <v>1660</v>
      </c>
      <c r="H2561" s="2" t="s">
        <v>11</v>
      </c>
      <c r="I2561" s="2">
        <f>VLOOKUP($D2561,$L$1:$M$3,2,FALSE)</f>
        <v>1</v>
      </c>
      <c r="J2561" s="9">
        <f>IF(ISNA(I2561),8,I2561)</f>
        <v>1</v>
      </c>
    </row>
    <row r="2562" spans="1:10" x14ac:dyDescent="0.2">
      <c r="A2562" s="2" t="s">
        <v>2026</v>
      </c>
      <c r="B2562" s="2" t="s">
        <v>2027</v>
      </c>
      <c r="C2562" s="2">
        <v>541</v>
      </c>
      <c r="D2562" s="2" t="s">
        <v>18</v>
      </c>
      <c r="E2562" s="2">
        <v>20</v>
      </c>
      <c r="F2562" s="2">
        <v>292</v>
      </c>
      <c r="G2562" s="2">
        <v>114309</v>
      </c>
      <c r="H2562" s="2" t="s">
        <v>19</v>
      </c>
      <c r="I2562" s="2" t="e">
        <f>VLOOKUP($D2562,$L$1:$M$3,2,FALSE)</f>
        <v>#N/A</v>
      </c>
      <c r="J2562" s="9">
        <f>IF(ISNA(I2562),8,I2562)</f>
        <v>8</v>
      </c>
    </row>
    <row r="2563" spans="1:10" x14ac:dyDescent="0.2">
      <c r="A2563" s="2" t="s">
        <v>2028</v>
      </c>
      <c r="B2563" s="2" t="s">
        <v>2029</v>
      </c>
      <c r="C2563" s="2">
        <v>213</v>
      </c>
      <c r="D2563" s="2" t="s">
        <v>10</v>
      </c>
      <c r="E2563" s="2">
        <v>1</v>
      </c>
      <c r="F2563" s="2">
        <v>83</v>
      </c>
      <c r="G2563" s="2">
        <v>1660</v>
      </c>
      <c r="H2563" s="2" t="s">
        <v>11</v>
      </c>
      <c r="I2563" s="2">
        <f>VLOOKUP($D2563,$L$1:$M$3,2,FALSE)</f>
        <v>1</v>
      </c>
      <c r="J2563" s="9">
        <f>IF(ISNA(I2563),8,I2563)</f>
        <v>1</v>
      </c>
    </row>
    <row r="2564" spans="1:10" x14ac:dyDescent="0.2">
      <c r="A2564" s="2" t="s">
        <v>2030</v>
      </c>
      <c r="B2564" s="2" t="s">
        <v>2031</v>
      </c>
      <c r="C2564" s="2">
        <v>1011</v>
      </c>
      <c r="D2564" s="2" t="s">
        <v>10</v>
      </c>
      <c r="E2564" s="2">
        <v>21</v>
      </c>
      <c r="F2564" s="2">
        <v>107</v>
      </c>
      <c r="G2564" s="2">
        <v>1660</v>
      </c>
      <c r="H2564" s="2" t="s">
        <v>11</v>
      </c>
      <c r="I2564" s="2">
        <f>VLOOKUP($D2564,$L$1:$M$3,2,FALSE)</f>
        <v>1</v>
      </c>
      <c r="J2564" s="9">
        <f>IF(ISNA(I2564),8,I2564)</f>
        <v>1</v>
      </c>
    </row>
    <row r="2565" spans="1:10" x14ac:dyDescent="0.2">
      <c r="A2565" s="2" t="s">
        <v>2032</v>
      </c>
      <c r="B2565" s="2" t="s">
        <v>2033</v>
      </c>
      <c r="C2565" s="2">
        <v>1000</v>
      </c>
      <c r="D2565" s="2" t="s">
        <v>10</v>
      </c>
      <c r="E2565" s="2">
        <v>21</v>
      </c>
      <c r="F2565" s="2">
        <v>107</v>
      </c>
      <c r="G2565" s="2">
        <v>1660</v>
      </c>
      <c r="H2565" s="2" t="s">
        <v>11</v>
      </c>
      <c r="I2565" s="2">
        <f>VLOOKUP($D2565,$L$1:$M$3,2,FALSE)</f>
        <v>1</v>
      </c>
      <c r="J2565" s="9">
        <f>IF(ISNA(I2565),8,I2565)</f>
        <v>1</v>
      </c>
    </row>
    <row r="2566" spans="1:10" x14ac:dyDescent="0.2">
      <c r="A2566" s="2" t="s">
        <v>2034</v>
      </c>
      <c r="B2566" s="2" t="s">
        <v>2035</v>
      </c>
      <c r="C2566" s="2">
        <v>183</v>
      </c>
      <c r="D2566" s="2" t="s">
        <v>10</v>
      </c>
      <c r="E2566" s="2">
        <v>40</v>
      </c>
      <c r="F2566" s="2">
        <v>97</v>
      </c>
      <c r="G2566" s="2">
        <v>1660</v>
      </c>
      <c r="H2566" s="2" t="s">
        <v>11</v>
      </c>
      <c r="I2566" s="2">
        <f>VLOOKUP($D2566,$L$1:$M$3,2,FALSE)</f>
        <v>1</v>
      </c>
      <c r="J2566" s="9">
        <f>IF(ISNA(I2566),8,I2566)</f>
        <v>1</v>
      </c>
    </row>
    <row r="2567" spans="1:10" x14ac:dyDescent="0.2">
      <c r="A2567" s="2" t="s">
        <v>2036</v>
      </c>
      <c r="B2567" s="2" t="s">
        <v>2037</v>
      </c>
      <c r="C2567" s="2">
        <v>163</v>
      </c>
      <c r="D2567" s="2" t="s">
        <v>10</v>
      </c>
      <c r="E2567" s="2">
        <v>40</v>
      </c>
      <c r="F2567" s="2">
        <v>97</v>
      </c>
      <c r="G2567" s="2">
        <v>1660</v>
      </c>
      <c r="H2567" s="2" t="s">
        <v>11</v>
      </c>
      <c r="I2567" s="2">
        <f>VLOOKUP($D2567,$L$1:$M$3,2,FALSE)</f>
        <v>1</v>
      </c>
      <c r="J2567" s="9">
        <f>IF(ISNA(I2567),8,I2567)</f>
        <v>1</v>
      </c>
    </row>
    <row r="2568" spans="1:10" x14ac:dyDescent="0.2">
      <c r="A2568" s="2" t="s">
        <v>2038</v>
      </c>
      <c r="B2568" s="2" t="s">
        <v>2039</v>
      </c>
      <c r="C2568" s="2">
        <v>1024</v>
      </c>
      <c r="D2568" s="2" t="s">
        <v>10</v>
      </c>
      <c r="E2568" s="2">
        <v>115</v>
      </c>
      <c r="F2568" s="2">
        <v>201</v>
      </c>
      <c r="G2568" s="2">
        <v>1660</v>
      </c>
      <c r="H2568" s="2" t="s">
        <v>11</v>
      </c>
      <c r="I2568" s="2">
        <f>VLOOKUP($D2568,$L$1:$M$3,2,FALSE)</f>
        <v>1</v>
      </c>
      <c r="J2568" s="9">
        <f>IF(ISNA(I2568),8,I2568)</f>
        <v>1</v>
      </c>
    </row>
    <row r="2569" spans="1:10" x14ac:dyDescent="0.2">
      <c r="A2569" s="2" t="s">
        <v>2038</v>
      </c>
      <c r="B2569" s="2" t="s">
        <v>2039</v>
      </c>
      <c r="C2569" s="2">
        <v>1024</v>
      </c>
      <c r="D2569" s="2" t="s">
        <v>90</v>
      </c>
      <c r="E2569" s="2">
        <v>741</v>
      </c>
      <c r="F2569" s="2">
        <v>824</v>
      </c>
      <c r="G2569" s="2">
        <v>89228</v>
      </c>
      <c r="H2569" s="2" t="s">
        <v>91</v>
      </c>
      <c r="I2569" s="2" t="e">
        <f>VLOOKUP($D2569,$L$1:$M$3,2,FALSE)</f>
        <v>#N/A</v>
      </c>
      <c r="J2569" s="9">
        <f>IF(ISNA(I2569),8,I2569)</f>
        <v>8</v>
      </c>
    </row>
    <row r="2570" spans="1:10" x14ac:dyDescent="0.2">
      <c r="A2570" s="2" t="s">
        <v>2038</v>
      </c>
      <c r="B2570" s="2" t="s">
        <v>2039</v>
      </c>
      <c r="C2570" s="2">
        <v>1024</v>
      </c>
      <c r="D2570" s="2" t="s">
        <v>94</v>
      </c>
      <c r="E2570" s="2">
        <v>310</v>
      </c>
      <c r="F2570" s="2">
        <v>498</v>
      </c>
      <c r="G2570" s="2">
        <v>18536</v>
      </c>
      <c r="H2570" s="2" t="s">
        <v>95</v>
      </c>
      <c r="I2570" s="2" t="e">
        <f>VLOOKUP($D2570,$L$1:$M$3,2,FALSE)</f>
        <v>#N/A</v>
      </c>
      <c r="J2570" s="9">
        <f>IF(ISNA(I2570),8,I2570)</f>
        <v>8</v>
      </c>
    </row>
    <row r="2571" spans="1:10" x14ac:dyDescent="0.2">
      <c r="A2571" s="2" t="s">
        <v>2038</v>
      </c>
      <c r="B2571" s="2" t="s">
        <v>2039</v>
      </c>
      <c r="C2571" s="2">
        <v>1024</v>
      </c>
      <c r="D2571" s="2" t="s">
        <v>92</v>
      </c>
      <c r="E2571" s="2">
        <v>899</v>
      </c>
      <c r="F2571" s="2">
        <v>1021</v>
      </c>
      <c r="G2571" s="2">
        <v>227</v>
      </c>
      <c r="H2571" s="2" t="s">
        <v>93</v>
      </c>
      <c r="I2571" s="2" t="e">
        <f>VLOOKUP($D2571,$L$1:$M$3,2,FALSE)</f>
        <v>#N/A</v>
      </c>
      <c r="J2571" s="9">
        <f>IF(ISNA(I2571),8,I2571)</f>
        <v>8</v>
      </c>
    </row>
    <row r="2572" spans="1:10" x14ac:dyDescent="0.2">
      <c r="A2572" s="2" t="s">
        <v>2040</v>
      </c>
      <c r="B2572" s="2" t="s">
        <v>2041</v>
      </c>
      <c r="C2572" s="2">
        <v>559</v>
      </c>
      <c r="D2572" s="2" t="s">
        <v>24</v>
      </c>
      <c r="E2572" s="2">
        <v>1</v>
      </c>
      <c r="F2572" s="2">
        <v>47</v>
      </c>
      <c r="G2572" s="2">
        <v>1889</v>
      </c>
      <c r="H2572" s="2" t="s">
        <v>25</v>
      </c>
      <c r="I2572" s="2" t="e">
        <f>VLOOKUP($D2572,$L$1:$M$3,2,FALSE)</f>
        <v>#N/A</v>
      </c>
      <c r="J2572" s="9">
        <f>IF(ISNA(I2572),8,I2572)</f>
        <v>8</v>
      </c>
    </row>
    <row r="2573" spans="1:10" x14ac:dyDescent="0.2">
      <c r="A2573" s="2" t="s">
        <v>2040</v>
      </c>
      <c r="B2573" s="2" t="s">
        <v>2041</v>
      </c>
      <c r="C2573" s="2">
        <v>559</v>
      </c>
      <c r="D2573" s="2" t="s">
        <v>24</v>
      </c>
      <c r="E2573" s="2">
        <v>122</v>
      </c>
      <c r="F2573" s="2">
        <v>186</v>
      </c>
      <c r="G2573" s="2">
        <v>1889</v>
      </c>
      <c r="H2573" s="2" t="s">
        <v>25</v>
      </c>
      <c r="I2573" s="2" t="e">
        <f>VLOOKUP($D2573,$L$1:$M$3,2,FALSE)</f>
        <v>#N/A</v>
      </c>
      <c r="J2573" s="9">
        <f>IF(ISNA(I2573),8,I2573)</f>
        <v>8</v>
      </c>
    </row>
    <row r="2574" spans="1:10" x14ac:dyDescent="0.2">
      <c r="A2574" s="2" t="s">
        <v>2040</v>
      </c>
      <c r="B2574" s="2" t="s">
        <v>2041</v>
      </c>
      <c r="C2574" s="2">
        <v>559</v>
      </c>
      <c r="D2574" s="2" t="s">
        <v>24</v>
      </c>
      <c r="E2574" s="2">
        <v>207</v>
      </c>
      <c r="F2574" s="2">
        <v>272</v>
      </c>
      <c r="G2574" s="2">
        <v>1889</v>
      </c>
      <c r="H2574" s="2" t="s">
        <v>25</v>
      </c>
      <c r="I2574" s="2" t="e">
        <f>VLOOKUP($D2574,$L$1:$M$3,2,FALSE)</f>
        <v>#N/A</v>
      </c>
      <c r="J2574" s="9">
        <f>IF(ISNA(I2574),8,I2574)</f>
        <v>8</v>
      </c>
    </row>
    <row r="2575" spans="1:10" x14ac:dyDescent="0.2">
      <c r="A2575" s="2" t="s">
        <v>2040</v>
      </c>
      <c r="B2575" s="2" t="s">
        <v>2041</v>
      </c>
      <c r="C2575" s="2">
        <v>559</v>
      </c>
      <c r="D2575" s="2" t="s">
        <v>10</v>
      </c>
      <c r="E2575" s="2">
        <v>400</v>
      </c>
      <c r="F2575" s="2">
        <v>484</v>
      </c>
      <c r="G2575" s="2">
        <v>1660</v>
      </c>
      <c r="H2575" s="2" t="s">
        <v>11</v>
      </c>
      <c r="I2575" s="2">
        <f>VLOOKUP($D2575,$L$1:$M$3,2,FALSE)</f>
        <v>1</v>
      </c>
      <c r="J2575" s="9">
        <f>IF(ISNA(I2575),8,I2575)</f>
        <v>1</v>
      </c>
    </row>
    <row r="2576" spans="1:10" x14ac:dyDescent="0.2">
      <c r="A2576" s="2" t="s">
        <v>2040</v>
      </c>
      <c r="B2576" s="2" t="s">
        <v>2041</v>
      </c>
      <c r="C2576" s="2">
        <v>559</v>
      </c>
      <c r="D2576" s="2" t="s">
        <v>26</v>
      </c>
      <c r="E2576" s="2">
        <v>508</v>
      </c>
      <c r="F2576" s="2">
        <v>553</v>
      </c>
      <c r="G2576" s="2">
        <v>5985</v>
      </c>
      <c r="H2576" s="2" t="s">
        <v>27</v>
      </c>
      <c r="I2576" s="2" t="e">
        <f>VLOOKUP($D2576,$L$1:$M$3,2,FALSE)</f>
        <v>#N/A</v>
      </c>
      <c r="J2576" s="9">
        <f>IF(ISNA(I2576),8,I2576)</f>
        <v>8</v>
      </c>
    </row>
    <row r="2577" spans="1:10" x14ac:dyDescent="0.2">
      <c r="A2577" s="2" t="s">
        <v>2042</v>
      </c>
      <c r="B2577" s="2" t="s">
        <v>2043</v>
      </c>
      <c r="C2577" s="2">
        <v>1238</v>
      </c>
      <c r="D2577" s="2" t="s">
        <v>10</v>
      </c>
      <c r="E2577" s="2">
        <v>6</v>
      </c>
      <c r="F2577" s="2">
        <v>90</v>
      </c>
      <c r="G2577" s="2">
        <v>1660</v>
      </c>
      <c r="H2577" s="2" t="s">
        <v>11</v>
      </c>
      <c r="I2577" s="2">
        <f>VLOOKUP($D2577,$L$1:$M$3,2,FALSE)</f>
        <v>1</v>
      </c>
      <c r="J2577" s="9">
        <f>IF(ISNA(I2577),8,I2577)</f>
        <v>1</v>
      </c>
    </row>
    <row r="2578" spans="1:10" x14ac:dyDescent="0.2">
      <c r="A2578" s="2" t="s">
        <v>2042</v>
      </c>
      <c r="B2578" s="2" t="s">
        <v>2043</v>
      </c>
      <c r="C2578" s="2">
        <v>1238</v>
      </c>
      <c r="D2578" s="2" t="s">
        <v>74</v>
      </c>
      <c r="E2578" s="2">
        <v>118</v>
      </c>
      <c r="F2578" s="2">
        <v>403</v>
      </c>
      <c r="G2578" s="2">
        <v>16257</v>
      </c>
      <c r="H2578" s="2" t="s">
        <v>75</v>
      </c>
      <c r="I2578" s="2" t="e">
        <f>VLOOKUP($D2578,$L$1:$M$3,2,FALSE)</f>
        <v>#N/A</v>
      </c>
      <c r="J2578" s="9">
        <f>IF(ISNA(I2578),8,I2578)</f>
        <v>8</v>
      </c>
    </row>
    <row r="2579" spans="1:10" x14ac:dyDescent="0.2">
      <c r="A2579" s="2" t="s">
        <v>2042</v>
      </c>
      <c r="B2579" s="2" t="s">
        <v>2043</v>
      </c>
      <c r="C2579" s="2">
        <v>1238</v>
      </c>
      <c r="D2579" s="2" t="s">
        <v>76</v>
      </c>
      <c r="E2579" s="2">
        <v>596</v>
      </c>
      <c r="F2579" s="2">
        <v>632</v>
      </c>
      <c r="G2579" s="2">
        <v>193252</v>
      </c>
      <c r="H2579" s="2" t="s">
        <v>77</v>
      </c>
      <c r="I2579" s="2" t="e">
        <f>VLOOKUP($D2579,$L$1:$M$3,2,FALSE)</f>
        <v>#N/A</v>
      </c>
      <c r="J2579" s="9">
        <f>IF(ISNA(I2579),8,I2579)</f>
        <v>8</v>
      </c>
    </row>
    <row r="2580" spans="1:10" x14ac:dyDescent="0.2">
      <c r="A2580" s="2" t="s">
        <v>2042</v>
      </c>
      <c r="B2580" s="2" t="s">
        <v>2043</v>
      </c>
      <c r="C2580" s="2">
        <v>1238</v>
      </c>
      <c r="D2580" s="2" t="s">
        <v>76</v>
      </c>
      <c r="E2580" s="2">
        <v>636</v>
      </c>
      <c r="F2580" s="2">
        <v>674</v>
      </c>
      <c r="G2580" s="2">
        <v>193252</v>
      </c>
      <c r="H2580" s="2" t="s">
        <v>77</v>
      </c>
      <c r="I2580" s="2" t="e">
        <f>VLOOKUP($D2580,$L$1:$M$3,2,FALSE)</f>
        <v>#N/A</v>
      </c>
      <c r="J2580" s="9">
        <f>IF(ISNA(I2580),8,I2580)</f>
        <v>8</v>
      </c>
    </row>
    <row r="2581" spans="1:10" x14ac:dyDescent="0.2">
      <c r="A2581" s="2" t="s">
        <v>2042</v>
      </c>
      <c r="B2581" s="2" t="s">
        <v>2043</v>
      </c>
      <c r="C2581" s="2">
        <v>1238</v>
      </c>
      <c r="D2581" s="2" t="s">
        <v>76</v>
      </c>
      <c r="E2581" s="2">
        <v>678</v>
      </c>
      <c r="F2581" s="2">
        <v>718</v>
      </c>
      <c r="G2581" s="2">
        <v>193252</v>
      </c>
      <c r="H2581" s="2" t="s">
        <v>77</v>
      </c>
      <c r="I2581" s="2" t="e">
        <f>VLOOKUP($D2581,$L$1:$M$3,2,FALSE)</f>
        <v>#N/A</v>
      </c>
      <c r="J2581" s="9">
        <f>IF(ISNA(I2581),8,I2581)</f>
        <v>8</v>
      </c>
    </row>
    <row r="2582" spans="1:10" x14ac:dyDescent="0.2">
      <c r="A2582" s="2" t="s">
        <v>2042</v>
      </c>
      <c r="B2582" s="2" t="s">
        <v>2043</v>
      </c>
      <c r="C2582" s="2">
        <v>1238</v>
      </c>
      <c r="D2582" s="2" t="s">
        <v>76</v>
      </c>
      <c r="E2582" s="2">
        <v>722</v>
      </c>
      <c r="F2582" s="2">
        <v>760</v>
      </c>
      <c r="G2582" s="2">
        <v>193252</v>
      </c>
      <c r="H2582" s="2" t="s">
        <v>77</v>
      </c>
      <c r="I2582" s="2" t="e">
        <f>VLOOKUP($D2582,$L$1:$M$3,2,FALSE)</f>
        <v>#N/A</v>
      </c>
      <c r="J2582" s="9">
        <f>IF(ISNA(I2582),8,I2582)</f>
        <v>8</v>
      </c>
    </row>
    <row r="2583" spans="1:10" x14ac:dyDescent="0.2">
      <c r="A2583" s="2" t="s">
        <v>2042</v>
      </c>
      <c r="B2583" s="2" t="s">
        <v>2043</v>
      </c>
      <c r="C2583" s="2">
        <v>1238</v>
      </c>
      <c r="D2583" s="2" t="s">
        <v>76</v>
      </c>
      <c r="E2583" s="2">
        <v>861</v>
      </c>
      <c r="F2583" s="2">
        <v>899</v>
      </c>
      <c r="G2583" s="2">
        <v>193252</v>
      </c>
      <c r="H2583" s="2" t="s">
        <v>77</v>
      </c>
      <c r="I2583" s="2" t="e">
        <f>VLOOKUP($D2583,$L$1:$M$3,2,FALSE)</f>
        <v>#N/A</v>
      </c>
      <c r="J2583" s="9">
        <f>IF(ISNA(I2583),8,I2583)</f>
        <v>8</v>
      </c>
    </row>
    <row r="2584" spans="1:10" x14ac:dyDescent="0.2">
      <c r="A2584" s="2" t="s">
        <v>2042</v>
      </c>
      <c r="B2584" s="2" t="s">
        <v>2043</v>
      </c>
      <c r="C2584" s="2">
        <v>1238</v>
      </c>
      <c r="D2584" s="2" t="s">
        <v>76</v>
      </c>
      <c r="E2584" s="2">
        <v>983</v>
      </c>
      <c r="F2584" s="2">
        <v>1020</v>
      </c>
      <c r="G2584" s="2">
        <v>193252</v>
      </c>
      <c r="H2584" s="2" t="s">
        <v>77</v>
      </c>
      <c r="I2584" s="2" t="e">
        <f>VLOOKUP($D2584,$L$1:$M$3,2,FALSE)</f>
        <v>#N/A</v>
      </c>
      <c r="J2584" s="9">
        <f>IF(ISNA(I2584),8,I2584)</f>
        <v>8</v>
      </c>
    </row>
    <row r="2585" spans="1:10" x14ac:dyDescent="0.2">
      <c r="A2585" s="2" t="s">
        <v>2042</v>
      </c>
      <c r="B2585" s="2" t="s">
        <v>2043</v>
      </c>
      <c r="C2585" s="2">
        <v>1238</v>
      </c>
      <c r="D2585" s="2" t="s">
        <v>76</v>
      </c>
      <c r="E2585" s="2">
        <v>1026</v>
      </c>
      <c r="F2585" s="2">
        <v>1060</v>
      </c>
      <c r="G2585" s="2">
        <v>193252</v>
      </c>
      <c r="H2585" s="2" t="s">
        <v>77</v>
      </c>
      <c r="I2585" s="2" t="e">
        <f>VLOOKUP($D2585,$L$1:$M$3,2,FALSE)</f>
        <v>#N/A</v>
      </c>
      <c r="J2585" s="9">
        <f>IF(ISNA(I2585),8,I2585)</f>
        <v>8</v>
      </c>
    </row>
    <row r="2586" spans="1:10" x14ac:dyDescent="0.2">
      <c r="A2586" s="2" t="s">
        <v>2042</v>
      </c>
      <c r="B2586" s="2" t="s">
        <v>2043</v>
      </c>
      <c r="C2586" s="2">
        <v>1238</v>
      </c>
      <c r="D2586" s="2" t="s">
        <v>76</v>
      </c>
      <c r="E2586" s="2">
        <v>1064</v>
      </c>
      <c r="F2586" s="2">
        <v>1102</v>
      </c>
      <c r="G2586" s="2">
        <v>193252</v>
      </c>
      <c r="H2586" s="2" t="s">
        <v>77</v>
      </c>
      <c r="I2586" s="2" t="e">
        <f>VLOOKUP($D2586,$L$1:$M$3,2,FALSE)</f>
        <v>#N/A</v>
      </c>
      <c r="J2586" s="9">
        <f>IF(ISNA(I2586),8,I2586)</f>
        <v>8</v>
      </c>
    </row>
    <row r="2587" spans="1:10" x14ac:dyDescent="0.2">
      <c r="A2587" s="2" t="s">
        <v>2042</v>
      </c>
      <c r="B2587" s="2" t="s">
        <v>2043</v>
      </c>
      <c r="C2587" s="2">
        <v>1238</v>
      </c>
      <c r="D2587" s="2" t="s">
        <v>76</v>
      </c>
      <c r="E2587" s="2">
        <v>1106</v>
      </c>
      <c r="F2587" s="2">
        <v>1144</v>
      </c>
      <c r="G2587" s="2">
        <v>193252</v>
      </c>
      <c r="H2587" s="2" t="s">
        <v>77</v>
      </c>
      <c r="I2587" s="2" t="e">
        <f>VLOOKUP($D2587,$L$1:$M$3,2,FALSE)</f>
        <v>#N/A</v>
      </c>
      <c r="J2587" s="9">
        <f>IF(ISNA(I2587),8,I2587)</f>
        <v>8</v>
      </c>
    </row>
    <row r="2588" spans="1:10" x14ac:dyDescent="0.2">
      <c r="A2588" s="2" t="s">
        <v>2042</v>
      </c>
      <c r="B2588" s="2" t="s">
        <v>2043</v>
      </c>
      <c r="C2588" s="2">
        <v>1238</v>
      </c>
      <c r="D2588" s="2" t="s">
        <v>76</v>
      </c>
      <c r="E2588" s="2">
        <v>1163</v>
      </c>
      <c r="F2588" s="2">
        <v>1188</v>
      </c>
      <c r="G2588" s="2">
        <v>193252</v>
      </c>
      <c r="H2588" s="2" t="s">
        <v>77</v>
      </c>
      <c r="I2588" s="2" t="e">
        <f>VLOOKUP($D2588,$L$1:$M$3,2,FALSE)</f>
        <v>#N/A</v>
      </c>
      <c r="J2588" s="9">
        <f>IF(ISNA(I2588),8,I2588)</f>
        <v>8</v>
      </c>
    </row>
    <row r="2589" spans="1:10" x14ac:dyDescent="0.2">
      <c r="A2589" s="2" t="s">
        <v>2044</v>
      </c>
      <c r="B2589" s="2" t="s">
        <v>2045</v>
      </c>
      <c r="C2589" s="2">
        <v>779</v>
      </c>
      <c r="D2589" s="2" t="s">
        <v>10</v>
      </c>
      <c r="E2589" s="2">
        <v>20</v>
      </c>
      <c r="F2589" s="2">
        <v>104</v>
      </c>
      <c r="G2589" s="2">
        <v>1660</v>
      </c>
      <c r="H2589" s="2" t="s">
        <v>11</v>
      </c>
      <c r="I2589" s="2">
        <f>VLOOKUP($D2589,$L$1:$M$3,2,FALSE)</f>
        <v>1</v>
      </c>
      <c r="J2589" s="9">
        <f>IF(ISNA(I2589),8,I2589)</f>
        <v>1</v>
      </c>
    </row>
    <row r="2590" spans="1:10" x14ac:dyDescent="0.2">
      <c r="A2590" s="2" t="s">
        <v>2044</v>
      </c>
      <c r="B2590" s="2" t="s">
        <v>2045</v>
      </c>
      <c r="C2590" s="2">
        <v>779</v>
      </c>
      <c r="D2590" s="2" t="s">
        <v>36</v>
      </c>
      <c r="E2590" s="2">
        <v>196</v>
      </c>
      <c r="F2590" s="2">
        <v>368</v>
      </c>
      <c r="G2590" s="2">
        <v>5874</v>
      </c>
      <c r="H2590" s="2" t="s">
        <v>37</v>
      </c>
      <c r="I2590" s="2" t="e">
        <f>VLOOKUP($D2590,$L$1:$M$3,2,FALSE)</f>
        <v>#N/A</v>
      </c>
      <c r="J2590" s="9">
        <f>IF(ISNA(I2590),8,I2590)</f>
        <v>8</v>
      </c>
    </row>
    <row r="2591" spans="1:10" x14ac:dyDescent="0.2">
      <c r="A2591" s="2" t="s">
        <v>2046</v>
      </c>
      <c r="B2591" s="2" t="s">
        <v>2047</v>
      </c>
      <c r="C2591" s="2">
        <v>487</v>
      </c>
      <c r="D2591" s="2" t="s">
        <v>10</v>
      </c>
      <c r="E2591" s="2">
        <v>401</v>
      </c>
      <c r="F2591" s="2">
        <v>485</v>
      </c>
      <c r="G2591" s="2">
        <v>1660</v>
      </c>
      <c r="H2591" s="2" t="s">
        <v>11</v>
      </c>
      <c r="I2591" s="2">
        <f>VLOOKUP($D2591,$L$1:$M$3,2,FALSE)</f>
        <v>1</v>
      </c>
      <c r="J2591" s="9">
        <f>IF(ISNA(I2591),8,I2591)</f>
        <v>1</v>
      </c>
    </row>
    <row r="2592" spans="1:10" x14ac:dyDescent="0.2">
      <c r="A2592" s="2" t="s">
        <v>2046</v>
      </c>
      <c r="B2592" s="2" t="s">
        <v>2047</v>
      </c>
      <c r="C2592" s="2">
        <v>487</v>
      </c>
      <c r="D2592" s="2" t="s">
        <v>32</v>
      </c>
      <c r="E2592" s="2">
        <v>131</v>
      </c>
      <c r="F2592" s="2">
        <v>387</v>
      </c>
      <c r="G2592" s="2">
        <v>140</v>
      </c>
      <c r="H2592" s="2" t="s">
        <v>33</v>
      </c>
      <c r="I2592" s="2" t="e">
        <f>VLOOKUP($D2592,$L$1:$M$3,2,FALSE)</f>
        <v>#N/A</v>
      </c>
      <c r="J2592" s="9">
        <f>IF(ISNA(I2592),8,I2592)</f>
        <v>8</v>
      </c>
    </row>
    <row r="2593" spans="1:10" x14ac:dyDescent="0.2">
      <c r="A2593" s="2" t="s">
        <v>2048</v>
      </c>
      <c r="B2593" s="2" t="s">
        <v>2049</v>
      </c>
      <c r="C2593" s="2">
        <v>379</v>
      </c>
      <c r="D2593" s="2" t="s">
        <v>10</v>
      </c>
      <c r="E2593" s="2">
        <v>6</v>
      </c>
      <c r="F2593" s="2">
        <v>91</v>
      </c>
      <c r="G2593" s="2">
        <v>1660</v>
      </c>
      <c r="H2593" s="2" t="s">
        <v>11</v>
      </c>
      <c r="I2593" s="2">
        <f>VLOOKUP($D2593,$L$1:$M$3,2,FALSE)</f>
        <v>1</v>
      </c>
      <c r="J2593" s="9">
        <f>IF(ISNA(I2593),8,I2593)</f>
        <v>1</v>
      </c>
    </row>
    <row r="2594" spans="1:10" x14ac:dyDescent="0.2">
      <c r="A2594" s="2" t="s">
        <v>2048</v>
      </c>
      <c r="B2594" s="2" t="s">
        <v>2049</v>
      </c>
      <c r="C2594" s="2">
        <v>379</v>
      </c>
      <c r="D2594" s="2" t="s">
        <v>14</v>
      </c>
      <c r="E2594" s="2">
        <v>137</v>
      </c>
      <c r="F2594" s="2">
        <v>374</v>
      </c>
      <c r="G2594" s="2">
        <v>4033</v>
      </c>
      <c r="H2594" s="2" t="s">
        <v>15</v>
      </c>
      <c r="I2594" s="2">
        <f>VLOOKUP($D2594,$L$1:$M$3,2,FALSE)</f>
        <v>2</v>
      </c>
      <c r="J2594" s="9">
        <f>IF(ISNA(I2594),8,I2594)</f>
        <v>2</v>
      </c>
    </row>
    <row r="2595" spans="1:10" x14ac:dyDescent="0.2">
      <c r="A2595" s="2" t="s">
        <v>2050</v>
      </c>
      <c r="B2595" s="2" t="s">
        <v>2051</v>
      </c>
      <c r="C2595" s="2">
        <v>2058</v>
      </c>
      <c r="D2595" s="2" t="s">
        <v>10</v>
      </c>
      <c r="E2595" s="2">
        <v>6</v>
      </c>
      <c r="F2595" s="2">
        <v>89</v>
      </c>
      <c r="G2595" s="2">
        <v>1660</v>
      </c>
      <c r="H2595" s="2" t="s">
        <v>11</v>
      </c>
      <c r="I2595" s="2">
        <f>VLOOKUP($D2595,$L$1:$M$3,2,FALSE)</f>
        <v>1</v>
      </c>
      <c r="J2595" s="9">
        <f>IF(ISNA(I2595),8,I2595)</f>
        <v>1</v>
      </c>
    </row>
    <row r="2596" spans="1:10" x14ac:dyDescent="0.2">
      <c r="A2596" s="2" t="s">
        <v>2050</v>
      </c>
      <c r="B2596" s="2" t="s">
        <v>2051</v>
      </c>
      <c r="C2596" s="2">
        <v>2058</v>
      </c>
      <c r="D2596" s="2" t="s">
        <v>74</v>
      </c>
      <c r="E2596" s="2">
        <v>206</v>
      </c>
      <c r="F2596" s="2">
        <v>367</v>
      </c>
      <c r="G2596" s="2">
        <v>16257</v>
      </c>
      <c r="H2596" s="2" t="s">
        <v>75</v>
      </c>
      <c r="I2596" s="2" t="e">
        <f>VLOOKUP($D2596,$L$1:$M$3,2,FALSE)</f>
        <v>#N/A</v>
      </c>
      <c r="J2596" s="9">
        <f>IF(ISNA(I2596),8,I2596)</f>
        <v>8</v>
      </c>
    </row>
    <row r="2597" spans="1:10" x14ac:dyDescent="0.2">
      <c r="A2597" s="2" t="s">
        <v>2050</v>
      </c>
      <c r="B2597" s="2" t="s">
        <v>2051</v>
      </c>
      <c r="C2597" s="2">
        <v>2058</v>
      </c>
      <c r="D2597" s="2" t="s">
        <v>76</v>
      </c>
      <c r="E2597" s="2">
        <v>1753</v>
      </c>
      <c r="F2597" s="2">
        <v>1780</v>
      </c>
      <c r="G2597" s="2">
        <v>193252</v>
      </c>
      <c r="H2597" s="2" t="s">
        <v>77</v>
      </c>
      <c r="I2597" s="2" t="e">
        <f>VLOOKUP($D2597,$L$1:$M$3,2,FALSE)</f>
        <v>#N/A</v>
      </c>
      <c r="J2597" s="9">
        <f>IF(ISNA(I2597),8,I2597)</f>
        <v>8</v>
      </c>
    </row>
    <row r="2598" spans="1:10" x14ac:dyDescent="0.2">
      <c r="A2598" s="2" t="s">
        <v>2052</v>
      </c>
      <c r="B2598" s="2" t="s">
        <v>2053</v>
      </c>
      <c r="C2598" s="2">
        <v>1026</v>
      </c>
      <c r="D2598" s="2" t="s">
        <v>10</v>
      </c>
      <c r="E2598" s="2">
        <v>116</v>
      </c>
      <c r="F2598" s="2">
        <v>201</v>
      </c>
      <c r="G2598" s="2">
        <v>1660</v>
      </c>
      <c r="H2598" s="2" t="s">
        <v>11</v>
      </c>
      <c r="I2598" s="2">
        <f>VLOOKUP($D2598,$L$1:$M$3,2,FALSE)</f>
        <v>1</v>
      </c>
      <c r="J2598" s="9">
        <f>IF(ISNA(I2598),8,I2598)</f>
        <v>1</v>
      </c>
    </row>
    <row r="2599" spans="1:10" x14ac:dyDescent="0.2">
      <c r="A2599" s="2" t="s">
        <v>2052</v>
      </c>
      <c r="B2599" s="2" t="s">
        <v>2053</v>
      </c>
      <c r="C2599" s="2">
        <v>1026</v>
      </c>
      <c r="D2599" s="2" t="s">
        <v>90</v>
      </c>
      <c r="E2599" s="2">
        <v>745</v>
      </c>
      <c r="F2599" s="2">
        <v>827</v>
      </c>
      <c r="G2599" s="2">
        <v>89228</v>
      </c>
      <c r="H2599" s="2" t="s">
        <v>91</v>
      </c>
      <c r="I2599" s="2" t="e">
        <f>VLOOKUP($D2599,$L$1:$M$3,2,FALSE)</f>
        <v>#N/A</v>
      </c>
      <c r="J2599" s="9">
        <f>IF(ISNA(I2599),8,I2599)</f>
        <v>8</v>
      </c>
    </row>
    <row r="2600" spans="1:10" x14ac:dyDescent="0.2">
      <c r="A2600" s="2" t="s">
        <v>2052</v>
      </c>
      <c r="B2600" s="2" t="s">
        <v>2053</v>
      </c>
      <c r="C2600" s="2">
        <v>1026</v>
      </c>
      <c r="D2600" s="2" t="s">
        <v>94</v>
      </c>
      <c r="E2600" s="2">
        <v>306</v>
      </c>
      <c r="F2600" s="2">
        <v>494</v>
      </c>
      <c r="G2600" s="2">
        <v>18536</v>
      </c>
      <c r="H2600" s="2" t="s">
        <v>95</v>
      </c>
      <c r="I2600" s="2" t="e">
        <f>VLOOKUP($D2600,$L$1:$M$3,2,FALSE)</f>
        <v>#N/A</v>
      </c>
      <c r="J2600" s="9">
        <f>IF(ISNA(I2600),8,I2600)</f>
        <v>8</v>
      </c>
    </row>
    <row r="2601" spans="1:10" x14ac:dyDescent="0.2">
      <c r="A2601" s="2" t="s">
        <v>2052</v>
      </c>
      <c r="B2601" s="2" t="s">
        <v>2053</v>
      </c>
      <c r="C2601" s="2">
        <v>1026</v>
      </c>
      <c r="D2601" s="2" t="s">
        <v>92</v>
      </c>
      <c r="E2601" s="2">
        <v>902</v>
      </c>
      <c r="F2601" s="2">
        <v>1023</v>
      </c>
      <c r="G2601" s="2">
        <v>227</v>
      </c>
      <c r="H2601" s="2" t="s">
        <v>93</v>
      </c>
      <c r="I2601" s="2" t="e">
        <f>VLOOKUP($D2601,$L$1:$M$3,2,FALSE)</f>
        <v>#N/A</v>
      </c>
      <c r="J2601" s="9">
        <f>IF(ISNA(I2601),8,I2601)</f>
        <v>8</v>
      </c>
    </row>
    <row r="2602" spans="1:10" x14ac:dyDescent="0.2">
      <c r="A2602" s="2" t="s">
        <v>2054</v>
      </c>
      <c r="B2602" s="2" t="s">
        <v>2055</v>
      </c>
      <c r="C2602" s="2">
        <v>1001</v>
      </c>
      <c r="D2602" s="2" t="s">
        <v>10</v>
      </c>
      <c r="E2602" s="2">
        <v>20</v>
      </c>
      <c r="F2602" s="2">
        <v>106</v>
      </c>
      <c r="G2602" s="2">
        <v>1660</v>
      </c>
      <c r="H2602" s="2" t="s">
        <v>11</v>
      </c>
      <c r="I2602" s="2">
        <f>VLOOKUP($D2602,$L$1:$M$3,2,FALSE)</f>
        <v>1</v>
      </c>
      <c r="J2602" s="9">
        <f>IF(ISNA(I2602),8,I2602)</f>
        <v>1</v>
      </c>
    </row>
    <row r="2603" spans="1:10" x14ac:dyDescent="0.2">
      <c r="A2603" s="2" t="s">
        <v>2056</v>
      </c>
      <c r="B2603" s="2" t="s">
        <v>2057</v>
      </c>
      <c r="C2603" s="2">
        <v>994</v>
      </c>
      <c r="D2603" s="2" t="s">
        <v>10</v>
      </c>
      <c r="E2603" s="2">
        <v>28</v>
      </c>
      <c r="F2603" s="2">
        <v>114</v>
      </c>
      <c r="G2603" s="2">
        <v>1660</v>
      </c>
      <c r="H2603" s="2" t="s">
        <v>11</v>
      </c>
      <c r="I2603" s="2">
        <f>VLOOKUP($D2603,$L$1:$M$3,2,FALSE)</f>
        <v>1</v>
      </c>
      <c r="J2603" s="9">
        <f>IF(ISNA(I2603),8,I2603)</f>
        <v>1</v>
      </c>
    </row>
    <row r="2604" spans="1:10" x14ac:dyDescent="0.2">
      <c r="A2604" s="2" t="s">
        <v>2058</v>
      </c>
      <c r="B2604" s="2" t="s">
        <v>2059</v>
      </c>
      <c r="C2604" s="2">
        <v>947</v>
      </c>
      <c r="D2604" s="2" t="s">
        <v>10</v>
      </c>
      <c r="E2604" s="2">
        <v>1</v>
      </c>
      <c r="F2604" s="2">
        <v>73</v>
      </c>
      <c r="G2604" s="2">
        <v>1660</v>
      </c>
      <c r="H2604" s="2" t="s">
        <v>11</v>
      </c>
      <c r="I2604" s="2">
        <f>VLOOKUP($D2604,$L$1:$M$3,2,FALSE)</f>
        <v>1</v>
      </c>
      <c r="J2604" s="9">
        <f>IF(ISNA(I2604),8,I2604)</f>
        <v>1</v>
      </c>
    </row>
    <row r="2605" spans="1:10" x14ac:dyDescent="0.2">
      <c r="A2605" s="2" t="s">
        <v>2058</v>
      </c>
      <c r="B2605" s="2" t="s">
        <v>2059</v>
      </c>
      <c r="C2605" s="2">
        <v>947</v>
      </c>
      <c r="D2605" s="2" t="s">
        <v>36</v>
      </c>
      <c r="E2605" s="2">
        <v>149</v>
      </c>
      <c r="F2605" s="2">
        <v>302</v>
      </c>
      <c r="G2605" s="2">
        <v>5874</v>
      </c>
      <c r="H2605" s="2" t="s">
        <v>37</v>
      </c>
      <c r="I2605" s="2" t="e">
        <f>VLOOKUP($D2605,$L$1:$M$3,2,FALSE)</f>
        <v>#N/A</v>
      </c>
      <c r="J2605" s="9">
        <f>IF(ISNA(I2605),8,I2605)</f>
        <v>8</v>
      </c>
    </row>
    <row r="2606" spans="1:10" x14ac:dyDescent="0.2">
      <c r="A2606" s="2" t="s">
        <v>2060</v>
      </c>
      <c r="B2606" s="2" t="s">
        <v>2061</v>
      </c>
      <c r="C2606" s="2">
        <v>489</v>
      </c>
      <c r="D2606" s="2" t="s">
        <v>10</v>
      </c>
      <c r="E2606" s="2">
        <v>11</v>
      </c>
      <c r="F2606" s="2">
        <v>62</v>
      </c>
      <c r="G2606" s="2">
        <v>1660</v>
      </c>
      <c r="H2606" s="2" t="s">
        <v>11</v>
      </c>
      <c r="I2606" s="2">
        <f>VLOOKUP($D2606,$L$1:$M$3,2,FALSE)</f>
        <v>1</v>
      </c>
      <c r="J2606" s="9">
        <f>IF(ISNA(I2606),8,I2606)</f>
        <v>1</v>
      </c>
    </row>
    <row r="2607" spans="1:10" x14ac:dyDescent="0.2">
      <c r="A2607" s="2" t="s">
        <v>2062</v>
      </c>
      <c r="B2607" s="2" t="s">
        <v>2063</v>
      </c>
      <c r="C2607" s="2">
        <v>1308</v>
      </c>
      <c r="D2607" s="2" t="s">
        <v>10</v>
      </c>
      <c r="E2607" s="2">
        <v>16</v>
      </c>
      <c r="F2607" s="2">
        <v>102</v>
      </c>
      <c r="G2607" s="2">
        <v>1660</v>
      </c>
      <c r="H2607" s="2" t="s">
        <v>11</v>
      </c>
      <c r="I2607" s="2">
        <f>VLOOKUP($D2607,$L$1:$M$3,2,FALSE)</f>
        <v>1</v>
      </c>
      <c r="J2607" s="9">
        <f>IF(ISNA(I2607),8,I2607)</f>
        <v>1</v>
      </c>
    </row>
    <row r="2608" spans="1:10" x14ac:dyDescent="0.2">
      <c r="A2608" s="2" t="s">
        <v>2064</v>
      </c>
      <c r="B2608" s="2" t="s">
        <v>2065</v>
      </c>
      <c r="C2608" s="2">
        <v>953</v>
      </c>
      <c r="D2608" s="2" t="s">
        <v>10</v>
      </c>
      <c r="E2608" s="2">
        <v>20</v>
      </c>
      <c r="F2608" s="2">
        <v>104</v>
      </c>
      <c r="G2608" s="2">
        <v>1660</v>
      </c>
      <c r="H2608" s="2" t="s">
        <v>11</v>
      </c>
      <c r="I2608" s="2">
        <f>VLOOKUP($D2608,$L$1:$M$3,2,FALSE)</f>
        <v>1</v>
      </c>
      <c r="J2608" s="9">
        <f>IF(ISNA(I2608),8,I2608)</f>
        <v>1</v>
      </c>
    </row>
    <row r="2609" spans="1:10" x14ac:dyDescent="0.2">
      <c r="A2609" s="2" t="s">
        <v>2064</v>
      </c>
      <c r="B2609" s="2" t="s">
        <v>2065</v>
      </c>
      <c r="C2609" s="2">
        <v>953</v>
      </c>
      <c r="D2609" s="2" t="s">
        <v>34</v>
      </c>
      <c r="E2609" s="2">
        <v>727</v>
      </c>
      <c r="F2609" s="2">
        <v>750</v>
      </c>
      <c r="G2609" s="2">
        <v>30484</v>
      </c>
      <c r="H2609" s="2" t="s">
        <v>35</v>
      </c>
      <c r="I2609" s="2" t="e">
        <f>VLOOKUP($D2609,$L$1:$M$3,2,FALSE)</f>
        <v>#N/A</v>
      </c>
      <c r="J2609" s="9">
        <f>IF(ISNA(I2609),8,I2609)</f>
        <v>8</v>
      </c>
    </row>
    <row r="2610" spans="1:10" x14ac:dyDescent="0.2">
      <c r="A2610" s="2" t="s">
        <v>2064</v>
      </c>
      <c r="B2610" s="2" t="s">
        <v>2065</v>
      </c>
      <c r="C2610" s="2">
        <v>953</v>
      </c>
      <c r="D2610" s="2" t="s">
        <v>34</v>
      </c>
      <c r="E2610" s="2">
        <v>783</v>
      </c>
      <c r="F2610" s="2">
        <v>808</v>
      </c>
      <c r="G2610" s="2">
        <v>30484</v>
      </c>
      <c r="H2610" s="2" t="s">
        <v>35</v>
      </c>
      <c r="I2610" s="2" t="e">
        <f>VLOOKUP($D2610,$L$1:$M$3,2,FALSE)</f>
        <v>#N/A</v>
      </c>
      <c r="J2610" s="9">
        <f>IF(ISNA(I2610),8,I2610)</f>
        <v>8</v>
      </c>
    </row>
    <row r="2611" spans="1:10" x14ac:dyDescent="0.2">
      <c r="A2611" s="2" t="s">
        <v>2064</v>
      </c>
      <c r="B2611" s="2" t="s">
        <v>2065</v>
      </c>
      <c r="C2611" s="2">
        <v>953</v>
      </c>
      <c r="D2611" s="2" t="s">
        <v>34</v>
      </c>
      <c r="E2611" s="2">
        <v>811</v>
      </c>
      <c r="F2611" s="2">
        <v>834</v>
      </c>
      <c r="G2611" s="2">
        <v>30484</v>
      </c>
      <c r="H2611" s="2" t="s">
        <v>35</v>
      </c>
      <c r="I2611" s="2" t="e">
        <f>VLOOKUP($D2611,$L$1:$M$3,2,FALSE)</f>
        <v>#N/A</v>
      </c>
      <c r="J2611" s="9">
        <f>IF(ISNA(I2611),8,I2611)</f>
        <v>8</v>
      </c>
    </row>
    <row r="2612" spans="1:10" x14ac:dyDescent="0.2">
      <c r="A2612" s="2" t="s">
        <v>2064</v>
      </c>
      <c r="B2612" s="2" t="s">
        <v>2065</v>
      </c>
      <c r="C2612" s="2">
        <v>953</v>
      </c>
      <c r="D2612" s="2" t="s">
        <v>34</v>
      </c>
      <c r="E2612" s="2">
        <v>839</v>
      </c>
      <c r="F2612" s="2">
        <v>862</v>
      </c>
      <c r="G2612" s="2">
        <v>30484</v>
      </c>
      <c r="H2612" s="2" t="s">
        <v>35</v>
      </c>
      <c r="I2612" s="2" t="e">
        <f>VLOOKUP($D2612,$L$1:$M$3,2,FALSE)</f>
        <v>#N/A</v>
      </c>
      <c r="J2612" s="9">
        <f>IF(ISNA(I2612),8,I2612)</f>
        <v>8</v>
      </c>
    </row>
    <row r="2613" spans="1:10" x14ac:dyDescent="0.2">
      <c r="A2613" s="2" t="s">
        <v>2064</v>
      </c>
      <c r="B2613" s="2" t="s">
        <v>2065</v>
      </c>
      <c r="C2613" s="2">
        <v>953</v>
      </c>
      <c r="D2613" s="2" t="s">
        <v>36</v>
      </c>
      <c r="E2613" s="2">
        <v>196</v>
      </c>
      <c r="F2613" s="2">
        <v>368</v>
      </c>
      <c r="G2613" s="2">
        <v>5874</v>
      </c>
      <c r="H2613" s="2" t="s">
        <v>37</v>
      </c>
      <c r="I2613" s="2" t="e">
        <f>VLOOKUP($D2613,$L$1:$M$3,2,FALSE)</f>
        <v>#N/A</v>
      </c>
      <c r="J2613" s="9">
        <f>IF(ISNA(I2613),8,I2613)</f>
        <v>8</v>
      </c>
    </row>
    <row r="2614" spans="1:10" x14ac:dyDescent="0.2">
      <c r="A2614" s="2" t="s">
        <v>2066</v>
      </c>
      <c r="B2614" s="2" t="s">
        <v>2067</v>
      </c>
      <c r="C2614" s="2">
        <v>415</v>
      </c>
      <c r="D2614" s="2" t="s">
        <v>10</v>
      </c>
      <c r="E2614" s="2">
        <v>1</v>
      </c>
      <c r="F2614" s="2">
        <v>54</v>
      </c>
      <c r="G2614" s="2">
        <v>1660</v>
      </c>
      <c r="H2614" s="2" t="s">
        <v>11</v>
      </c>
      <c r="I2614" s="2">
        <f>VLOOKUP($D2614,$L$1:$M$3,2,FALSE)</f>
        <v>1</v>
      </c>
      <c r="J2614" s="9">
        <f>IF(ISNA(I2614),8,I2614)</f>
        <v>1</v>
      </c>
    </row>
    <row r="2615" spans="1:10" x14ac:dyDescent="0.2">
      <c r="A2615" s="2" t="s">
        <v>2066</v>
      </c>
      <c r="B2615" s="2" t="s">
        <v>2067</v>
      </c>
      <c r="C2615" s="2">
        <v>415</v>
      </c>
      <c r="D2615" s="2" t="s">
        <v>14</v>
      </c>
      <c r="E2615" s="2">
        <v>160</v>
      </c>
      <c r="F2615" s="2">
        <v>412</v>
      </c>
      <c r="G2615" s="2">
        <v>4033</v>
      </c>
      <c r="H2615" s="2" t="s">
        <v>15</v>
      </c>
      <c r="I2615" s="2">
        <f>VLOOKUP($D2615,$L$1:$M$3,2,FALSE)</f>
        <v>2</v>
      </c>
      <c r="J2615" s="9">
        <f>IF(ISNA(I2615),8,I2615)</f>
        <v>2</v>
      </c>
    </row>
    <row r="2616" spans="1:10" x14ac:dyDescent="0.2">
      <c r="A2616" s="2" t="s">
        <v>2068</v>
      </c>
      <c r="B2616" s="2" t="s">
        <v>2069</v>
      </c>
      <c r="C2616" s="2">
        <v>604</v>
      </c>
      <c r="D2616" s="2" t="s">
        <v>24</v>
      </c>
      <c r="E2616" s="2">
        <v>32</v>
      </c>
      <c r="F2616" s="2">
        <v>97</v>
      </c>
      <c r="G2616" s="2">
        <v>1889</v>
      </c>
      <c r="H2616" s="2" t="s">
        <v>25</v>
      </c>
      <c r="I2616" s="2" t="e">
        <f>VLOOKUP($D2616,$L$1:$M$3,2,FALSE)</f>
        <v>#N/A</v>
      </c>
      <c r="J2616" s="9">
        <f>IF(ISNA(I2616),8,I2616)</f>
        <v>8</v>
      </c>
    </row>
    <row r="2617" spans="1:10" x14ac:dyDescent="0.2">
      <c r="A2617" s="2" t="s">
        <v>2068</v>
      </c>
      <c r="B2617" s="2" t="s">
        <v>2069</v>
      </c>
      <c r="C2617" s="2">
        <v>604</v>
      </c>
      <c r="D2617" s="2" t="s">
        <v>24</v>
      </c>
      <c r="E2617" s="2">
        <v>172</v>
      </c>
      <c r="F2617" s="2">
        <v>236</v>
      </c>
      <c r="G2617" s="2">
        <v>1889</v>
      </c>
      <c r="H2617" s="2" t="s">
        <v>25</v>
      </c>
      <c r="I2617" s="2" t="e">
        <f>VLOOKUP($D2617,$L$1:$M$3,2,FALSE)</f>
        <v>#N/A</v>
      </c>
      <c r="J2617" s="9">
        <f>IF(ISNA(I2617),8,I2617)</f>
        <v>8</v>
      </c>
    </row>
    <row r="2618" spans="1:10" x14ac:dyDescent="0.2">
      <c r="A2618" s="2" t="s">
        <v>2068</v>
      </c>
      <c r="B2618" s="2" t="s">
        <v>2069</v>
      </c>
      <c r="C2618" s="2">
        <v>604</v>
      </c>
      <c r="D2618" s="2" t="s">
        <v>24</v>
      </c>
      <c r="E2618" s="2">
        <v>258</v>
      </c>
      <c r="F2618" s="2">
        <v>323</v>
      </c>
      <c r="G2618" s="2">
        <v>1889</v>
      </c>
      <c r="H2618" s="2" t="s">
        <v>25</v>
      </c>
      <c r="I2618" s="2" t="e">
        <f>VLOOKUP($D2618,$L$1:$M$3,2,FALSE)</f>
        <v>#N/A</v>
      </c>
      <c r="J2618" s="9">
        <f>IF(ISNA(I2618),8,I2618)</f>
        <v>8</v>
      </c>
    </row>
    <row r="2619" spans="1:10" x14ac:dyDescent="0.2">
      <c r="A2619" s="2" t="s">
        <v>2068</v>
      </c>
      <c r="B2619" s="2" t="s">
        <v>2069</v>
      </c>
      <c r="C2619" s="2">
        <v>604</v>
      </c>
      <c r="D2619" s="2" t="s">
        <v>10</v>
      </c>
      <c r="E2619" s="2">
        <v>444</v>
      </c>
      <c r="F2619" s="2">
        <v>528</v>
      </c>
      <c r="G2619" s="2">
        <v>1660</v>
      </c>
      <c r="H2619" s="2" t="s">
        <v>11</v>
      </c>
      <c r="I2619" s="2">
        <f>VLOOKUP($D2619,$L$1:$M$3,2,FALSE)</f>
        <v>1</v>
      </c>
      <c r="J2619" s="9">
        <f>IF(ISNA(I2619),8,I2619)</f>
        <v>1</v>
      </c>
    </row>
    <row r="2620" spans="1:10" x14ac:dyDescent="0.2">
      <c r="A2620" s="2" t="s">
        <v>2068</v>
      </c>
      <c r="B2620" s="2" t="s">
        <v>2069</v>
      </c>
      <c r="C2620" s="2">
        <v>604</v>
      </c>
      <c r="D2620" s="2" t="s">
        <v>26</v>
      </c>
      <c r="E2620" s="2">
        <v>553</v>
      </c>
      <c r="F2620" s="2">
        <v>598</v>
      </c>
      <c r="G2620" s="2">
        <v>5985</v>
      </c>
      <c r="H2620" s="2" t="s">
        <v>27</v>
      </c>
      <c r="I2620" s="2" t="e">
        <f>VLOOKUP($D2620,$L$1:$M$3,2,FALSE)</f>
        <v>#N/A</v>
      </c>
      <c r="J2620" s="9">
        <f>IF(ISNA(I2620),8,I2620)</f>
        <v>8</v>
      </c>
    </row>
    <row r="2621" spans="1:10" x14ac:dyDescent="0.2">
      <c r="A2621" s="2" t="s">
        <v>2070</v>
      </c>
      <c r="B2621" s="2" t="s">
        <v>2071</v>
      </c>
      <c r="C2621" s="2">
        <v>618</v>
      </c>
      <c r="D2621" s="2" t="s">
        <v>24</v>
      </c>
      <c r="E2621" s="2">
        <v>49</v>
      </c>
      <c r="F2621" s="2">
        <v>114</v>
      </c>
      <c r="G2621" s="2">
        <v>1889</v>
      </c>
      <c r="H2621" s="2" t="s">
        <v>25</v>
      </c>
      <c r="I2621" s="2" t="e">
        <f>VLOOKUP($D2621,$L$1:$M$3,2,FALSE)</f>
        <v>#N/A</v>
      </c>
      <c r="J2621" s="9">
        <f>IF(ISNA(I2621),8,I2621)</f>
        <v>8</v>
      </c>
    </row>
    <row r="2622" spans="1:10" x14ac:dyDescent="0.2">
      <c r="A2622" s="2" t="s">
        <v>2070</v>
      </c>
      <c r="B2622" s="2" t="s">
        <v>2071</v>
      </c>
      <c r="C2622" s="2">
        <v>618</v>
      </c>
      <c r="D2622" s="2" t="s">
        <v>24</v>
      </c>
      <c r="E2622" s="2">
        <v>187</v>
      </c>
      <c r="F2622" s="2">
        <v>251</v>
      </c>
      <c r="G2622" s="2">
        <v>1889</v>
      </c>
      <c r="H2622" s="2" t="s">
        <v>25</v>
      </c>
      <c r="I2622" s="2" t="e">
        <f>VLOOKUP($D2622,$L$1:$M$3,2,FALSE)</f>
        <v>#N/A</v>
      </c>
      <c r="J2622" s="9">
        <f>IF(ISNA(I2622),8,I2622)</f>
        <v>8</v>
      </c>
    </row>
    <row r="2623" spans="1:10" x14ac:dyDescent="0.2">
      <c r="A2623" s="2" t="s">
        <v>2070</v>
      </c>
      <c r="B2623" s="2" t="s">
        <v>2071</v>
      </c>
      <c r="C2623" s="2">
        <v>618</v>
      </c>
      <c r="D2623" s="2" t="s">
        <v>24</v>
      </c>
      <c r="E2623" s="2">
        <v>272</v>
      </c>
      <c r="F2623" s="2">
        <v>337</v>
      </c>
      <c r="G2623" s="2">
        <v>1889</v>
      </c>
      <c r="H2623" s="2" t="s">
        <v>25</v>
      </c>
      <c r="I2623" s="2" t="e">
        <f>VLOOKUP($D2623,$L$1:$M$3,2,FALSE)</f>
        <v>#N/A</v>
      </c>
      <c r="J2623" s="9">
        <f>IF(ISNA(I2623),8,I2623)</f>
        <v>8</v>
      </c>
    </row>
    <row r="2624" spans="1:10" x14ac:dyDescent="0.2">
      <c r="A2624" s="2" t="s">
        <v>2070</v>
      </c>
      <c r="B2624" s="2" t="s">
        <v>2071</v>
      </c>
      <c r="C2624" s="2">
        <v>618</v>
      </c>
      <c r="D2624" s="2" t="s">
        <v>10</v>
      </c>
      <c r="E2624" s="2">
        <v>458</v>
      </c>
      <c r="F2624" s="2">
        <v>542</v>
      </c>
      <c r="G2624" s="2">
        <v>1660</v>
      </c>
      <c r="H2624" s="2" t="s">
        <v>11</v>
      </c>
      <c r="I2624" s="2">
        <f>VLOOKUP($D2624,$L$1:$M$3,2,FALSE)</f>
        <v>1</v>
      </c>
      <c r="J2624" s="9">
        <f>IF(ISNA(I2624),8,I2624)</f>
        <v>1</v>
      </c>
    </row>
    <row r="2625" spans="1:10" x14ac:dyDescent="0.2">
      <c r="A2625" s="2" t="s">
        <v>2070</v>
      </c>
      <c r="B2625" s="2" t="s">
        <v>2071</v>
      </c>
      <c r="C2625" s="2">
        <v>618</v>
      </c>
      <c r="D2625" s="2" t="s">
        <v>26</v>
      </c>
      <c r="E2625" s="2">
        <v>567</v>
      </c>
      <c r="F2625" s="2">
        <v>612</v>
      </c>
      <c r="G2625" s="2">
        <v>5985</v>
      </c>
      <c r="H2625" s="2" t="s">
        <v>27</v>
      </c>
      <c r="I2625" s="2" t="e">
        <f>VLOOKUP($D2625,$L$1:$M$3,2,FALSE)</f>
        <v>#N/A</v>
      </c>
      <c r="J2625" s="9">
        <f>IF(ISNA(I2625),8,I2625)</f>
        <v>8</v>
      </c>
    </row>
    <row r="2626" spans="1:10" x14ac:dyDescent="0.2">
      <c r="A2626" s="2" t="s">
        <v>2072</v>
      </c>
      <c r="B2626" s="2" t="s">
        <v>2073</v>
      </c>
      <c r="C2626" s="2">
        <v>280</v>
      </c>
      <c r="D2626" s="2" t="s">
        <v>10</v>
      </c>
      <c r="E2626" s="2">
        <v>135</v>
      </c>
      <c r="F2626" s="2">
        <v>218</v>
      </c>
      <c r="G2626" s="2">
        <v>1660</v>
      </c>
      <c r="H2626" s="2" t="s">
        <v>11</v>
      </c>
      <c r="I2626" s="2">
        <f>VLOOKUP($D2626,$L$1:$M$3,2,FALSE)</f>
        <v>1</v>
      </c>
      <c r="J2626" s="9">
        <f>IF(ISNA(I2626),8,I2626)</f>
        <v>1</v>
      </c>
    </row>
    <row r="2627" spans="1:10" x14ac:dyDescent="0.2">
      <c r="A2627" s="2" t="s">
        <v>2072</v>
      </c>
      <c r="B2627" s="2" t="s">
        <v>2073</v>
      </c>
      <c r="C2627" s="2">
        <v>280</v>
      </c>
      <c r="D2627" s="2" t="s">
        <v>26</v>
      </c>
      <c r="E2627" s="2">
        <v>243</v>
      </c>
      <c r="F2627" s="2">
        <v>280</v>
      </c>
      <c r="G2627" s="2">
        <v>5985</v>
      </c>
      <c r="H2627" s="2" t="s">
        <v>27</v>
      </c>
      <c r="I2627" s="2" t="e">
        <f>VLOOKUP($D2627,$L$1:$M$3,2,FALSE)</f>
        <v>#N/A</v>
      </c>
      <c r="J2627" s="9">
        <f>IF(ISNA(I2627),8,I2627)</f>
        <v>8</v>
      </c>
    </row>
    <row r="2628" spans="1:10" x14ac:dyDescent="0.2">
      <c r="A2628" s="2" t="s">
        <v>2074</v>
      </c>
      <c r="B2628" s="2" t="s">
        <v>2075</v>
      </c>
      <c r="C2628" s="2">
        <v>397</v>
      </c>
      <c r="D2628" s="2" t="s">
        <v>10</v>
      </c>
      <c r="E2628" s="2">
        <v>2</v>
      </c>
      <c r="F2628" s="2">
        <v>88</v>
      </c>
      <c r="G2628" s="2">
        <v>1660</v>
      </c>
      <c r="H2628" s="2" t="s">
        <v>11</v>
      </c>
      <c r="I2628" s="2">
        <f>VLOOKUP($D2628,$L$1:$M$3,2,FALSE)</f>
        <v>1</v>
      </c>
      <c r="J2628" s="9">
        <f>IF(ISNA(I2628),8,I2628)</f>
        <v>1</v>
      </c>
    </row>
    <row r="2629" spans="1:10" x14ac:dyDescent="0.2">
      <c r="A2629" s="2" t="s">
        <v>2074</v>
      </c>
      <c r="B2629" s="2" t="s">
        <v>2075</v>
      </c>
      <c r="C2629" s="2">
        <v>397</v>
      </c>
      <c r="D2629" s="2" t="s">
        <v>14</v>
      </c>
      <c r="E2629" s="2">
        <v>156</v>
      </c>
      <c r="F2629" s="2">
        <v>393</v>
      </c>
      <c r="G2629" s="2">
        <v>4033</v>
      </c>
      <c r="H2629" s="2" t="s">
        <v>15</v>
      </c>
      <c r="I2629" s="2">
        <f>VLOOKUP($D2629,$L$1:$M$3,2,FALSE)</f>
        <v>2</v>
      </c>
      <c r="J2629" s="9">
        <f>IF(ISNA(I2629),8,I2629)</f>
        <v>2</v>
      </c>
    </row>
    <row r="2630" spans="1:10" x14ac:dyDescent="0.2">
      <c r="A2630" s="2" t="s">
        <v>2076</v>
      </c>
      <c r="B2630" s="2" t="s">
        <v>2077</v>
      </c>
      <c r="C2630" s="2">
        <v>1328</v>
      </c>
      <c r="D2630" s="2" t="s">
        <v>10</v>
      </c>
      <c r="E2630" s="2">
        <v>1237</v>
      </c>
      <c r="F2630" s="2">
        <v>1320</v>
      </c>
      <c r="G2630" s="2">
        <v>1660</v>
      </c>
      <c r="H2630" s="2" t="s">
        <v>11</v>
      </c>
      <c r="I2630" s="2">
        <f>VLOOKUP($D2630,$L$1:$M$3,2,FALSE)</f>
        <v>1</v>
      </c>
      <c r="J2630" s="9">
        <f>IF(ISNA(I2630),8,I2630)</f>
        <v>1</v>
      </c>
    </row>
    <row r="2631" spans="1:10" x14ac:dyDescent="0.2">
      <c r="A2631" s="2" t="s">
        <v>2076</v>
      </c>
      <c r="B2631" s="2" t="s">
        <v>2077</v>
      </c>
      <c r="C2631" s="2">
        <v>1328</v>
      </c>
      <c r="D2631" s="2" t="s">
        <v>32</v>
      </c>
      <c r="E2631" s="2">
        <v>930</v>
      </c>
      <c r="F2631" s="2">
        <v>977</v>
      </c>
      <c r="G2631" s="2">
        <v>140</v>
      </c>
      <c r="H2631" s="2" t="s">
        <v>33</v>
      </c>
      <c r="I2631" s="2" t="e">
        <f>VLOOKUP($D2631,$L$1:$M$3,2,FALSE)</f>
        <v>#N/A</v>
      </c>
      <c r="J2631" s="9">
        <f>IF(ISNA(I2631),8,I2631)</f>
        <v>8</v>
      </c>
    </row>
    <row r="2632" spans="1:10" x14ac:dyDescent="0.2">
      <c r="A2632" s="2" t="s">
        <v>2076</v>
      </c>
      <c r="B2632" s="2" t="s">
        <v>2077</v>
      </c>
      <c r="C2632" s="2">
        <v>1328</v>
      </c>
      <c r="D2632" s="2" t="s">
        <v>32</v>
      </c>
      <c r="E2632" s="2">
        <v>1041</v>
      </c>
      <c r="F2632" s="2">
        <v>1227</v>
      </c>
      <c r="G2632" s="2">
        <v>140</v>
      </c>
      <c r="H2632" s="2" t="s">
        <v>33</v>
      </c>
      <c r="I2632" s="2" t="e">
        <f>VLOOKUP($D2632,$L$1:$M$3,2,FALSE)</f>
        <v>#N/A</v>
      </c>
      <c r="J2632" s="9">
        <f>IF(ISNA(I2632),8,I2632)</f>
        <v>8</v>
      </c>
    </row>
    <row r="2633" spans="1:10" x14ac:dyDescent="0.2">
      <c r="A2633" s="2" t="s">
        <v>2076</v>
      </c>
      <c r="B2633" s="2" t="s">
        <v>2077</v>
      </c>
      <c r="C2633" s="2">
        <v>1328</v>
      </c>
      <c r="D2633" s="2" t="s">
        <v>34</v>
      </c>
      <c r="E2633" s="2">
        <v>723</v>
      </c>
      <c r="F2633" s="2">
        <v>745</v>
      </c>
      <c r="G2633" s="2">
        <v>30484</v>
      </c>
      <c r="H2633" s="2" t="s">
        <v>35</v>
      </c>
      <c r="I2633" s="2" t="e">
        <f>VLOOKUP($D2633,$L$1:$M$3,2,FALSE)</f>
        <v>#N/A</v>
      </c>
      <c r="J2633" s="9">
        <f>IF(ISNA(I2633),8,I2633)</f>
        <v>8</v>
      </c>
    </row>
    <row r="2634" spans="1:10" x14ac:dyDescent="0.2">
      <c r="A2634" s="2" t="s">
        <v>2076</v>
      </c>
      <c r="B2634" s="2" t="s">
        <v>2077</v>
      </c>
      <c r="C2634" s="2">
        <v>1328</v>
      </c>
      <c r="D2634" s="2" t="s">
        <v>34</v>
      </c>
      <c r="E2634" s="2">
        <v>779</v>
      </c>
      <c r="F2634" s="2">
        <v>802</v>
      </c>
      <c r="G2634" s="2">
        <v>30484</v>
      </c>
      <c r="H2634" s="2" t="s">
        <v>35</v>
      </c>
      <c r="I2634" s="2" t="e">
        <f>VLOOKUP($D2634,$L$1:$M$3,2,FALSE)</f>
        <v>#N/A</v>
      </c>
      <c r="J2634" s="9">
        <f>IF(ISNA(I2634),8,I2634)</f>
        <v>8</v>
      </c>
    </row>
    <row r="2635" spans="1:10" x14ac:dyDescent="0.2">
      <c r="A2635" s="2" t="s">
        <v>2076</v>
      </c>
      <c r="B2635" s="2" t="s">
        <v>2077</v>
      </c>
      <c r="C2635" s="2">
        <v>1328</v>
      </c>
      <c r="D2635" s="2" t="s">
        <v>36</v>
      </c>
      <c r="E2635" s="2">
        <v>325</v>
      </c>
      <c r="F2635" s="2">
        <v>494</v>
      </c>
      <c r="G2635" s="2">
        <v>5874</v>
      </c>
      <c r="H2635" s="2" t="s">
        <v>37</v>
      </c>
      <c r="I2635" s="2" t="e">
        <f>VLOOKUP($D2635,$L$1:$M$3,2,FALSE)</f>
        <v>#N/A</v>
      </c>
      <c r="J2635" s="9">
        <f>IF(ISNA(I2635),8,I2635)</f>
        <v>8</v>
      </c>
    </row>
    <row r="2636" spans="1:10" x14ac:dyDescent="0.2">
      <c r="A2636" s="2" t="s">
        <v>2078</v>
      </c>
      <c r="B2636" s="2" t="s">
        <v>2079</v>
      </c>
      <c r="C2636" s="2">
        <v>435</v>
      </c>
      <c r="D2636" s="2" t="s">
        <v>10</v>
      </c>
      <c r="E2636" s="2">
        <v>20</v>
      </c>
      <c r="F2636" s="2">
        <v>104</v>
      </c>
      <c r="G2636" s="2">
        <v>1660</v>
      </c>
      <c r="H2636" s="2" t="s">
        <v>11</v>
      </c>
      <c r="I2636" s="2">
        <f>VLOOKUP($D2636,$L$1:$M$3,2,FALSE)</f>
        <v>1</v>
      </c>
      <c r="J2636" s="9">
        <f>IF(ISNA(I2636),8,I2636)</f>
        <v>1</v>
      </c>
    </row>
    <row r="2637" spans="1:10" x14ac:dyDescent="0.2">
      <c r="A2637" s="2" t="s">
        <v>2078</v>
      </c>
      <c r="B2637" s="2" t="s">
        <v>2079</v>
      </c>
      <c r="C2637" s="2">
        <v>435</v>
      </c>
      <c r="D2637" s="2" t="s">
        <v>14</v>
      </c>
      <c r="E2637" s="2">
        <v>183</v>
      </c>
      <c r="F2637" s="2">
        <v>428</v>
      </c>
      <c r="G2637" s="2">
        <v>4033</v>
      </c>
      <c r="H2637" s="2" t="s">
        <v>15</v>
      </c>
      <c r="I2637" s="2">
        <f>VLOOKUP($D2637,$L$1:$M$3,2,FALSE)</f>
        <v>2</v>
      </c>
      <c r="J2637" s="9">
        <f>IF(ISNA(I2637),8,I2637)</f>
        <v>2</v>
      </c>
    </row>
    <row r="2638" spans="1:10" x14ac:dyDescent="0.2">
      <c r="A2638" s="2" t="s">
        <v>2080</v>
      </c>
      <c r="B2638" s="2" t="s">
        <v>2081</v>
      </c>
      <c r="C2638" s="2">
        <v>243</v>
      </c>
      <c r="D2638" s="2" t="s">
        <v>10</v>
      </c>
      <c r="E2638" s="2">
        <v>9</v>
      </c>
      <c r="F2638" s="2">
        <v>96</v>
      </c>
      <c r="G2638" s="2">
        <v>1660</v>
      </c>
      <c r="H2638" s="2" t="s">
        <v>11</v>
      </c>
      <c r="I2638" s="2">
        <f>VLOOKUP($D2638,$L$1:$M$3,2,FALSE)</f>
        <v>1</v>
      </c>
      <c r="J2638" s="9">
        <f>IF(ISNA(I2638),8,I2638)</f>
        <v>1</v>
      </c>
    </row>
    <row r="2639" spans="1:10" x14ac:dyDescent="0.2">
      <c r="A2639" s="2" t="s">
        <v>2082</v>
      </c>
      <c r="B2639" s="2" t="s">
        <v>2083</v>
      </c>
      <c r="C2639" s="2">
        <v>233</v>
      </c>
      <c r="D2639" s="2" t="s">
        <v>10</v>
      </c>
      <c r="E2639" s="2">
        <v>18</v>
      </c>
      <c r="F2639" s="2">
        <v>102</v>
      </c>
      <c r="G2639" s="2">
        <v>1660</v>
      </c>
      <c r="H2639" s="2" t="s">
        <v>11</v>
      </c>
      <c r="I2639" s="2">
        <f>VLOOKUP($D2639,$L$1:$M$3,2,FALSE)</f>
        <v>1</v>
      </c>
      <c r="J2639" s="9">
        <f>IF(ISNA(I2639),8,I2639)</f>
        <v>1</v>
      </c>
    </row>
    <row r="2640" spans="1:10" x14ac:dyDescent="0.2">
      <c r="A2640" s="2" t="s">
        <v>2084</v>
      </c>
      <c r="B2640" s="2" t="s">
        <v>2085</v>
      </c>
      <c r="C2640" s="2">
        <v>51</v>
      </c>
      <c r="D2640" s="2" t="s">
        <v>10</v>
      </c>
      <c r="E2640" s="2">
        <v>1</v>
      </c>
      <c r="F2640" s="2">
        <v>51</v>
      </c>
      <c r="G2640" s="2">
        <v>1660</v>
      </c>
      <c r="H2640" s="2" t="s">
        <v>11</v>
      </c>
      <c r="I2640" s="2">
        <f>VLOOKUP($D2640,$L$1:$M$3,2,FALSE)</f>
        <v>1</v>
      </c>
      <c r="J2640" s="9">
        <f>IF(ISNA(I2640),8,I2640)</f>
        <v>1</v>
      </c>
    </row>
    <row r="2641" spans="1:10" x14ac:dyDescent="0.2">
      <c r="A2641" s="2" t="s">
        <v>2086</v>
      </c>
      <c r="B2641" s="2" t="s">
        <v>2087</v>
      </c>
      <c r="C2641" s="2">
        <v>448</v>
      </c>
      <c r="D2641" s="2" t="s">
        <v>10</v>
      </c>
      <c r="E2641" s="2">
        <v>6</v>
      </c>
      <c r="F2641" s="2">
        <v>91</v>
      </c>
      <c r="G2641" s="2">
        <v>1660</v>
      </c>
      <c r="H2641" s="2" t="s">
        <v>11</v>
      </c>
      <c r="I2641" s="2">
        <f>VLOOKUP($D2641,$L$1:$M$3,2,FALSE)</f>
        <v>1</v>
      </c>
      <c r="J2641" s="9">
        <f>IF(ISNA(I2641),8,I2641)</f>
        <v>1</v>
      </c>
    </row>
    <row r="2642" spans="1:10" x14ac:dyDescent="0.2">
      <c r="A2642" s="2" t="s">
        <v>2086</v>
      </c>
      <c r="B2642" s="2" t="s">
        <v>2087</v>
      </c>
      <c r="C2642" s="2">
        <v>448</v>
      </c>
      <c r="D2642" s="2" t="s">
        <v>14</v>
      </c>
      <c r="E2642" s="2">
        <v>190</v>
      </c>
      <c r="F2642" s="2">
        <v>426</v>
      </c>
      <c r="G2642" s="2">
        <v>4033</v>
      </c>
      <c r="H2642" s="2" t="s">
        <v>15</v>
      </c>
      <c r="I2642" s="2">
        <f>VLOOKUP($D2642,$L$1:$M$3,2,FALSE)</f>
        <v>2</v>
      </c>
      <c r="J2642" s="9">
        <f>IF(ISNA(I2642),8,I2642)</f>
        <v>2</v>
      </c>
    </row>
    <row r="2643" spans="1:10" x14ac:dyDescent="0.2">
      <c r="A2643" s="2" t="s">
        <v>2088</v>
      </c>
      <c r="B2643" s="2" t="s">
        <v>2089</v>
      </c>
      <c r="C2643" s="2">
        <v>1483</v>
      </c>
      <c r="D2643" s="2" t="s">
        <v>10</v>
      </c>
      <c r="E2643" s="2">
        <v>5</v>
      </c>
      <c r="F2643" s="2">
        <v>89</v>
      </c>
      <c r="G2643" s="2">
        <v>1660</v>
      </c>
      <c r="H2643" s="2" t="s">
        <v>11</v>
      </c>
      <c r="I2643" s="2">
        <f>VLOOKUP($D2643,$L$1:$M$3,2,FALSE)</f>
        <v>1</v>
      </c>
      <c r="J2643" s="9">
        <f>IF(ISNA(I2643),8,I2643)</f>
        <v>1</v>
      </c>
    </row>
    <row r="2644" spans="1:10" x14ac:dyDescent="0.2">
      <c r="A2644" s="2" t="s">
        <v>2088</v>
      </c>
      <c r="B2644" s="2" t="s">
        <v>2089</v>
      </c>
      <c r="C2644" s="2">
        <v>1483</v>
      </c>
      <c r="D2644" s="2" t="s">
        <v>74</v>
      </c>
      <c r="E2644" s="2">
        <v>121</v>
      </c>
      <c r="F2644" s="2">
        <v>424</v>
      </c>
      <c r="G2644" s="2">
        <v>16257</v>
      </c>
      <c r="H2644" s="2" t="s">
        <v>75</v>
      </c>
      <c r="I2644" s="2" t="e">
        <f>VLOOKUP($D2644,$L$1:$M$3,2,FALSE)</f>
        <v>#N/A</v>
      </c>
      <c r="J2644" s="9">
        <f>IF(ISNA(I2644),8,I2644)</f>
        <v>8</v>
      </c>
    </row>
    <row r="2645" spans="1:10" x14ac:dyDescent="0.2">
      <c r="A2645" s="2" t="s">
        <v>2090</v>
      </c>
      <c r="B2645" s="2" t="s">
        <v>2091</v>
      </c>
      <c r="C2645" s="2">
        <v>953</v>
      </c>
      <c r="D2645" s="2" t="s">
        <v>10</v>
      </c>
      <c r="E2645" s="2">
        <v>20</v>
      </c>
      <c r="F2645" s="2">
        <v>104</v>
      </c>
      <c r="G2645" s="2">
        <v>1660</v>
      </c>
      <c r="H2645" s="2" t="s">
        <v>11</v>
      </c>
      <c r="I2645" s="2">
        <f>VLOOKUP($D2645,$L$1:$M$3,2,FALSE)</f>
        <v>1</v>
      </c>
      <c r="J2645" s="9">
        <f>IF(ISNA(I2645),8,I2645)</f>
        <v>1</v>
      </c>
    </row>
    <row r="2646" spans="1:10" x14ac:dyDescent="0.2">
      <c r="A2646" s="2" t="s">
        <v>2090</v>
      </c>
      <c r="B2646" s="2" t="s">
        <v>2091</v>
      </c>
      <c r="C2646" s="2">
        <v>953</v>
      </c>
      <c r="D2646" s="2" t="s">
        <v>34</v>
      </c>
      <c r="E2646" s="2">
        <v>726</v>
      </c>
      <c r="F2646" s="2">
        <v>750</v>
      </c>
      <c r="G2646" s="2">
        <v>30484</v>
      </c>
      <c r="H2646" s="2" t="s">
        <v>35</v>
      </c>
      <c r="I2646" s="2" t="e">
        <f>VLOOKUP($D2646,$L$1:$M$3,2,FALSE)</f>
        <v>#N/A</v>
      </c>
      <c r="J2646" s="9">
        <f>IF(ISNA(I2646),8,I2646)</f>
        <v>8</v>
      </c>
    </row>
    <row r="2647" spans="1:10" x14ac:dyDescent="0.2">
      <c r="A2647" s="2" t="s">
        <v>2090</v>
      </c>
      <c r="B2647" s="2" t="s">
        <v>2091</v>
      </c>
      <c r="C2647" s="2">
        <v>953</v>
      </c>
      <c r="D2647" s="2" t="s">
        <v>34</v>
      </c>
      <c r="E2647" s="2">
        <v>783</v>
      </c>
      <c r="F2647" s="2">
        <v>809</v>
      </c>
      <c r="G2647" s="2">
        <v>30484</v>
      </c>
      <c r="H2647" s="2" t="s">
        <v>35</v>
      </c>
      <c r="I2647" s="2" t="e">
        <f>VLOOKUP($D2647,$L$1:$M$3,2,FALSE)</f>
        <v>#N/A</v>
      </c>
      <c r="J2647" s="9">
        <f>IF(ISNA(I2647),8,I2647)</f>
        <v>8</v>
      </c>
    </row>
    <row r="2648" spans="1:10" x14ac:dyDescent="0.2">
      <c r="A2648" s="2" t="s">
        <v>2090</v>
      </c>
      <c r="B2648" s="2" t="s">
        <v>2091</v>
      </c>
      <c r="C2648" s="2">
        <v>953</v>
      </c>
      <c r="D2648" s="2" t="s">
        <v>34</v>
      </c>
      <c r="E2648" s="2">
        <v>811</v>
      </c>
      <c r="F2648" s="2">
        <v>834</v>
      </c>
      <c r="G2648" s="2">
        <v>30484</v>
      </c>
      <c r="H2648" s="2" t="s">
        <v>35</v>
      </c>
      <c r="I2648" s="2" t="e">
        <f>VLOOKUP($D2648,$L$1:$M$3,2,FALSE)</f>
        <v>#N/A</v>
      </c>
      <c r="J2648" s="9">
        <f>IF(ISNA(I2648),8,I2648)</f>
        <v>8</v>
      </c>
    </row>
    <row r="2649" spans="1:10" x14ac:dyDescent="0.2">
      <c r="A2649" s="2" t="s">
        <v>2090</v>
      </c>
      <c r="B2649" s="2" t="s">
        <v>2091</v>
      </c>
      <c r="C2649" s="2">
        <v>953</v>
      </c>
      <c r="D2649" s="2" t="s">
        <v>34</v>
      </c>
      <c r="E2649" s="2">
        <v>839</v>
      </c>
      <c r="F2649" s="2">
        <v>862</v>
      </c>
      <c r="G2649" s="2">
        <v>30484</v>
      </c>
      <c r="H2649" s="2" t="s">
        <v>35</v>
      </c>
      <c r="I2649" s="2" t="e">
        <f>VLOOKUP($D2649,$L$1:$M$3,2,FALSE)</f>
        <v>#N/A</v>
      </c>
      <c r="J2649" s="9">
        <f>IF(ISNA(I2649),8,I2649)</f>
        <v>8</v>
      </c>
    </row>
    <row r="2650" spans="1:10" x14ac:dyDescent="0.2">
      <c r="A2650" s="2" t="s">
        <v>2090</v>
      </c>
      <c r="B2650" s="2" t="s">
        <v>2091</v>
      </c>
      <c r="C2650" s="2">
        <v>953</v>
      </c>
      <c r="D2650" s="2" t="s">
        <v>36</v>
      </c>
      <c r="E2650" s="2">
        <v>196</v>
      </c>
      <c r="F2650" s="2">
        <v>368</v>
      </c>
      <c r="G2650" s="2">
        <v>5874</v>
      </c>
      <c r="H2650" s="2" t="s">
        <v>37</v>
      </c>
      <c r="I2650" s="2" t="e">
        <f>VLOOKUP($D2650,$L$1:$M$3,2,FALSE)</f>
        <v>#N/A</v>
      </c>
      <c r="J2650" s="9">
        <f>IF(ISNA(I2650),8,I2650)</f>
        <v>8</v>
      </c>
    </row>
    <row r="2651" spans="1:10" x14ac:dyDescent="0.2">
      <c r="A2651" s="2" t="s">
        <v>2092</v>
      </c>
      <c r="B2651" s="2" t="s">
        <v>2093</v>
      </c>
      <c r="C2651" s="2">
        <v>452</v>
      </c>
      <c r="D2651" s="2" t="s">
        <v>10</v>
      </c>
      <c r="E2651" s="2">
        <v>37</v>
      </c>
      <c r="F2651" s="2">
        <v>121</v>
      </c>
      <c r="G2651" s="2">
        <v>1660</v>
      </c>
      <c r="H2651" s="2" t="s">
        <v>11</v>
      </c>
      <c r="I2651" s="2">
        <f>VLOOKUP($D2651,$L$1:$M$3,2,FALSE)</f>
        <v>1</v>
      </c>
      <c r="J2651" s="9">
        <f>IF(ISNA(I2651),8,I2651)</f>
        <v>1</v>
      </c>
    </row>
    <row r="2652" spans="1:10" x14ac:dyDescent="0.2">
      <c r="A2652" s="2" t="s">
        <v>2092</v>
      </c>
      <c r="B2652" s="2" t="s">
        <v>2093</v>
      </c>
      <c r="C2652" s="2">
        <v>452</v>
      </c>
      <c r="D2652" s="2" t="s">
        <v>14</v>
      </c>
      <c r="E2652" s="2">
        <v>200</v>
      </c>
      <c r="F2652" s="2">
        <v>445</v>
      </c>
      <c r="G2652" s="2">
        <v>4033</v>
      </c>
      <c r="H2652" s="2" t="s">
        <v>15</v>
      </c>
      <c r="I2652" s="2">
        <f>VLOOKUP($D2652,$L$1:$M$3,2,FALSE)</f>
        <v>2</v>
      </c>
      <c r="J2652" s="9">
        <f>IF(ISNA(I2652),8,I2652)</f>
        <v>2</v>
      </c>
    </row>
    <row r="2653" spans="1:10" x14ac:dyDescent="0.2">
      <c r="A2653" s="2" t="s">
        <v>2094</v>
      </c>
      <c r="B2653" s="2" t="s">
        <v>2095</v>
      </c>
      <c r="C2653" s="2">
        <v>372</v>
      </c>
      <c r="D2653" s="2" t="s">
        <v>10</v>
      </c>
      <c r="E2653" s="2">
        <v>1</v>
      </c>
      <c r="F2653" s="2">
        <v>48</v>
      </c>
      <c r="G2653" s="2">
        <v>1660</v>
      </c>
      <c r="H2653" s="2" t="s">
        <v>11</v>
      </c>
      <c r="I2653" s="2">
        <f>VLOOKUP($D2653,$L$1:$M$3,2,FALSE)</f>
        <v>1</v>
      </c>
      <c r="J2653" s="9">
        <f>IF(ISNA(I2653),8,I2653)</f>
        <v>1</v>
      </c>
    </row>
    <row r="2654" spans="1:10" x14ac:dyDescent="0.2">
      <c r="A2654" s="2" t="s">
        <v>2094</v>
      </c>
      <c r="B2654" s="2" t="s">
        <v>2095</v>
      </c>
      <c r="C2654" s="2">
        <v>372</v>
      </c>
      <c r="D2654" s="2" t="s">
        <v>14</v>
      </c>
      <c r="E2654" s="2">
        <v>117</v>
      </c>
      <c r="F2654" s="2">
        <v>369</v>
      </c>
      <c r="G2654" s="2">
        <v>4033</v>
      </c>
      <c r="H2654" s="2" t="s">
        <v>15</v>
      </c>
      <c r="I2654" s="2">
        <f>VLOOKUP($D2654,$L$1:$M$3,2,FALSE)</f>
        <v>2</v>
      </c>
      <c r="J2654" s="9">
        <f>IF(ISNA(I2654),8,I2654)</f>
        <v>2</v>
      </c>
    </row>
    <row r="2655" spans="1:10" x14ac:dyDescent="0.2">
      <c r="A2655" s="2" t="s">
        <v>2096</v>
      </c>
      <c r="B2655" s="2" t="s">
        <v>2097</v>
      </c>
      <c r="C2655" s="2">
        <v>1037</v>
      </c>
      <c r="D2655" s="2" t="s">
        <v>10</v>
      </c>
      <c r="E2655" s="2">
        <v>8</v>
      </c>
      <c r="F2655" s="2">
        <v>93</v>
      </c>
      <c r="G2655" s="2">
        <v>1660</v>
      </c>
      <c r="H2655" s="2" t="s">
        <v>11</v>
      </c>
      <c r="I2655" s="2">
        <f>VLOOKUP($D2655,$L$1:$M$3,2,FALSE)</f>
        <v>1</v>
      </c>
      <c r="J2655" s="9">
        <f>IF(ISNA(I2655),8,I2655)</f>
        <v>1</v>
      </c>
    </row>
    <row r="2656" spans="1:10" x14ac:dyDescent="0.2">
      <c r="A2656" s="2" t="s">
        <v>2098</v>
      </c>
      <c r="B2656" s="2" t="s">
        <v>2099</v>
      </c>
      <c r="C2656" s="2">
        <v>540</v>
      </c>
      <c r="D2656" s="2" t="s">
        <v>10</v>
      </c>
      <c r="E2656" s="2">
        <v>437</v>
      </c>
      <c r="F2656" s="2">
        <v>524</v>
      </c>
      <c r="G2656" s="2">
        <v>1660</v>
      </c>
      <c r="H2656" s="2" t="s">
        <v>11</v>
      </c>
      <c r="I2656" s="2">
        <f>VLOOKUP($D2656,$L$1:$M$3,2,FALSE)</f>
        <v>1</v>
      </c>
      <c r="J2656" s="9">
        <f>IF(ISNA(I2656),8,I2656)</f>
        <v>1</v>
      </c>
    </row>
    <row r="2657" spans="1:10" x14ac:dyDescent="0.2">
      <c r="A2657" s="2" t="s">
        <v>2098</v>
      </c>
      <c r="B2657" s="2" t="s">
        <v>2099</v>
      </c>
      <c r="C2657" s="2">
        <v>540</v>
      </c>
      <c r="D2657" s="2" t="s">
        <v>18</v>
      </c>
      <c r="E2657" s="2">
        <v>18</v>
      </c>
      <c r="F2657" s="2">
        <v>290</v>
      </c>
      <c r="G2657" s="2">
        <v>114309</v>
      </c>
      <c r="H2657" s="2" t="s">
        <v>19</v>
      </c>
      <c r="I2657" s="2" t="e">
        <f>VLOOKUP($D2657,$L$1:$M$3,2,FALSE)</f>
        <v>#N/A</v>
      </c>
      <c r="J2657" s="9">
        <f>IF(ISNA(I2657),8,I2657)</f>
        <v>8</v>
      </c>
    </row>
    <row r="2658" spans="1:10" x14ac:dyDescent="0.2">
      <c r="A2658" s="2" t="s">
        <v>2100</v>
      </c>
      <c r="B2658" s="2" t="s">
        <v>2101</v>
      </c>
      <c r="C2658" s="2">
        <v>990</v>
      </c>
      <c r="D2658" s="2" t="s">
        <v>10</v>
      </c>
      <c r="E2658" s="2">
        <v>1</v>
      </c>
      <c r="F2658" s="2">
        <v>71</v>
      </c>
      <c r="G2658" s="2">
        <v>1660</v>
      </c>
      <c r="H2658" s="2" t="s">
        <v>11</v>
      </c>
      <c r="I2658" s="2">
        <f>VLOOKUP($D2658,$L$1:$M$3,2,FALSE)</f>
        <v>1</v>
      </c>
      <c r="J2658" s="9">
        <f>IF(ISNA(I2658),8,I2658)</f>
        <v>1</v>
      </c>
    </row>
    <row r="2659" spans="1:10" x14ac:dyDescent="0.2">
      <c r="A2659" s="2" t="s">
        <v>2102</v>
      </c>
      <c r="B2659" s="2" t="s">
        <v>2103</v>
      </c>
      <c r="C2659" s="2">
        <v>1248</v>
      </c>
      <c r="D2659" s="2" t="s">
        <v>10</v>
      </c>
      <c r="E2659" s="2">
        <v>6</v>
      </c>
      <c r="F2659" s="2">
        <v>90</v>
      </c>
      <c r="G2659" s="2">
        <v>1660</v>
      </c>
      <c r="H2659" s="2" t="s">
        <v>11</v>
      </c>
      <c r="I2659" s="2">
        <f>VLOOKUP($D2659,$L$1:$M$3,2,FALSE)</f>
        <v>1</v>
      </c>
      <c r="J2659" s="9">
        <f>IF(ISNA(I2659),8,I2659)</f>
        <v>1</v>
      </c>
    </row>
    <row r="2660" spans="1:10" x14ac:dyDescent="0.2">
      <c r="A2660" s="2" t="s">
        <v>2102</v>
      </c>
      <c r="B2660" s="2" t="s">
        <v>2103</v>
      </c>
      <c r="C2660" s="2">
        <v>1248</v>
      </c>
      <c r="D2660" s="2" t="s">
        <v>74</v>
      </c>
      <c r="E2660" s="2">
        <v>129</v>
      </c>
      <c r="F2660" s="2">
        <v>414</v>
      </c>
      <c r="G2660" s="2">
        <v>16257</v>
      </c>
      <c r="H2660" s="2" t="s">
        <v>75</v>
      </c>
      <c r="I2660" s="2" t="e">
        <f>VLOOKUP($D2660,$L$1:$M$3,2,FALSE)</f>
        <v>#N/A</v>
      </c>
      <c r="J2660" s="9">
        <f>IF(ISNA(I2660),8,I2660)</f>
        <v>8</v>
      </c>
    </row>
    <row r="2661" spans="1:10" x14ac:dyDescent="0.2">
      <c r="A2661" s="2" t="s">
        <v>2102</v>
      </c>
      <c r="B2661" s="2" t="s">
        <v>2103</v>
      </c>
      <c r="C2661" s="2">
        <v>1248</v>
      </c>
      <c r="D2661" s="2" t="s">
        <v>76</v>
      </c>
      <c r="E2661" s="2">
        <v>608</v>
      </c>
      <c r="F2661" s="2">
        <v>643</v>
      </c>
      <c r="G2661" s="2">
        <v>193252</v>
      </c>
      <c r="H2661" s="2" t="s">
        <v>77</v>
      </c>
      <c r="I2661" s="2" t="e">
        <f>VLOOKUP($D2661,$L$1:$M$3,2,FALSE)</f>
        <v>#N/A</v>
      </c>
      <c r="J2661" s="9">
        <f>IF(ISNA(I2661),8,I2661)</f>
        <v>8</v>
      </c>
    </row>
    <row r="2662" spans="1:10" x14ac:dyDescent="0.2">
      <c r="A2662" s="2" t="s">
        <v>2102</v>
      </c>
      <c r="B2662" s="2" t="s">
        <v>2103</v>
      </c>
      <c r="C2662" s="2">
        <v>1248</v>
      </c>
      <c r="D2662" s="2" t="s">
        <v>76</v>
      </c>
      <c r="E2662" s="2">
        <v>647</v>
      </c>
      <c r="F2662" s="2">
        <v>685</v>
      </c>
      <c r="G2662" s="2">
        <v>193252</v>
      </c>
      <c r="H2662" s="2" t="s">
        <v>77</v>
      </c>
      <c r="I2662" s="2" t="e">
        <f>VLOOKUP($D2662,$L$1:$M$3,2,FALSE)</f>
        <v>#N/A</v>
      </c>
      <c r="J2662" s="9">
        <f>IF(ISNA(I2662),8,I2662)</f>
        <v>8</v>
      </c>
    </row>
    <row r="2663" spans="1:10" x14ac:dyDescent="0.2">
      <c r="A2663" s="2" t="s">
        <v>2102</v>
      </c>
      <c r="B2663" s="2" t="s">
        <v>2103</v>
      </c>
      <c r="C2663" s="2">
        <v>1248</v>
      </c>
      <c r="D2663" s="2" t="s">
        <v>76</v>
      </c>
      <c r="E2663" s="2">
        <v>689</v>
      </c>
      <c r="F2663" s="2">
        <v>729</v>
      </c>
      <c r="G2663" s="2">
        <v>193252</v>
      </c>
      <c r="H2663" s="2" t="s">
        <v>77</v>
      </c>
      <c r="I2663" s="2" t="e">
        <f>VLOOKUP($D2663,$L$1:$M$3,2,FALSE)</f>
        <v>#N/A</v>
      </c>
      <c r="J2663" s="9">
        <f>IF(ISNA(I2663),8,I2663)</f>
        <v>8</v>
      </c>
    </row>
    <row r="2664" spans="1:10" x14ac:dyDescent="0.2">
      <c r="A2664" s="2" t="s">
        <v>2102</v>
      </c>
      <c r="B2664" s="2" t="s">
        <v>2103</v>
      </c>
      <c r="C2664" s="2">
        <v>1248</v>
      </c>
      <c r="D2664" s="2" t="s">
        <v>76</v>
      </c>
      <c r="E2664" s="2">
        <v>733</v>
      </c>
      <c r="F2664" s="2">
        <v>771</v>
      </c>
      <c r="G2664" s="2">
        <v>193252</v>
      </c>
      <c r="H2664" s="2" t="s">
        <v>77</v>
      </c>
      <c r="I2664" s="2" t="e">
        <f>VLOOKUP($D2664,$L$1:$M$3,2,FALSE)</f>
        <v>#N/A</v>
      </c>
      <c r="J2664" s="9">
        <f>IF(ISNA(I2664),8,I2664)</f>
        <v>8</v>
      </c>
    </row>
    <row r="2665" spans="1:10" x14ac:dyDescent="0.2">
      <c r="A2665" s="2" t="s">
        <v>2102</v>
      </c>
      <c r="B2665" s="2" t="s">
        <v>2103</v>
      </c>
      <c r="C2665" s="2">
        <v>1248</v>
      </c>
      <c r="D2665" s="2" t="s">
        <v>76</v>
      </c>
      <c r="E2665" s="2">
        <v>872</v>
      </c>
      <c r="F2665" s="2">
        <v>910</v>
      </c>
      <c r="G2665" s="2">
        <v>193252</v>
      </c>
      <c r="H2665" s="2" t="s">
        <v>77</v>
      </c>
      <c r="I2665" s="2" t="e">
        <f>VLOOKUP($D2665,$L$1:$M$3,2,FALSE)</f>
        <v>#N/A</v>
      </c>
      <c r="J2665" s="9">
        <f>IF(ISNA(I2665),8,I2665)</f>
        <v>8</v>
      </c>
    </row>
    <row r="2666" spans="1:10" x14ac:dyDescent="0.2">
      <c r="A2666" s="2" t="s">
        <v>2102</v>
      </c>
      <c r="B2666" s="2" t="s">
        <v>2103</v>
      </c>
      <c r="C2666" s="2">
        <v>1248</v>
      </c>
      <c r="D2666" s="2" t="s">
        <v>76</v>
      </c>
      <c r="E2666" s="2">
        <v>996</v>
      </c>
      <c r="F2666" s="2">
        <v>1031</v>
      </c>
      <c r="G2666" s="2">
        <v>193252</v>
      </c>
      <c r="H2666" s="2" t="s">
        <v>77</v>
      </c>
      <c r="I2666" s="2" t="e">
        <f>VLOOKUP($D2666,$L$1:$M$3,2,FALSE)</f>
        <v>#N/A</v>
      </c>
      <c r="J2666" s="9">
        <f>IF(ISNA(I2666),8,I2666)</f>
        <v>8</v>
      </c>
    </row>
    <row r="2667" spans="1:10" x14ac:dyDescent="0.2">
      <c r="A2667" s="2" t="s">
        <v>2102</v>
      </c>
      <c r="B2667" s="2" t="s">
        <v>2103</v>
      </c>
      <c r="C2667" s="2">
        <v>1248</v>
      </c>
      <c r="D2667" s="2" t="s">
        <v>76</v>
      </c>
      <c r="E2667" s="2">
        <v>1035</v>
      </c>
      <c r="F2667" s="2">
        <v>1071</v>
      </c>
      <c r="G2667" s="2">
        <v>193252</v>
      </c>
      <c r="H2667" s="2" t="s">
        <v>77</v>
      </c>
      <c r="I2667" s="2" t="e">
        <f>VLOOKUP($D2667,$L$1:$M$3,2,FALSE)</f>
        <v>#N/A</v>
      </c>
      <c r="J2667" s="9">
        <f>IF(ISNA(I2667),8,I2667)</f>
        <v>8</v>
      </c>
    </row>
    <row r="2668" spans="1:10" x14ac:dyDescent="0.2">
      <c r="A2668" s="2" t="s">
        <v>2102</v>
      </c>
      <c r="B2668" s="2" t="s">
        <v>2103</v>
      </c>
      <c r="C2668" s="2">
        <v>1248</v>
      </c>
      <c r="D2668" s="2" t="s">
        <v>76</v>
      </c>
      <c r="E2668" s="2">
        <v>1075</v>
      </c>
      <c r="F2668" s="2">
        <v>1113</v>
      </c>
      <c r="G2668" s="2">
        <v>193252</v>
      </c>
      <c r="H2668" s="2" t="s">
        <v>77</v>
      </c>
      <c r="I2668" s="2" t="e">
        <f>VLOOKUP($D2668,$L$1:$M$3,2,FALSE)</f>
        <v>#N/A</v>
      </c>
      <c r="J2668" s="9">
        <f>IF(ISNA(I2668),8,I2668)</f>
        <v>8</v>
      </c>
    </row>
    <row r="2669" spans="1:10" x14ac:dyDescent="0.2">
      <c r="A2669" s="2" t="s">
        <v>2102</v>
      </c>
      <c r="B2669" s="2" t="s">
        <v>2103</v>
      </c>
      <c r="C2669" s="2">
        <v>1248</v>
      </c>
      <c r="D2669" s="2" t="s">
        <v>76</v>
      </c>
      <c r="E2669" s="2">
        <v>1117</v>
      </c>
      <c r="F2669" s="2">
        <v>1155</v>
      </c>
      <c r="G2669" s="2">
        <v>193252</v>
      </c>
      <c r="H2669" s="2" t="s">
        <v>77</v>
      </c>
      <c r="I2669" s="2" t="e">
        <f>VLOOKUP($D2669,$L$1:$M$3,2,FALSE)</f>
        <v>#N/A</v>
      </c>
      <c r="J2669" s="9">
        <f>IF(ISNA(I2669),8,I2669)</f>
        <v>8</v>
      </c>
    </row>
    <row r="2670" spans="1:10" x14ac:dyDescent="0.2">
      <c r="A2670" s="2" t="s">
        <v>2102</v>
      </c>
      <c r="B2670" s="2" t="s">
        <v>2103</v>
      </c>
      <c r="C2670" s="2">
        <v>1248</v>
      </c>
      <c r="D2670" s="2" t="s">
        <v>76</v>
      </c>
      <c r="E2670" s="2">
        <v>1174</v>
      </c>
      <c r="F2670" s="2">
        <v>1203</v>
      </c>
      <c r="G2670" s="2">
        <v>193252</v>
      </c>
      <c r="H2670" s="2" t="s">
        <v>77</v>
      </c>
      <c r="I2670" s="2" t="e">
        <f>VLOOKUP($D2670,$L$1:$M$3,2,FALSE)</f>
        <v>#N/A</v>
      </c>
      <c r="J2670" s="9">
        <f>IF(ISNA(I2670),8,I2670)</f>
        <v>8</v>
      </c>
    </row>
    <row r="2671" spans="1:10" x14ac:dyDescent="0.2">
      <c r="A2671" s="2" t="s">
        <v>2104</v>
      </c>
      <c r="B2671" s="2" t="s">
        <v>2105</v>
      </c>
      <c r="C2671" s="2">
        <v>1025</v>
      </c>
      <c r="D2671" s="2" t="s">
        <v>10</v>
      </c>
      <c r="E2671" s="2">
        <v>115</v>
      </c>
      <c r="F2671" s="2">
        <v>200</v>
      </c>
      <c r="G2671" s="2">
        <v>1660</v>
      </c>
      <c r="H2671" s="2" t="s">
        <v>11</v>
      </c>
      <c r="I2671" s="2">
        <f>VLOOKUP($D2671,$L$1:$M$3,2,FALSE)</f>
        <v>1</v>
      </c>
      <c r="J2671" s="9">
        <f>IF(ISNA(I2671),8,I2671)</f>
        <v>1</v>
      </c>
    </row>
    <row r="2672" spans="1:10" x14ac:dyDescent="0.2">
      <c r="A2672" s="2" t="s">
        <v>2104</v>
      </c>
      <c r="B2672" s="2" t="s">
        <v>2105</v>
      </c>
      <c r="C2672" s="2">
        <v>1025</v>
      </c>
      <c r="D2672" s="2" t="s">
        <v>90</v>
      </c>
      <c r="E2672" s="2">
        <v>743</v>
      </c>
      <c r="F2672" s="2">
        <v>826</v>
      </c>
      <c r="G2672" s="2">
        <v>89228</v>
      </c>
      <c r="H2672" s="2" t="s">
        <v>91</v>
      </c>
      <c r="I2672" s="2" t="e">
        <f>VLOOKUP($D2672,$L$1:$M$3,2,FALSE)</f>
        <v>#N/A</v>
      </c>
      <c r="J2672" s="9">
        <f>IF(ISNA(I2672),8,I2672)</f>
        <v>8</v>
      </c>
    </row>
    <row r="2673" spans="1:10" x14ac:dyDescent="0.2">
      <c r="A2673" s="2" t="s">
        <v>2104</v>
      </c>
      <c r="B2673" s="2" t="s">
        <v>2105</v>
      </c>
      <c r="C2673" s="2">
        <v>1025</v>
      </c>
      <c r="D2673" s="2" t="s">
        <v>94</v>
      </c>
      <c r="E2673" s="2">
        <v>305</v>
      </c>
      <c r="F2673" s="2">
        <v>493</v>
      </c>
      <c r="G2673" s="2">
        <v>18536</v>
      </c>
      <c r="H2673" s="2" t="s">
        <v>95</v>
      </c>
      <c r="I2673" s="2" t="e">
        <f>VLOOKUP($D2673,$L$1:$M$3,2,FALSE)</f>
        <v>#N/A</v>
      </c>
      <c r="J2673" s="9">
        <f>IF(ISNA(I2673),8,I2673)</f>
        <v>8</v>
      </c>
    </row>
    <row r="2674" spans="1:10" x14ac:dyDescent="0.2">
      <c r="A2674" s="2" t="s">
        <v>2104</v>
      </c>
      <c r="B2674" s="2" t="s">
        <v>2105</v>
      </c>
      <c r="C2674" s="2">
        <v>1025</v>
      </c>
      <c r="D2674" s="2" t="s">
        <v>92</v>
      </c>
      <c r="E2674" s="2">
        <v>901</v>
      </c>
      <c r="F2674" s="2">
        <v>1022</v>
      </c>
      <c r="G2674" s="2">
        <v>227</v>
      </c>
      <c r="H2674" s="2" t="s">
        <v>93</v>
      </c>
      <c r="I2674" s="2" t="e">
        <f>VLOOKUP($D2674,$L$1:$M$3,2,FALSE)</f>
        <v>#N/A</v>
      </c>
      <c r="J2674" s="9">
        <f>IF(ISNA(I2674),8,I2674)</f>
        <v>8</v>
      </c>
    </row>
    <row r="2675" spans="1:10" x14ac:dyDescent="0.2">
      <c r="A2675" s="2" t="s">
        <v>2106</v>
      </c>
      <c r="B2675" s="2" t="s">
        <v>2107</v>
      </c>
      <c r="C2675" s="2">
        <v>1024</v>
      </c>
      <c r="D2675" s="2" t="s">
        <v>10</v>
      </c>
      <c r="E2675" s="2">
        <v>1</v>
      </c>
      <c r="F2675" s="2">
        <v>87</v>
      </c>
      <c r="G2675" s="2">
        <v>1660</v>
      </c>
      <c r="H2675" s="2" t="s">
        <v>11</v>
      </c>
      <c r="I2675" s="2">
        <f>VLOOKUP($D2675,$L$1:$M$3,2,FALSE)</f>
        <v>1</v>
      </c>
      <c r="J2675" s="9">
        <f>IF(ISNA(I2675),8,I2675)</f>
        <v>1</v>
      </c>
    </row>
    <row r="2676" spans="1:10" x14ac:dyDescent="0.2">
      <c r="A2676" s="2" t="s">
        <v>2106</v>
      </c>
      <c r="B2676" s="2" t="s">
        <v>2107</v>
      </c>
      <c r="C2676" s="2">
        <v>1024</v>
      </c>
      <c r="D2676" s="2" t="s">
        <v>36</v>
      </c>
      <c r="E2676" s="2">
        <v>163</v>
      </c>
      <c r="F2676" s="2">
        <v>316</v>
      </c>
      <c r="G2676" s="2">
        <v>5874</v>
      </c>
      <c r="H2676" s="2" t="s">
        <v>37</v>
      </c>
      <c r="I2676" s="2" t="e">
        <f>VLOOKUP($D2676,$L$1:$M$3,2,FALSE)</f>
        <v>#N/A</v>
      </c>
      <c r="J2676" s="9">
        <f>IF(ISNA(I2676),8,I2676)</f>
        <v>8</v>
      </c>
    </row>
    <row r="2677" spans="1:10" x14ac:dyDescent="0.2">
      <c r="A2677" s="2" t="s">
        <v>2108</v>
      </c>
      <c r="B2677" s="2" t="s">
        <v>2109</v>
      </c>
      <c r="C2677" s="2">
        <v>585</v>
      </c>
      <c r="D2677" s="2" t="s">
        <v>24</v>
      </c>
      <c r="E2677" s="2">
        <v>32</v>
      </c>
      <c r="F2677" s="2">
        <v>97</v>
      </c>
      <c r="G2677" s="2">
        <v>1889</v>
      </c>
      <c r="H2677" s="2" t="s">
        <v>25</v>
      </c>
      <c r="I2677" s="2" t="e">
        <f>VLOOKUP($D2677,$L$1:$M$3,2,FALSE)</f>
        <v>#N/A</v>
      </c>
      <c r="J2677" s="9">
        <f>IF(ISNA(I2677),8,I2677)</f>
        <v>8</v>
      </c>
    </row>
    <row r="2678" spans="1:10" x14ac:dyDescent="0.2">
      <c r="A2678" s="2" t="s">
        <v>2108</v>
      </c>
      <c r="B2678" s="2" t="s">
        <v>2109</v>
      </c>
      <c r="C2678" s="2">
        <v>585</v>
      </c>
      <c r="D2678" s="2" t="s">
        <v>24</v>
      </c>
      <c r="E2678" s="2">
        <v>172</v>
      </c>
      <c r="F2678" s="2">
        <v>236</v>
      </c>
      <c r="G2678" s="2">
        <v>1889</v>
      </c>
      <c r="H2678" s="2" t="s">
        <v>25</v>
      </c>
      <c r="I2678" s="2" t="e">
        <f>VLOOKUP($D2678,$L$1:$M$3,2,FALSE)</f>
        <v>#N/A</v>
      </c>
      <c r="J2678" s="9">
        <f>IF(ISNA(I2678),8,I2678)</f>
        <v>8</v>
      </c>
    </row>
    <row r="2679" spans="1:10" x14ac:dyDescent="0.2">
      <c r="A2679" s="2" t="s">
        <v>2108</v>
      </c>
      <c r="B2679" s="2" t="s">
        <v>2109</v>
      </c>
      <c r="C2679" s="2">
        <v>585</v>
      </c>
      <c r="D2679" s="2" t="s">
        <v>24</v>
      </c>
      <c r="E2679" s="2">
        <v>258</v>
      </c>
      <c r="F2679" s="2">
        <v>323</v>
      </c>
      <c r="G2679" s="2">
        <v>1889</v>
      </c>
      <c r="H2679" s="2" t="s">
        <v>25</v>
      </c>
      <c r="I2679" s="2" t="e">
        <f>VLOOKUP($D2679,$L$1:$M$3,2,FALSE)</f>
        <v>#N/A</v>
      </c>
      <c r="J2679" s="9">
        <f>IF(ISNA(I2679),8,I2679)</f>
        <v>8</v>
      </c>
    </row>
    <row r="2680" spans="1:10" x14ac:dyDescent="0.2">
      <c r="A2680" s="2" t="s">
        <v>2108</v>
      </c>
      <c r="B2680" s="2" t="s">
        <v>2109</v>
      </c>
      <c r="C2680" s="2">
        <v>585</v>
      </c>
      <c r="D2680" s="2" t="s">
        <v>10</v>
      </c>
      <c r="E2680" s="2">
        <v>425</v>
      </c>
      <c r="F2680" s="2">
        <v>509</v>
      </c>
      <c r="G2680" s="2">
        <v>1660</v>
      </c>
      <c r="H2680" s="2" t="s">
        <v>11</v>
      </c>
      <c r="I2680" s="2">
        <f>VLOOKUP($D2680,$L$1:$M$3,2,FALSE)</f>
        <v>1</v>
      </c>
      <c r="J2680" s="9">
        <f>IF(ISNA(I2680),8,I2680)</f>
        <v>1</v>
      </c>
    </row>
    <row r="2681" spans="1:10" x14ac:dyDescent="0.2">
      <c r="A2681" s="2" t="s">
        <v>2108</v>
      </c>
      <c r="B2681" s="2" t="s">
        <v>2109</v>
      </c>
      <c r="C2681" s="2">
        <v>585</v>
      </c>
      <c r="D2681" s="2" t="s">
        <v>26</v>
      </c>
      <c r="E2681" s="2">
        <v>534</v>
      </c>
      <c r="F2681" s="2">
        <v>579</v>
      </c>
      <c r="G2681" s="2">
        <v>5985</v>
      </c>
      <c r="H2681" s="2" t="s">
        <v>27</v>
      </c>
      <c r="I2681" s="2" t="e">
        <f>VLOOKUP($D2681,$L$1:$M$3,2,FALSE)</f>
        <v>#N/A</v>
      </c>
      <c r="J2681" s="9">
        <f>IF(ISNA(I2681),8,I2681)</f>
        <v>8</v>
      </c>
    </row>
    <row r="2682" spans="1:10" x14ac:dyDescent="0.2">
      <c r="A2682" s="2" t="s">
        <v>2110</v>
      </c>
      <c r="B2682" s="2" t="s">
        <v>2111</v>
      </c>
      <c r="C2682" s="2">
        <v>356</v>
      </c>
      <c r="D2682" s="2" t="s">
        <v>10</v>
      </c>
      <c r="E2682" s="2">
        <v>1</v>
      </c>
      <c r="F2682" s="2">
        <v>68</v>
      </c>
      <c r="G2682" s="2">
        <v>1660</v>
      </c>
      <c r="H2682" s="2" t="s">
        <v>11</v>
      </c>
      <c r="I2682" s="2">
        <f>VLOOKUP($D2682,$L$1:$M$3,2,FALSE)</f>
        <v>1</v>
      </c>
      <c r="J2682" s="9">
        <f>IF(ISNA(I2682),8,I2682)</f>
        <v>1</v>
      </c>
    </row>
    <row r="2683" spans="1:10" x14ac:dyDescent="0.2">
      <c r="A2683" s="2" t="s">
        <v>2110</v>
      </c>
      <c r="B2683" s="2" t="s">
        <v>2111</v>
      </c>
      <c r="C2683" s="2">
        <v>356</v>
      </c>
      <c r="D2683" s="2" t="s">
        <v>14</v>
      </c>
      <c r="E2683" s="2">
        <v>115</v>
      </c>
      <c r="F2683" s="2">
        <v>352</v>
      </c>
      <c r="G2683" s="2">
        <v>4033</v>
      </c>
      <c r="H2683" s="2" t="s">
        <v>15</v>
      </c>
      <c r="I2683" s="2">
        <f>VLOOKUP($D2683,$L$1:$M$3,2,FALSE)</f>
        <v>2</v>
      </c>
      <c r="J2683" s="9">
        <f>IF(ISNA(I2683),8,I2683)</f>
        <v>2</v>
      </c>
    </row>
    <row r="2684" spans="1:10" x14ac:dyDescent="0.2">
      <c r="A2684" s="2" t="s">
        <v>2112</v>
      </c>
      <c r="B2684" s="2" t="s">
        <v>2113</v>
      </c>
      <c r="C2684" s="2">
        <v>404</v>
      </c>
      <c r="D2684" s="2" t="s">
        <v>10</v>
      </c>
      <c r="E2684" s="2">
        <v>3</v>
      </c>
      <c r="F2684" s="2">
        <v>90</v>
      </c>
      <c r="G2684" s="2">
        <v>1660</v>
      </c>
      <c r="H2684" s="2" t="s">
        <v>11</v>
      </c>
      <c r="I2684" s="2">
        <f>VLOOKUP($D2684,$L$1:$M$3,2,FALSE)</f>
        <v>1</v>
      </c>
      <c r="J2684" s="9">
        <f>IF(ISNA(I2684),8,I2684)</f>
        <v>1</v>
      </c>
    </row>
    <row r="2685" spans="1:10" x14ac:dyDescent="0.2">
      <c r="A2685" s="2" t="s">
        <v>2112</v>
      </c>
      <c r="B2685" s="2" t="s">
        <v>2113</v>
      </c>
      <c r="C2685" s="2">
        <v>404</v>
      </c>
      <c r="D2685" s="2" t="s">
        <v>14</v>
      </c>
      <c r="E2685" s="2">
        <v>163</v>
      </c>
      <c r="F2685" s="2">
        <v>400</v>
      </c>
      <c r="G2685" s="2">
        <v>4033</v>
      </c>
      <c r="H2685" s="2" t="s">
        <v>15</v>
      </c>
      <c r="I2685" s="2">
        <f>VLOOKUP($D2685,$L$1:$M$3,2,FALSE)</f>
        <v>2</v>
      </c>
      <c r="J2685" s="9">
        <f>IF(ISNA(I2685),8,I2685)</f>
        <v>2</v>
      </c>
    </row>
    <row r="2686" spans="1:10" x14ac:dyDescent="0.2">
      <c r="A2686" s="2" t="s">
        <v>2114</v>
      </c>
      <c r="B2686" s="2" t="s">
        <v>2115</v>
      </c>
      <c r="C2686" s="2">
        <v>88</v>
      </c>
      <c r="D2686" s="2" t="s">
        <v>10</v>
      </c>
      <c r="E2686" s="2">
        <v>1</v>
      </c>
      <c r="F2686" s="2">
        <v>88</v>
      </c>
      <c r="G2686" s="2">
        <v>1660</v>
      </c>
      <c r="H2686" s="2" t="s">
        <v>11</v>
      </c>
      <c r="I2686" s="2">
        <f>VLOOKUP($D2686,$L$1:$M$3,2,FALSE)</f>
        <v>1</v>
      </c>
      <c r="J2686" s="9">
        <f>IF(ISNA(I2686),8,I2686)</f>
        <v>1</v>
      </c>
    </row>
    <row r="2687" spans="1:10" x14ac:dyDescent="0.2">
      <c r="A2687" s="2" t="s">
        <v>2116</v>
      </c>
      <c r="B2687" s="2" t="s">
        <v>2117</v>
      </c>
      <c r="C2687" s="2">
        <v>535</v>
      </c>
      <c r="D2687" s="2" t="s">
        <v>10</v>
      </c>
      <c r="E2687" s="2">
        <v>11</v>
      </c>
      <c r="F2687" s="2">
        <v>97</v>
      </c>
      <c r="G2687" s="2">
        <v>1660</v>
      </c>
      <c r="H2687" s="2" t="s">
        <v>11</v>
      </c>
      <c r="I2687" s="2">
        <f>VLOOKUP($D2687,$L$1:$M$3,2,FALSE)</f>
        <v>1</v>
      </c>
      <c r="J2687" s="9">
        <f>IF(ISNA(I2687),8,I2687)</f>
        <v>1</v>
      </c>
    </row>
    <row r="2688" spans="1:10" x14ac:dyDescent="0.2">
      <c r="A2688" s="2" t="s">
        <v>2118</v>
      </c>
      <c r="B2688" s="2" t="s">
        <v>2119</v>
      </c>
      <c r="C2688" s="2">
        <v>1004</v>
      </c>
      <c r="D2688" s="2" t="s">
        <v>10</v>
      </c>
      <c r="E2688" s="2">
        <v>20</v>
      </c>
      <c r="F2688" s="2">
        <v>106</v>
      </c>
      <c r="G2688" s="2">
        <v>1660</v>
      </c>
      <c r="H2688" s="2" t="s">
        <v>11</v>
      </c>
      <c r="I2688" s="2">
        <f>VLOOKUP($D2688,$L$1:$M$3,2,FALSE)</f>
        <v>1</v>
      </c>
      <c r="J2688" s="9">
        <f>IF(ISNA(I2688),8,I2688)</f>
        <v>1</v>
      </c>
    </row>
    <row r="2689" spans="1:10" x14ac:dyDescent="0.2">
      <c r="A2689" s="2" t="s">
        <v>2120</v>
      </c>
      <c r="B2689" s="2" t="s">
        <v>2121</v>
      </c>
      <c r="C2689" s="2">
        <v>1430</v>
      </c>
      <c r="D2689" s="2" t="s">
        <v>10</v>
      </c>
      <c r="E2689" s="2">
        <v>1336</v>
      </c>
      <c r="F2689" s="2">
        <v>1419</v>
      </c>
      <c r="G2689" s="2">
        <v>1660</v>
      </c>
      <c r="H2689" s="2" t="s">
        <v>11</v>
      </c>
      <c r="I2689" s="2">
        <f>VLOOKUP($D2689,$L$1:$M$3,2,FALSE)</f>
        <v>1</v>
      </c>
      <c r="J2689" s="9">
        <f>IF(ISNA(I2689),8,I2689)</f>
        <v>1</v>
      </c>
    </row>
    <row r="2690" spans="1:10" x14ac:dyDescent="0.2">
      <c r="A2690" s="2" t="s">
        <v>2120</v>
      </c>
      <c r="B2690" s="2" t="s">
        <v>2121</v>
      </c>
      <c r="C2690" s="2">
        <v>1430</v>
      </c>
      <c r="D2690" s="2" t="s">
        <v>32</v>
      </c>
      <c r="E2690" s="2">
        <v>1071</v>
      </c>
      <c r="F2690" s="2">
        <v>1326</v>
      </c>
      <c r="G2690" s="2">
        <v>140</v>
      </c>
      <c r="H2690" s="2" t="s">
        <v>33</v>
      </c>
      <c r="I2690" s="2" t="e">
        <f>VLOOKUP($D2690,$L$1:$M$3,2,FALSE)</f>
        <v>#N/A</v>
      </c>
      <c r="J2690" s="9">
        <f>IF(ISNA(I2690),8,I2690)</f>
        <v>8</v>
      </c>
    </row>
    <row r="2691" spans="1:10" x14ac:dyDescent="0.2">
      <c r="A2691" s="2" t="s">
        <v>2120</v>
      </c>
      <c r="B2691" s="2" t="s">
        <v>2121</v>
      </c>
      <c r="C2691" s="2">
        <v>1430</v>
      </c>
      <c r="D2691" s="2" t="s">
        <v>34</v>
      </c>
      <c r="E2691" s="2">
        <v>771</v>
      </c>
      <c r="F2691" s="2">
        <v>794</v>
      </c>
      <c r="G2691" s="2">
        <v>30484</v>
      </c>
      <c r="H2691" s="2" t="s">
        <v>35</v>
      </c>
      <c r="I2691" s="2" t="e">
        <f>VLOOKUP($D2691,$L$1:$M$3,2,FALSE)</f>
        <v>#N/A</v>
      </c>
      <c r="J2691" s="9">
        <f>IF(ISNA(I2691),8,I2691)</f>
        <v>8</v>
      </c>
    </row>
    <row r="2692" spans="1:10" x14ac:dyDescent="0.2">
      <c r="A2692" s="2" t="s">
        <v>2120</v>
      </c>
      <c r="B2692" s="2" t="s">
        <v>2121</v>
      </c>
      <c r="C2692" s="2">
        <v>1430</v>
      </c>
      <c r="D2692" s="2" t="s">
        <v>34</v>
      </c>
      <c r="E2692" s="2">
        <v>801</v>
      </c>
      <c r="F2692" s="2">
        <v>823</v>
      </c>
      <c r="G2692" s="2">
        <v>30484</v>
      </c>
      <c r="H2692" s="2" t="s">
        <v>35</v>
      </c>
      <c r="I2692" s="2" t="e">
        <f>VLOOKUP($D2692,$L$1:$M$3,2,FALSE)</f>
        <v>#N/A</v>
      </c>
      <c r="J2692" s="9">
        <f>IF(ISNA(I2692),8,I2692)</f>
        <v>8</v>
      </c>
    </row>
    <row r="2693" spans="1:10" x14ac:dyDescent="0.2">
      <c r="A2693" s="2" t="s">
        <v>2120</v>
      </c>
      <c r="B2693" s="2" t="s">
        <v>2121</v>
      </c>
      <c r="C2693" s="2">
        <v>1430</v>
      </c>
      <c r="D2693" s="2" t="s">
        <v>34</v>
      </c>
      <c r="E2693" s="2">
        <v>828</v>
      </c>
      <c r="F2693" s="2">
        <v>851</v>
      </c>
      <c r="G2693" s="2">
        <v>30484</v>
      </c>
      <c r="H2693" s="2" t="s">
        <v>35</v>
      </c>
      <c r="I2693" s="2" t="e">
        <f>VLOOKUP($D2693,$L$1:$M$3,2,FALSE)</f>
        <v>#N/A</v>
      </c>
      <c r="J2693" s="9">
        <f>IF(ISNA(I2693),8,I2693)</f>
        <v>8</v>
      </c>
    </row>
    <row r="2694" spans="1:10" x14ac:dyDescent="0.2">
      <c r="A2694" s="2" t="s">
        <v>2120</v>
      </c>
      <c r="B2694" s="2" t="s">
        <v>2121</v>
      </c>
      <c r="C2694" s="2">
        <v>1430</v>
      </c>
      <c r="D2694" s="2" t="s">
        <v>34</v>
      </c>
      <c r="E2694" s="2">
        <v>885</v>
      </c>
      <c r="F2694" s="2">
        <v>908</v>
      </c>
      <c r="G2694" s="2">
        <v>30484</v>
      </c>
      <c r="H2694" s="2" t="s">
        <v>35</v>
      </c>
      <c r="I2694" s="2" t="e">
        <f>VLOOKUP($D2694,$L$1:$M$3,2,FALSE)</f>
        <v>#N/A</v>
      </c>
      <c r="J2694" s="9">
        <f>IF(ISNA(I2694),8,I2694)</f>
        <v>8</v>
      </c>
    </row>
    <row r="2695" spans="1:10" x14ac:dyDescent="0.2">
      <c r="A2695" s="2" t="s">
        <v>2120</v>
      </c>
      <c r="B2695" s="2" t="s">
        <v>2121</v>
      </c>
      <c r="C2695" s="2">
        <v>1430</v>
      </c>
      <c r="D2695" s="2" t="s">
        <v>34</v>
      </c>
      <c r="E2695" s="2">
        <v>942</v>
      </c>
      <c r="F2695" s="2">
        <v>965</v>
      </c>
      <c r="G2695" s="2">
        <v>30484</v>
      </c>
      <c r="H2695" s="2" t="s">
        <v>35</v>
      </c>
      <c r="I2695" s="2" t="e">
        <f>VLOOKUP($D2695,$L$1:$M$3,2,FALSE)</f>
        <v>#N/A</v>
      </c>
      <c r="J2695" s="9">
        <f>IF(ISNA(I2695),8,I2695)</f>
        <v>8</v>
      </c>
    </row>
    <row r="2696" spans="1:10" x14ac:dyDescent="0.2">
      <c r="A2696" s="2" t="s">
        <v>2120</v>
      </c>
      <c r="B2696" s="2" t="s">
        <v>2121</v>
      </c>
      <c r="C2696" s="2">
        <v>1430</v>
      </c>
      <c r="D2696" s="2" t="s">
        <v>36</v>
      </c>
      <c r="E2696" s="2">
        <v>292</v>
      </c>
      <c r="F2696" s="2">
        <v>461</v>
      </c>
      <c r="G2696" s="2">
        <v>5874</v>
      </c>
      <c r="H2696" s="2" t="s">
        <v>37</v>
      </c>
      <c r="I2696" s="2" t="e">
        <f>VLOOKUP($D2696,$L$1:$M$3,2,FALSE)</f>
        <v>#N/A</v>
      </c>
      <c r="J2696" s="9">
        <f>IF(ISNA(I2696),8,I2696)</f>
        <v>8</v>
      </c>
    </row>
    <row r="2697" spans="1:10" x14ac:dyDescent="0.2">
      <c r="A2697" s="2" t="s">
        <v>2120</v>
      </c>
      <c r="B2697" s="2" t="s">
        <v>2121</v>
      </c>
      <c r="C2697" s="2">
        <v>1430</v>
      </c>
      <c r="D2697" s="2" t="s">
        <v>84</v>
      </c>
      <c r="E2697" s="2">
        <v>26</v>
      </c>
      <c r="F2697" s="2">
        <v>107</v>
      </c>
      <c r="G2697" s="2">
        <v>767</v>
      </c>
      <c r="H2697" s="2" t="s">
        <v>85</v>
      </c>
      <c r="I2697" s="2">
        <f>VLOOKUP($D2697,$L$1:$M$3,2,FALSE)</f>
        <v>4</v>
      </c>
      <c r="J2697" s="9">
        <f>IF(ISNA(I2697),8,I2697)</f>
        <v>4</v>
      </c>
    </row>
    <row r="2698" spans="1:10" x14ac:dyDescent="0.2">
      <c r="A2698" s="2" t="s">
        <v>2122</v>
      </c>
      <c r="B2698" s="2" t="s">
        <v>2123</v>
      </c>
      <c r="C2698" s="2">
        <v>217</v>
      </c>
      <c r="D2698" s="2" t="s">
        <v>10</v>
      </c>
      <c r="E2698" s="2">
        <v>9</v>
      </c>
      <c r="F2698" s="2">
        <v>95</v>
      </c>
      <c r="G2698" s="2">
        <v>1660</v>
      </c>
      <c r="H2698" s="2" t="s">
        <v>11</v>
      </c>
      <c r="I2698" s="2">
        <f>VLOOKUP($D2698,$L$1:$M$3,2,FALSE)</f>
        <v>1</v>
      </c>
      <c r="J2698" s="9">
        <f>IF(ISNA(I2698),8,I2698)</f>
        <v>1</v>
      </c>
    </row>
    <row r="2699" spans="1:10" x14ac:dyDescent="0.2">
      <c r="A2699" s="2" t="s">
        <v>2124</v>
      </c>
      <c r="B2699" s="2" t="s">
        <v>2125</v>
      </c>
      <c r="C2699" s="2">
        <v>195</v>
      </c>
      <c r="D2699" s="2" t="s">
        <v>10</v>
      </c>
      <c r="E2699" s="2">
        <v>112</v>
      </c>
      <c r="F2699" s="2">
        <v>195</v>
      </c>
      <c r="G2699" s="2">
        <v>1660</v>
      </c>
      <c r="H2699" s="2" t="s">
        <v>11</v>
      </c>
      <c r="I2699" s="2">
        <f>VLOOKUP($D2699,$L$1:$M$3,2,FALSE)</f>
        <v>1</v>
      </c>
      <c r="J2699" s="9">
        <f>IF(ISNA(I2699),8,I2699)</f>
        <v>1</v>
      </c>
    </row>
    <row r="2700" spans="1:10" x14ac:dyDescent="0.2">
      <c r="A2700" s="2" t="s">
        <v>2124</v>
      </c>
      <c r="B2700" s="2" t="s">
        <v>2125</v>
      </c>
      <c r="C2700" s="2">
        <v>195</v>
      </c>
      <c r="D2700" s="2" t="s">
        <v>84</v>
      </c>
      <c r="E2700" s="2">
        <v>4</v>
      </c>
      <c r="F2700" s="2">
        <v>87</v>
      </c>
      <c r="G2700" s="2">
        <v>767</v>
      </c>
      <c r="H2700" s="2" t="s">
        <v>85</v>
      </c>
      <c r="I2700" s="2">
        <f>VLOOKUP($D2700,$L$1:$M$3,2,FALSE)</f>
        <v>4</v>
      </c>
      <c r="J2700" s="9">
        <f>IF(ISNA(I2700),8,I2700)</f>
        <v>4</v>
      </c>
    </row>
    <row r="2701" spans="1:10" x14ac:dyDescent="0.2">
      <c r="A2701" s="2" t="s">
        <v>2126</v>
      </c>
      <c r="B2701" s="2" t="s">
        <v>2127</v>
      </c>
      <c r="C2701" s="2">
        <v>233</v>
      </c>
      <c r="D2701" s="2" t="s">
        <v>10</v>
      </c>
      <c r="E2701" s="2">
        <v>18</v>
      </c>
      <c r="F2701" s="2">
        <v>102</v>
      </c>
      <c r="G2701" s="2">
        <v>1660</v>
      </c>
      <c r="H2701" s="2" t="s">
        <v>11</v>
      </c>
      <c r="I2701" s="2">
        <f>VLOOKUP($D2701,$L$1:$M$3,2,FALSE)</f>
        <v>1</v>
      </c>
      <c r="J2701" s="9">
        <f>IF(ISNA(I2701),8,I2701)</f>
        <v>1</v>
      </c>
    </row>
    <row r="2702" spans="1:10" x14ac:dyDescent="0.2">
      <c r="A2702" s="2" t="s">
        <v>2128</v>
      </c>
      <c r="B2702" s="2" t="s">
        <v>2129</v>
      </c>
      <c r="C2702" s="2">
        <v>371</v>
      </c>
      <c r="D2702" s="2" t="s">
        <v>10</v>
      </c>
      <c r="E2702" s="2">
        <v>1</v>
      </c>
      <c r="F2702" s="2">
        <v>47</v>
      </c>
      <c r="G2702" s="2">
        <v>1660</v>
      </c>
      <c r="H2702" s="2" t="s">
        <v>11</v>
      </c>
      <c r="I2702" s="2">
        <f>VLOOKUP($D2702,$L$1:$M$3,2,FALSE)</f>
        <v>1</v>
      </c>
      <c r="J2702" s="9">
        <f>IF(ISNA(I2702),8,I2702)</f>
        <v>1</v>
      </c>
    </row>
    <row r="2703" spans="1:10" x14ac:dyDescent="0.2">
      <c r="A2703" s="2" t="s">
        <v>2128</v>
      </c>
      <c r="B2703" s="2" t="s">
        <v>2129</v>
      </c>
      <c r="C2703" s="2">
        <v>371</v>
      </c>
      <c r="D2703" s="2" t="s">
        <v>14</v>
      </c>
      <c r="E2703" s="2">
        <v>116</v>
      </c>
      <c r="F2703" s="2">
        <v>368</v>
      </c>
      <c r="G2703" s="2">
        <v>4033</v>
      </c>
      <c r="H2703" s="2" t="s">
        <v>15</v>
      </c>
      <c r="I2703" s="2">
        <f>VLOOKUP($D2703,$L$1:$M$3,2,FALSE)</f>
        <v>2</v>
      </c>
      <c r="J2703" s="9">
        <f>IF(ISNA(I2703),8,I2703)</f>
        <v>2</v>
      </c>
    </row>
    <row r="2704" spans="1:10" x14ac:dyDescent="0.2">
      <c r="A2704" s="2" t="s">
        <v>2130</v>
      </c>
      <c r="B2704" s="2" t="s">
        <v>2131</v>
      </c>
      <c r="C2704" s="2">
        <v>953</v>
      </c>
      <c r="D2704" s="2" t="s">
        <v>10</v>
      </c>
      <c r="E2704" s="2">
        <v>20</v>
      </c>
      <c r="F2704" s="2">
        <v>104</v>
      </c>
      <c r="G2704" s="2">
        <v>1660</v>
      </c>
      <c r="H2704" s="2" t="s">
        <v>11</v>
      </c>
      <c r="I2704" s="2">
        <f>VLOOKUP($D2704,$L$1:$M$3,2,FALSE)</f>
        <v>1</v>
      </c>
      <c r="J2704" s="9">
        <f>IF(ISNA(I2704),8,I2704)</f>
        <v>1</v>
      </c>
    </row>
    <row r="2705" spans="1:10" x14ac:dyDescent="0.2">
      <c r="A2705" s="2" t="s">
        <v>2130</v>
      </c>
      <c r="B2705" s="2" t="s">
        <v>2131</v>
      </c>
      <c r="C2705" s="2">
        <v>953</v>
      </c>
      <c r="D2705" s="2" t="s">
        <v>34</v>
      </c>
      <c r="E2705" s="2">
        <v>726</v>
      </c>
      <c r="F2705" s="2">
        <v>750</v>
      </c>
      <c r="G2705" s="2">
        <v>30484</v>
      </c>
      <c r="H2705" s="2" t="s">
        <v>35</v>
      </c>
      <c r="I2705" s="2" t="e">
        <f>VLOOKUP($D2705,$L$1:$M$3,2,FALSE)</f>
        <v>#N/A</v>
      </c>
      <c r="J2705" s="9">
        <f>IF(ISNA(I2705),8,I2705)</f>
        <v>8</v>
      </c>
    </row>
    <row r="2706" spans="1:10" x14ac:dyDescent="0.2">
      <c r="A2706" s="2" t="s">
        <v>2130</v>
      </c>
      <c r="B2706" s="2" t="s">
        <v>2131</v>
      </c>
      <c r="C2706" s="2">
        <v>953</v>
      </c>
      <c r="D2706" s="2" t="s">
        <v>34</v>
      </c>
      <c r="E2706" s="2">
        <v>783</v>
      </c>
      <c r="F2706" s="2">
        <v>809</v>
      </c>
      <c r="G2706" s="2">
        <v>30484</v>
      </c>
      <c r="H2706" s="2" t="s">
        <v>35</v>
      </c>
      <c r="I2706" s="2" t="e">
        <f>VLOOKUP($D2706,$L$1:$M$3,2,FALSE)</f>
        <v>#N/A</v>
      </c>
      <c r="J2706" s="9">
        <f>IF(ISNA(I2706),8,I2706)</f>
        <v>8</v>
      </c>
    </row>
    <row r="2707" spans="1:10" x14ac:dyDescent="0.2">
      <c r="A2707" s="2" t="s">
        <v>2130</v>
      </c>
      <c r="B2707" s="2" t="s">
        <v>2131</v>
      </c>
      <c r="C2707" s="2">
        <v>953</v>
      </c>
      <c r="D2707" s="2" t="s">
        <v>34</v>
      </c>
      <c r="E2707" s="2">
        <v>811</v>
      </c>
      <c r="F2707" s="2">
        <v>834</v>
      </c>
      <c r="G2707" s="2">
        <v>30484</v>
      </c>
      <c r="H2707" s="2" t="s">
        <v>35</v>
      </c>
      <c r="I2707" s="2" t="e">
        <f>VLOOKUP($D2707,$L$1:$M$3,2,FALSE)</f>
        <v>#N/A</v>
      </c>
      <c r="J2707" s="9">
        <f>IF(ISNA(I2707),8,I2707)</f>
        <v>8</v>
      </c>
    </row>
    <row r="2708" spans="1:10" x14ac:dyDescent="0.2">
      <c r="A2708" s="2" t="s">
        <v>2130</v>
      </c>
      <c r="B2708" s="2" t="s">
        <v>2131</v>
      </c>
      <c r="C2708" s="2">
        <v>953</v>
      </c>
      <c r="D2708" s="2" t="s">
        <v>34</v>
      </c>
      <c r="E2708" s="2">
        <v>839</v>
      </c>
      <c r="F2708" s="2">
        <v>862</v>
      </c>
      <c r="G2708" s="2">
        <v>30484</v>
      </c>
      <c r="H2708" s="2" t="s">
        <v>35</v>
      </c>
      <c r="I2708" s="2" t="e">
        <f>VLOOKUP($D2708,$L$1:$M$3,2,FALSE)</f>
        <v>#N/A</v>
      </c>
      <c r="J2708" s="9">
        <f>IF(ISNA(I2708),8,I2708)</f>
        <v>8</v>
      </c>
    </row>
    <row r="2709" spans="1:10" x14ac:dyDescent="0.2">
      <c r="A2709" s="2" t="s">
        <v>2130</v>
      </c>
      <c r="B2709" s="2" t="s">
        <v>2131</v>
      </c>
      <c r="C2709" s="2">
        <v>953</v>
      </c>
      <c r="D2709" s="2" t="s">
        <v>36</v>
      </c>
      <c r="E2709" s="2">
        <v>196</v>
      </c>
      <c r="F2709" s="2">
        <v>368</v>
      </c>
      <c r="G2709" s="2">
        <v>5874</v>
      </c>
      <c r="H2709" s="2" t="s">
        <v>37</v>
      </c>
      <c r="I2709" s="2" t="e">
        <f>VLOOKUP($D2709,$L$1:$M$3,2,FALSE)</f>
        <v>#N/A</v>
      </c>
      <c r="J2709" s="9">
        <f>IF(ISNA(I2709),8,I2709)</f>
        <v>8</v>
      </c>
    </row>
    <row r="2710" spans="1:10" x14ac:dyDescent="0.2">
      <c r="A2710" s="2" t="s">
        <v>2132</v>
      </c>
      <c r="B2710" s="2" t="s">
        <v>2133</v>
      </c>
      <c r="C2710" s="2">
        <v>452</v>
      </c>
      <c r="D2710" s="2" t="s">
        <v>10</v>
      </c>
      <c r="E2710" s="2">
        <v>37</v>
      </c>
      <c r="F2710" s="2">
        <v>121</v>
      </c>
      <c r="G2710" s="2">
        <v>1660</v>
      </c>
      <c r="H2710" s="2" t="s">
        <v>11</v>
      </c>
      <c r="I2710" s="2">
        <f>VLOOKUP($D2710,$L$1:$M$3,2,FALSE)</f>
        <v>1</v>
      </c>
      <c r="J2710" s="9">
        <f>IF(ISNA(I2710),8,I2710)</f>
        <v>1</v>
      </c>
    </row>
    <row r="2711" spans="1:10" x14ac:dyDescent="0.2">
      <c r="A2711" s="2" t="s">
        <v>2132</v>
      </c>
      <c r="B2711" s="2" t="s">
        <v>2133</v>
      </c>
      <c r="C2711" s="2">
        <v>452</v>
      </c>
      <c r="D2711" s="2" t="s">
        <v>14</v>
      </c>
      <c r="E2711" s="2">
        <v>200</v>
      </c>
      <c r="F2711" s="2">
        <v>445</v>
      </c>
      <c r="G2711" s="2">
        <v>4033</v>
      </c>
      <c r="H2711" s="2" t="s">
        <v>15</v>
      </c>
      <c r="I2711" s="2">
        <f>VLOOKUP($D2711,$L$1:$M$3,2,FALSE)</f>
        <v>2</v>
      </c>
      <c r="J2711" s="9">
        <f>IF(ISNA(I2711),8,I2711)</f>
        <v>2</v>
      </c>
    </row>
    <row r="2712" spans="1:10" x14ac:dyDescent="0.2">
      <c r="A2712" s="2" t="s">
        <v>2134</v>
      </c>
      <c r="B2712" s="2" t="s">
        <v>2135</v>
      </c>
      <c r="C2712" s="2">
        <v>1176</v>
      </c>
      <c r="D2712" s="2" t="s">
        <v>10</v>
      </c>
      <c r="E2712" s="2">
        <v>40</v>
      </c>
      <c r="F2712" s="2">
        <v>126</v>
      </c>
      <c r="G2712" s="2">
        <v>1660</v>
      </c>
      <c r="H2712" s="2" t="s">
        <v>11</v>
      </c>
      <c r="I2712" s="2">
        <f>VLOOKUP($D2712,$L$1:$M$3,2,FALSE)</f>
        <v>1</v>
      </c>
      <c r="J2712" s="9">
        <f>IF(ISNA(I2712),8,I2712)</f>
        <v>1</v>
      </c>
    </row>
    <row r="2713" spans="1:10" x14ac:dyDescent="0.2">
      <c r="A2713" s="2" t="s">
        <v>2136</v>
      </c>
      <c r="B2713" s="2" t="s">
        <v>2137</v>
      </c>
      <c r="C2713" s="2">
        <v>1037</v>
      </c>
      <c r="D2713" s="2" t="s">
        <v>10</v>
      </c>
      <c r="E2713" s="2">
        <v>8</v>
      </c>
      <c r="F2713" s="2">
        <v>93</v>
      </c>
      <c r="G2713" s="2">
        <v>1660</v>
      </c>
      <c r="H2713" s="2" t="s">
        <v>11</v>
      </c>
      <c r="I2713" s="2">
        <f>VLOOKUP($D2713,$L$1:$M$3,2,FALSE)</f>
        <v>1</v>
      </c>
      <c r="J2713" s="9">
        <f>IF(ISNA(I2713),8,I2713)</f>
        <v>1</v>
      </c>
    </row>
    <row r="2714" spans="1:10" x14ac:dyDescent="0.2">
      <c r="A2714" s="2" t="s">
        <v>2138</v>
      </c>
      <c r="B2714" s="2" t="s">
        <v>2139</v>
      </c>
      <c r="C2714" s="2">
        <v>539</v>
      </c>
      <c r="D2714" s="2" t="s">
        <v>10</v>
      </c>
      <c r="E2714" s="2">
        <v>436</v>
      </c>
      <c r="F2714" s="2">
        <v>523</v>
      </c>
      <c r="G2714" s="2">
        <v>1660</v>
      </c>
      <c r="H2714" s="2" t="s">
        <v>11</v>
      </c>
      <c r="I2714" s="2">
        <f>VLOOKUP($D2714,$L$1:$M$3,2,FALSE)</f>
        <v>1</v>
      </c>
      <c r="J2714" s="9">
        <f>IF(ISNA(I2714),8,I2714)</f>
        <v>1</v>
      </c>
    </row>
    <row r="2715" spans="1:10" x14ac:dyDescent="0.2">
      <c r="A2715" s="2" t="s">
        <v>2138</v>
      </c>
      <c r="B2715" s="2" t="s">
        <v>2139</v>
      </c>
      <c r="C2715" s="2">
        <v>539</v>
      </c>
      <c r="D2715" s="2" t="s">
        <v>18</v>
      </c>
      <c r="E2715" s="2">
        <v>17</v>
      </c>
      <c r="F2715" s="2">
        <v>289</v>
      </c>
      <c r="G2715" s="2">
        <v>114309</v>
      </c>
      <c r="H2715" s="2" t="s">
        <v>19</v>
      </c>
      <c r="I2715" s="2" t="e">
        <f>VLOOKUP($D2715,$L$1:$M$3,2,FALSE)</f>
        <v>#N/A</v>
      </c>
      <c r="J2715" s="9">
        <f>IF(ISNA(I2715),8,I2715)</f>
        <v>8</v>
      </c>
    </row>
    <row r="2716" spans="1:10" x14ac:dyDescent="0.2">
      <c r="A2716" s="2" t="s">
        <v>2140</v>
      </c>
      <c r="B2716" s="2" t="s">
        <v>2141</v>
      </c>
      <c r="C2716" s="2">
        <v>1028</v>
      </c>
      <c r="D2716" s="2" t="s">
        <v>10</v>
      </c>
      <c r="E2716" s="2">
        <v>22</v>
      </c>
      <c r="F2716" s="2">
        <v>77</v>
      </c>
      <c r="G2716" s="2">
        <v>1660</v>
      </c>
      <c r="H2716" s="2" t="s">
        <v>11</v>
      </c>
      <c r="I2716" s="2">
        <f>VLOOKUP($D2716,$L$1:$M$3,2,FALSE)</f>
        <v>1</v>
      </c>
      <c r="J2716" s="9">
        <f>IF(ISNA(I2716),8,I2716)</f>
        <v>1</v>
      </c>
    </row>
    <row r="2717" spans="1:10" x14ac:dyDescent="0.2">
      <c r="A2717" s="2" t="s">
        <v>2142</v>
      </c>
      <c r="B2717" s="2" t="s">
        <v>2143</v>
      </c>
      <c r="C2717" s="2">
        <v>1248</v>
      </c>
      <c r="D2717" s="2" t="s">
        <v>10</v>
      </c>
      <c r="E2717" s="2">
        <v>6</v>
      </c>
      <c r="F2717" s="2">
        <v>90</v>
      </c>
      <c r="G2717" s="2">
        <v>1660</v>
      </c>
      <c r="H2717" s="2" t="s">
        <v>11</v>
      </c>
      <c r="I2717" s="2">
        <f>VLOOKUP($D2717,$L$1:$M$3,2,FALSE)</f>
        <v>1</v>
      </c>
      <c r="J2717" s="9">
        <f>IF(ISNA(I2717),8,I2717)</f>
        <v>1</v>
      </c>
    </row>
    <row r="2718" spans="1:10" x14ac:dyDescent="0.2">
      <c r="A2718" s="2" t="s">
        <v>2142</v>
      </c>
      <c r="B2718" s="2" t="s">
        <v>2143</v>
      </c>
      <c r="C2718" s="2">
        <v>1248</v>
      </c>
      <c r="D2718" s="2" t="s">
        <v>74</v>
      </c>
      <c r="E2718" s="2">
        <v>129</v>
      </c>
      <c r="F2718" s="2">
        <v>414</v>
      </c>
      <c r="G2718" s="2">
        <v>16257</v>
      </c>
      <c r="H2718" s="2" t="s">
        <v>75</v>
      </c>
      <c r="I2718" s="2" t="e">
        <f>VLOOKUP($D2718,$L$1:$M$3,2,FALSE)</f>
        <v>#N/A</v>
      </c>
      <c r="J2718" s="9">
        <f>IF(ISNA(I2718),8,I2718)</f>
        <v>8</v>
      </c>
    </row>
    <row r="2719" spans="1:10" x14ac:dyDescent="0.2">
      <c r="A2719" s="2" t="s">
        <v>2142</v>
      </c>
      <c r="B2719" s="2" t="s">
        <v>2143</v>
      </c>
      <c r="C2719" s="2">
        <v>1248</v>
      </c>
      <c r="D2719" s="2" t="s">
        <v>76</v>
      </c>
      <c r="E2719" s="2">
        <v>608</v>
      </c>
      <c r="F2719" s="2">
        <v>643</v>
      </c>
      <c r="G2719" s="2">
        <v>193252</v>
      </c>
      <c r="H2719" s="2" t="s">
        <v>77</v>
      </c>
      <c r="I2719" s="2" t="e">
        <f>VLOOKUP($D2719,$L$1:$M$3,2,FALSE)</f>
        <v>#N/A</v>
      </c>
      <c r="J2719" s="9">
        <f>IF(ISNA(I2719),8,I2719)</f>
        <v>8</v>
      </c>
    </row>
    <row r="2720" spans="1:10" x14ac:dyDescent="0.2">
      <c r="A2720" s="2" t="s">
        <v>2142</v>
      </c>
      <c r="B2720" s="2" t="s">
        <v>2143</v>
      </c>
      <c r="C2720" s="2">
        <v>1248</v>
      </c>
      <c r="D2720" s="2" t="s">
        <v>76</v>
      </c>
      <c r="E2720" s="2">
        <v>647</v>
      </c>
      <c r="F2720" s="2">
        <v>685</v>
      </c>
      <c r="G2720" s="2">
        <v>193252</v>
      </c>
      <c r="H2720" s="2" t="s">
        <v>77</v>
      </c>
      <c r="I2720" s="2" t="e">
        <f>VLOOKUP($D2720,$L$1:$M$3,2,FALSE)</f>
        <v>#N/A</v>
      </c>
      <c r="J2720" s="9">
        <f>IF(ISNA(I2720),8,I2720)</f>
        <v>8</v>
      </c>
    </row>
    <row r="2721" spans="1:10" x14ac:dyDescent="0.2">
      <c r="A2721" s="2" t="s">
        <v>2142</v>
      </c>
      <c r="B2721" s="2" t="s">
        <v>2143</v>
      </c>
      <c r="C2721" s="2">
        <v>1248</v>
      </c>
      <c r="D2721" s="2" t="s">
        <v>76</v>
      </c>
      <c r="E2721" s="2">
        <v>689</v>
      </c>
      <c r="F2721" s="2">
        <v>729</v>
      </c>
      <c r="G2721" s="2">
        <v>193252</v>
      </c>
      <c r="H2721" s="2" t="s">
        <v>77</v>
      </c>
      <c r="I2721" s="2" t="e">
        <f>VLOOKUP($D2721,$L$1:$M$3,2,FALSE)</f>
        <v>#N/A</v>
      </c>
      <c r="J2721" s="9">
        <f>IF(ISNA(I2721),8,I2721)</f>
        <v>8</v>
      </c>
    </row>
    <row r="2722" spans="1:10" x14ac:dyDescent="0.2">
      <c r="A2722" s="2" t="s">
        <v>2142</v>
      </c>
      <c r="B2722" s="2" t="s">
        <v>2143</v>
      </c>
      <c r="C2722" s="2">
        <v>1248</v>
      </c>
      <c r="D2722" s="2" t="s">
        <v>76</v>
      </c>
      <c r="E2722" s="2">
        <v>733</v>
      </c>
      <c r="F2722" s="2">
        <v>771</v>
      </c>
      <c r="G2722" s="2">
        <v>193252</v>
      </c>
      <c r="H2722" s="2" t="s">
        <v>77</v>
      </c>
      <c r="I2722" s="2" t="e">
        <f>VLOOKUP($D2722,$L$1:$M$3,2,FALSE)</f>
        <v>#N/A</v>
      </c>
      <c r="J2722" s="9">
        <f>IF(ISNA(I2722),8,I2722)</f>
        <v>8</v>
      </c>
    </row>
    <row r="2723" spans="1:10" x14ac:dyDescent="0.2">
      <c r="A2723" s="2" t="s">
        <v>2142</v>
      </c>
      <c r="B2723" s="2" t="s">
        <v>2143</v>
      </c>
      <c r="C2723" s="2">
        <v>1248</v>
      </c>
      <c r="D2723" s="2" t="s">
        <v>76</v>
      </c>
      <c r="E2723" s="2">
        <v>872</v>
      </c>
      <c r="F2723" s="2">
        <v>910</v>
      </c>
      <c r="G2723" s="2">
        <v>193252</v>
      </c>
      <c r="H2723" s="2" t="s">
        <v>77</v>
      </c>
      <c r="I2723" s="2" t="e">
        <f>VLOOKUP($D2723,$L$1:$M$3,2,FALSE)</f>
        <v>#N/A</v>
      </c>
      <c r="J2723" s="9">
        <f>IF(ISNA(I2723),8,I2723)</f>
        <v>8</v>
      </c>
    </row>
    <row r="2724" spans="1:10" x14ac:dyDescent="0.2">
      <c r="A2724" s="2" t="s">
        <v>2142</v>
      </c>
      <c r="B2724" s="2" t="s">
        <v>2143</v>
      </c>
      <c r="C2724" s="2">
        <v>1248</v>
      </c>
      <c r="D2724" s="2" t="s">
        <v>76</v>
      </c>
      <c r="E2724" s="2">
        <v>996</v>
      </c>
      <c r="F2724" s="2">
        <v>1031</v>
      </c>
      <c r="G2724" s="2">
        <v>193252</v>
      </c>
      <c r="H2724" s="2" t="s">
        <v>77</v>
      </c>
      <c r="I2724" s="2" t="e">
        <f>VLOOKUP($D2724,$L$1:$M$3,2,FALSE)</f>
        <v>#N/A</v>
      </c>
      <c r="J2724" s="9">
        <f>IF(ISNA(I2724),8,I2724)</f>
        <v>8</v>
      </c>
    </row>
    <row r="2725" spans="1:10" x14ac:dyDescent="0.2">
      <c r="A2725" s="2" t="s">
        <v>2142</v>
      </c>
      <c r="B2725" s="2" t="s">
        <v>2143</v>
      </c>
      <c r="C2725" s="2">
        <v>1248</v>
      </c>
      <c r="D2725" s="2" t="s">
        <v>76</v>
      </c>
      <c r="E2725" s="2">
        <v>1035</v>
      </c>
      <c r="F2725" s="2">
        <v>1071</v>
      </c>
      <c r="G2725" s="2">
        <v>193252</v>
      </c>
      <c r="H2725" s="2" t="s">
        <v>77</v>
      </c>
      <c r="I2725" s="2" t="e">
        <f>VLOOKUP($D2725,$L$1:$M$3,2,FALSE)</f>
        <v>#N/A</v>
      </c>
      <c r="J2725" s="9">
        <f>IF(ISNA(I2725),8,I2725)</f>
        <v>8</v>
      </c>
    </row>
    <row r="2726" spans="1:10" x14ac:dyDescent="0.2">
      <c r="A2726" s="2" t="s">
        <v>2142</v>
      </c>
      <c r="B2726" s="2" t="s">
        <v>2143</v>
      </c>
      <c r="C2726" s="2">
        <v>1248</v>
      </c>
      <c r="D2726" s="2" t="s">
        <v>76</v>
      </c>
      <c r="E2726" s="2">
        <v>1075</v>
      </c>
      <c r="F2726" s="2">
        <v>1113</v>
      </c>
      <c r="G2726" s="2">
        <v>193252</v>
      </c>
      <c r="H2726" s="2" t="s">
        <v>77</v>
      </c>
      <c r="I2726" s="2" t="e">
        <f>VLOOKUP($D2726,$L$1:$M$3,2,FALSE)</f>
        <v>#N/A</v>
      </c>
      <c r="J2726" s="9">
        <f>IF(ISNA(I2726),8,I2726)</f>
        <v>8</v>
      </c>
    </row>
    <row r="2727" spans="1:10" x14ac:dyDescent="0.2">
      <c r="A2727" s="2" t="s">
        <v>2142</v>
      </c>
      <c r="B2727" s="2" t="s">
        <v>2143</v>
      </c>
      <c r="C2727" s="2">
        <v>1248</v>
      </c>
      <c r="D2727" s="2" t="s">
        <v>76</v>
      </c>
      <c r="E2727" s="2">
        <v>1117</v>
      </c>
      <c r="F2727" s="2">
        <v>1155</v>
      </c>
      <c r="G2727" s="2">
        <v>193252</v>
      </c>
      <c r="H2727" s="2" t="s">
        <v>77</v>
      </c>
      <c r="I2727" s="2" t="e">
        <f>VLOOKUP($D2727,$L$1:$M$3,2,FALSE)</f>
        <v>#N/A</v>
      </c>
      <c r="J2727" s="9">
        <f>IF(ISNA(I2727),8,I2727)</f>
        <v>8</v>
      </c>
    </row>
    <row r="2728" spans="1:10" x14ac:dyDescent="0.2">
      <c r="A2728" s="2" t="s">
        <v>2142</v>
      </c>
      <c r="B2728" s="2" t="s">
        <v>2143</v>
      </c>
      <c r="C2728" s="2">
        <v>1248</v>
      </c>
      <c r="D2728" s="2" t="s">
        <v>76</v>
      </c>
      <c r="E2728" s="2">
        <v>1174</v>
      </c>
      <c r="F2728" s="2">
        <v>1203</v>
      </c>
      <c r="G2728" s="2">
        <v>193252</v>
      </c>
      <c r="H2728" s="2" t="s">
        <v>77</v>
      </c>
      <c r="I2728" s="2" t="e">
        <f>VLOOKUP($D2728,$L$1:$M$3,2,FALSE)</f>
        <v>#N/A</v>
      </c>
      <c r="J2728" s="9">
        <f>IF(ISNA(I2728),8,I2728)</f>
        <v>8</v>
      </c>
    </row>
    <row r="2729" spans="1:10" x14ac:dyDescent="0.2">
      <c r="A2729" s="2" t="s">
        <v>2144</v>
      </c>
      <c r="B2729" s="2" t="s">
        <v>2145</v>
      </c>
      <c r="C2729" s="2">
        <v>1025</v>
      </c>
      <c r="D2729" s="2" t="s">
        <v>10</v>
      </c>
      <c r="E2729" s="2">
        <v>115</v>
      </c>
      <c r="F2729" s="2">
        <v>200</v>
      </c>
      <c r="G2729" s="2">
        <v>1660</v>
      </c>
      <c r="H2729" s="2" t="s">
        <v>11</v>
      </c>
      <c r="I2729" s="2">
        <f>VLOOKUP($D2729,$L$1:$M$3,2,FALSE)</f>
        <v>1</v>
      </c>
      <c r="J2729" s="9">
        <f>IF(ISNA(I2729),8,I2729)</f>
        <v>1</v>
      </c>
    </row>
    <row r="2730" spans="1:10" x14ac:dyDescent="0.2">
      <c r="A2730" s="2" t="s">
        <v>2144</v>
      </c>
      <c r="B2730" s="2" t="s">
        <v>2145</v>
      </c>
      <c r="C2730" s="2">
        <v>1025</v>
      </c>
      <c r="D2730" s="2" t="s">
        <v>90</v>
      </c>
      <c r="E2730" s="2">
        <v>743</v>
      </c>
      <c r="F2730" s="2">
        <v>826</v>
      </c>
      <c r="G2730" s="2">
        <v>89228</v>
      </c>
      <c r="H2730" s="2" t="s">
        <v>91</v>
      </c>
      <c r="I2730" s="2" t="e">
        <f>VLOOKUP($D2730,$L$1:$M$3,2,FALSE)</f>
        <v>#N/A</v>
      </c>
      <c r="J2730" s="9">
        <f>IF(ISNA(I2730),8,I2730)</f>
        <v>8</v>
      </c>
    </row>
    <row r="2731" spans="1:10" x14ac:dyDescent="0.2">
      <c r="A2731" s="2" t="s">
        <v>2144</v>
      </c>
      <c r="B2731" s="2" t="s">
        <v>2145</v>
      </c>
      <c r="C2731" s="2">
        <v>1025</v>
      </c>
      <c r="D2731" s="2" t="s">
        <v>94</v>
      </c>
      <c r="E2731" s="2">
        <v>305</v>
      </c>
      <c r="F2731" s="2">
        <v>493</v>
      </c>
      <c r="G2731" s="2">
        <v>18536</v>
      </c>
      <c r="H2731" s="2" t="s">
        <v>95</v>
      </c>
      <c r="I2731" s="2" t="e">
        <f>VLOOKUP($D2731,$L$1:$M$3,2,FALSE)</f>
        <v>#N/A</v>
      </c>
      <c r="J2731" s="9">
        <f>IF(ISNA(I2731),8,I2731)</f>
        <v>8</v>
      </c>
    </row>
    <row r="2732" spans="1:10" x14ac:dyDescent="0.2">
      <c r="A2732" s="2" t="s">
        <v>2144</v>
      </c>
      <c r="B2732" s="2" t="s">
        <v>2145</v>
      </c>
      <c r="C2732" s="2">
        <v>1025</v>
      </c>
      <c r="D2732" s="2" t="s">
        <v>92</v>
      </c>
      <c r="E2732" s="2">
        <v>901</v>
      </c>
      <c r="F2732" s="2">
        <v>1022</v>
      </c>
      <c r="G2732" s="2">
        <v>227</v>
      </c>
      <c r="H2732" s="2" t="s">
        <v>93</v>
      </c>
      <c r="I2732" s="2" t="e">
        <f>VLOOKUP($D2732,$L$1:$M$3,2,FALSE)</f>
        <v>#N/A</v>
      </c>
      <c r="J2732" s="9">
        <f>IF(ISNA(I2732),8,I2732)</f>
        <v>8</v>
      </c>
    </row>
    <row r="2733" spans="1:10" x14ac:dyDescent="0.2">
      <c r="A2733" s="2" t="s">
        <v>2146</v>
      </c>
      <c r="B2733" s="2" t="s">
        <v>2147</v>
      </c>
      <c r="C2733" s="2">
        <v>1026</v>
      </c>
      <c r="D2733" s="2" t="s">
        <v>10</v>
      </c>
      <c r="E2733" s="2">
        <v>1</v>
      </c>
      <c r="F2733" s="2">
        <v>87</v>
      </c>
      <c r="G2733" s="2">
        <v>1660</v>
      </c>
      <c r="H2733" s="2" t="s">
        <v>11</v>
      </c>
      <c r="I2733" s="2">
        <f>VLOOKUP($D2733,$L$1:$M$3,2,FALSE)</f>
        <v>1</v>
      </c>
      <c r="J2733" s="9">
        <f>IF(ISNA(I2733),8,I2733)</f>
        <v>1</v>
      </c>
    </row>
    <row r="2734" spans="1:10" x14ac:dyDescent="0.2">
      <c r="A2734" s="2" t="s">
        <v>2146</v>
      </c>
      <c r="B2734" s="2" t="s">
        <v>2147</v>
      </c>
      <c r="C2734" s="2">
        <v>1026</v>
      </c>
      <c r="D2734" s="2" t="s">
        <v>36</v>
      </c>
      <c r="E2734" s="2">
        <v>163</v>
      </c>
      <c r="F2734" s="2">
        <v>316</v>
      </c>
      <c r="G2734" s="2">
        <v>5874</v>
      </c>
      <c r="H2734" s="2" t="s">
        <v>37</v>
      </c>
      <c r="I2734" s="2" t="e">
        <f>VLOOKUP($D2734,$L$1:$M$3,2,FALSE)</f>
        <v>#N/A</v>
      </c>
      <c r="J2734" s="9">
        <f>IF(ISNA(I2734),8,I2734)</f>
        <v>8</v>
      </c>
    </row>
    <row r="2735" spans="1:10" x14ac:dyDescent="0.2">
      <c r="A2735" s="2" t="s">
        <v>2148</v>
      </c>
      <c r="B2735" s="2" t="s">
        <v>2149</v>
      </c>
      <c r="C2735" s="2">
        <v>604</v>
      </c>
      <c r="D2735" s="2" t="s">
        <v>24</v>
      </c>
      <c r="E2735" s="2">
        <v>32</v>
      </c>
      <c r="F2735" s="2">
        <v>97</v>
      </c>
      <c r="G2735" s="2">
        <v>1889</v>
      </c>
      <c r="H2735" s="2" t="s">
        <v>25</v>
      </c>
      <c r="I2735" s="2" t="e">
        <f>VLOOKUP($D2735,$L$1:$M$3,2,FALSE)</f>
        <v>#N/A</v>
      </c>
      <c r="J2735" s="9">
        <f>IF(ISNA(I2735),8,I2735)</f>
        <v>8</v>
      </c>
    </row>
    <row r="2736" spans="1:10" x14ac:dyDescent="0.2">
      <c r="A2736" s="2" t="s">
        <v>2148</v>
      </c>
      <c r="B2736" s="2" t="s">
        <v>2149</v>
      </c>
      <c r="C2736" s="2">
        <v>604</v>
      </c>
      <c r="D2736" s="2" t="s">
        <v>24</v>
      </c>
      <c r="E2736" s="2">
        <v>172</v>
      </c>
      <c r="F2736" s="2">
        <v>236</v>
      </c>
      <c r="G2736" s="2">
        <v>1889</v>
      </c>
      <c r="H2736" s="2" t="s">
        <v>25</v>
      </c>
      <c r="I2736" s="2" t="e">
        <f>VLOOKUP($D2736,$L$1:$M$3,2,FALSE)</f>
        <v>#N/A</v>
      </c>
      <c r="J2736" s="9">
        <f>IF(ISNA(I2736),8,I2736)</f>
        <v>8</v>
      </c>
    </row>
    <row r="2737" spans="1:10" x14ac:dyDescent="0.2">
      <c r="A2737" s="2" t="s">
        <v>2148</v>
      </c>
      <c r="B2737" s="2" t="s">
        <v>2149</v>
      </c>
      <c r="C2737" s="2">
        <v>604</v>
      </c>
      <c r="D2737" s="2" t="s">
        <v>24</v>
      </c>
      <c r="E2737" s="2">
        <v>258</v>
      </c>
      <c r="F2737" s="2">
        <v>323</v>
      </c>
      <c r="G2737" s="2">
        <v>1889</v>
      </c>
      <c r="H2737" s="2" t="s">
        <v>25</v>
      </c>
      <c r="I2737" s="2" t="e">
        <f>VLOOKUP($D2737,$L$1:$M$3,2,FALSE)</f>
        <v>#N/A</v>
      </c>
      <c r="J2737" s="9">
        <f>IF(ISNA(I2737),8,I2737)</f>
        <v>8</v>
      </c>
    </row>
    <row r="2738" spans="1:10" x14ac:dyDescent="0.2">
      <c r="A2738" s="2" t="s">
        <v>2148</v>
      </c>
      <c r="B2738" s="2" t="s">
        <v>2149</v>
      </c>
      <c r="C2738" s="2">
        <v>604</v>
      </c>
      <c r="D2738" s="2" t="s">
        <v>10</v>
      </c>
      <c r="E2738" s="2">
        <v>444</v>
      </c>
      <c r="F2738" s="2">
        <v>528</v>
      </c>
      <c r="G2738" s="2">
        <v>1660</v>
      </c>
      <c r="H2738" s="2" t="s">
        <v>11</v>
      </c>
      <c r="I2738" s="2">
        <f>VLOOKUP($D2738,$L$1:$M$3,2,FALSE)</f>
        <v>1</v>
      </c>
      <c r="J2738" s="9">
        <f>IF(ISNA(I2738),8,I2738)</f>
        <v>1</v>
      </c>
    </row>
    <row r="2739" spans="1:10" x14ac:dyDescent="0.2">
      <c r="A2739" s="2" t="s">
        <v>2148</v>
      </c>
      <c r="B2739" s="2" t="s">
        <v>2149</v>
      </c>
      <c r="C2739" s="2">
        <v>604</v>
      </c>
      <c r="D2739" s="2" t="s">
        <v>26</v>
      </c>
      <c r="E2739" s="2">
        <v>553</v>
      </c>
      <c r="F2739" s="2">
        <v>598</v>
      </c>
      <c r="G2739" s="2">
        <v>5985</v>
      </c>
      <c r="H2739" s="2" t="s">
        <v>27</v>
      </c>
      <c r="I2739" s="2" t="e">
        <f>VLOOKUP($D2739,$L$1:$M$3,2,FALSE)</f>
        <v>#N/A</v>
      </c>
      <c r="J2739" s="9">
        <f>IF(ISNA(I2739),8,I2739)</f>
        <v>8</v>
      </c>
    </row>
    <row r="2740" spans="1:10" x14ac:dyDescent="0.2">
      <c r="A2740" s="2" t="s">
        <v>2150</v>
      </c>
      <c r="B2740" s="2" t="s">
        <v>2151</v>
      </c>
      <c r="C2740" s="2">
        <v>559</v>
      </c>
      <c r="D2740" s="2" t="s">
        <v>24</v>
      </c>
      <c r="E2740" s="2">
        <v>49</v>
      </c>
      <c r="F2740" s="2">
        <v>114</v>
      </c>
      <c r="G2740" s="2">
        <v>1889</v>
      </c>
      <c r="H2740" s="2" t="s">
        <v>25</v>
      </c>
      <c r="I2740" s="2" t="e">
        <f>VLOOKUP($D2740,$L$1:$M$3,2,FALSE)</f>
        <v>#N/A</v>
      </c>
      <c r="J2740" s="9">
        <f>IF(ISNA(I2740),8,I2740)</f>
        <v>8</v>
      </c>
    </row>
    <row r="2741" spans="1:10" x14ac:dyDescent="0.2">
      <c r="A2741" s="2" t="s">
        <v>2150</v>
      </c>
      <c r="B2741" s="2" t="s">
        <v>2151</v>
      </c>
      <c r="C2741" s="2">
        <v>559</v>
      </c>
      <c r="D2741" s="2" t="s">
        <v>24</v>
      </c>
      <c r="E2741" s="2">
        <v>187</v>
      </c>
      <c r="F2741" s="2">
        <v>251</v>
      </c>
      <c r="G2741" s="2">
        <v>1889</v>
      </c>
      <c r="H2741" s="2" t="s">
        <v>25</v>
      </c>
      <c r="I2741" s="2" t="e">
        <f>VLOOKUP($D2741,$L$1:$M$3,2,FALSE)</f>
        <v>#N/A</v>
      </c>
      <c r="J2741" s="9">
        <f>IF(ISNA(I2741),8,I2741)</f>
        <v>8</v>
      </c>
    </row>
    <row r="2742" spans="1:10" x14ac:dyDescent="0.2">
      <c r="A2742" s="2" t="s">
        <v>2150</v>
      </c>
      <c r="B2742" s="2" t="s">
        <v>2151</v>
      </c>
      <c r="C2742" s="2">
        <v>559</v>
      </c>
      <c r="D2742" s="2" t="s">
        <v>24</v>
      </c>
      <c r="E2742" s="2">
        <v>272</v>
      </c>
      <c r="F2742" s="2">
        <v>337</v>
      </c>
      <c r="G2742" s="2">
        <v>1889</v>
      </c>
      <c r="H2742" s="2" t="s">
        <v>25</v>
      </c>
      <c r="I2742" s="2" t="e">
        <f>VLOOKUP($D2742,$L$1:$M$3,2,FALSE)</f>
        <v>#N/A</v>
      </c>
      <c r="J2742" s="9">
        <f>IF(ISNA(I2742),8,I2742)</f>
        <v>8</v>
      </c>
    </row>
    <row r="2743" spans="1:10" x14ac:dyDescent="0.2">
      <c r="A2743" s="2" t="s">
        <v>2150</v>
      </c>
      <c r="B2743" s="2" t="s">
        <v>2151</v>
      </c>
      <c r="C2743" s="2">
        <v>559</v>
      </c>
      <c r="D2743" s="2" t="s">
        <v>10</v>
      </c>
      <c r="E2743" s="2">
        <v>399</v>
      </c>
      <c r="F2743" s="2">
        <v>483</v>
      </c>
      <c r="G2743" s="2">
        <v>1660</v>
      </c>
      <c r="H2743" s="2" t="s">
        <v>11</v>
      </c>
      <c r="I2743" s="2">
        <f>VLOOKUP($D2743,$L$1:$M$3,2,FALSE)</f>
        <v>1</v>
      </c>
      <c r="J2743" s="9">
        <f>IF(ISNA(I2743),8,I2743)</f>
        <v>1</v>
      </c>
    </row>
    <row r="2744" spans="1:10" x14ac:dyDescent="0.2">
      <c r="A2744" s="2" t="s">
        <v>2150</v>
      </c>
      <c r="B2744" s="2" t="s">
        <v>2151</v>
      </c>
      <c r="C2744" s="2">
        <v>559</v>
      </c>
      <c r="D2744" s="2" t="s">
        <v>26</v>
      </c>
      <c r="E2744" s="2">
        <v>508</v>
      </c>
      <c r="F2744" s="2">
        <v>553</v>
      </c>
      <c r="G2744" s="2">
        <v>5985</v>
      </c>
      <c r="H2744" s="2" t="s">
        <v>27</v>
      </c>
      <c r="I2744" s="2" t="e">
        <f>VLOOKUP($D2744,$L$1:$M$3,2,FALSE)</f>
        <v>#N/A</v>
      </c>
      <c r="J2744" s="9">
        <f>IF(ISNA(I2744),8,I2744)</f>
        <v>8</v>
      </c>
    </row>
    <row r="2745" spans="1:10" x14ac:dyDescent="0.2">
      <c r="A2745" s="2" t="s">
        <v>2152</v>
      </c>
      <c r="B2745" s="2" t="s">
        <v>2153</v>
      </c>
      <c r="C2745" s="2">
        <v>356</v>
      </c>
      <c r="D2745" s="2" t="s">
        <v>10</v>
      </c>
      <c r="E2745" s="2">
        <v>1</v>
      </c>
      <c r="F2745" s="2">
        <v>68</v>
      </c>
      <c r="G2745" s="2">
        <v>1660</v>
      </c>
      <c r="H2745" s="2" t="s">
        <v>11</v>
      </c>
      <c r="I2745" s="2">
        <f>VLOOKUP($D2745,$L$1:$M$3,2,FALSE)</f>
        <v>1</v>
      </c>
      <c r="J2745" s="9">
        <f>IF(ISNA(I2745),8,I2745)</f>
        <v>1</v>
      </c>
    </row>
    <row r="2746" spans="1:10" x14ac:dyDescent="0.2">
      <c r="A2746" s="2" t="s">
        <v>2152</v>
      </c>
      <c r="B2746" s="2" t="s">
        <v>2153</v>
      </c>
      <c r="C2746" s="2">
        <v>356</v>
      </c>
      <c r="D2746" s="2" t="s">
        <v>14</v>
      </c>
      <c r="E2746" s="2">
        <v>115</v>
      </c>
      <c r="F2746" s="2">
        <v>352</v>
      </c>
      <c r="G2746" s="2">
        <v>4033</v>
      </c>
      <c r="H2746" s="2" t="s">
        <v>15</v>
      </c>
      <c r="I2746" s="2">
        <f>VLOOKUP($D2746,$L$1:$M$3,2,FALSE)</f>
        <v>2</v>
      </c>
      <c r="J2746" s="9">
        <f>IF(ISNA(I2746),8,I2746)</f>
        <v>2</v>
      </c>
    </row>
    <row r="2747" spans="1:10" x14ac:dyDescent="0.2">
      <c r="A2747" s="2" t="s">
        <v>2154</v>
      </c>
      <c r="B2747" s="2" t="s">
        <v>2155</v>
      </c>
      <c r="C2747" s="2">
        <v>342</v>
      </c>
      <c r="D2747" s="2" t="s">
        <v>10</v>
      </c>
      <c r="E2747" s="2">
        <v>3</v>
      </c>
      <c r="F2747" s="2">
        <v>90</v>
      </c>
      <c r="G2747" s="2">
        <v>1660</v>
      </c>
      <c r="H2747" s="2" t="s">
        <v>11</v>
      </c>
      <c r="I2747" s="2">
        <f>VLOOKUP($D2747,$L$1:$M$3,2,FALSE)</f>
        <v>1</v>
      </c>
      <c r="J2747" s="9">
        <f>IF(ISNA(I2747),8,I2747)</f>
        <v>1</v>
      </c>
    </row>
    <row r="2748" spans="1:10" x14ac:dyDescent="0.2">
      <c r="A2748" s="2" t="s">
        <v>2154</v>
      </c>
      <c r="B2748" s="2" t="s">
        <v>2155</v>
      </c>
      <c r="C2748" s="2">
        <v>342</v>
      </c>
      <c r="D2748" s="2" t="s">
        <v>14</v>
      </c>
      <c r="E2748" s="2">
        <v>163</v>
      </c>
      <c r="F2748" s="2">
        <v>339</v>
      </c>
      <c r="G2748" s="2">
        <v>4033</v>
      </c>
      <c r="H2748" s="2" t="s">
        <v>15</v>
      </c>
      <c r="I2748" s="2">
        <f>VLOOKUP($D2748,$L$1:$M$3,2,FALSE)</f>
        <v>2</v>
      </c>
      <c r="J2748" s="9">
        <f>IF(ISNA(I2748),8,I2748)</f>
        <v>2</v>
      </c>
    </row>
    <row r="2749" spans="1:10" x14ac:dyDescent="0.2">
      <c r="A2749" s="2" t="s">
        <v>2156</v>
      </c>
      <c r="B2749" s="2" t="s">
        <v>2157</v>
      </c>
      <c r="C2749" s="2">
        <v>60</v>
      </c>
      <c r="D2749" s="2" t="s">
        <v>10</v>
      </c>
      <c r="E2749" s="2">
        <v>1</v>
      </c>
      <c r="F2749" s="2">
        <v>40</v>
      </c>
      <c r="G2749" s="2">
        <v>1660</v>
      </c>
      <c r="H2749" s="2" t="s">
        <v>11</v>
      </c>
      <c r="I2749" s="2">
        <f>VLOOKUP($D2749,$L$1:$M$3,2,FALSE)</f>
        <v>1</v>
      </c>
      <c r="J2749" s="9">
        <f>IF(ISNA(I2749),8,I2749)</f>
        <v>1</v>
      </c>
    </row>
    <row r="2750" spans="1:10" x14ac:dyDescent="0.2">
      <c r="A2750" s="2" t="s">
        <v>2158</v>
      </c>
      <c r="B2750" s="2" t="s">
        <v>2159</v>
      </c>
      <c r="C2750" s="2">
        <v>109</v>
      </c>
      <c r="D2750" s="2" t="s">
        <v>10</v>
      </c>
      <c r="E2750" s="2">
        <v>2</v>
      </c>
      <c r="F2750" s="2">
        <v>89</v>
      </c>
      <c r="G2750" s="2">
        <v>1660</v>
      </c>
      <c r="H2750" s="2" t="s">
        <v>11</v>
      </c>
      <c r="I2750" s="2">
        <f>VLOOKUP($D2750,$L$1:$M$3,2,FALSE)</f>
        <v>1</v>
      </c>
      <c r="J2750" s="9">
        <f>IF(ISNA(I2750),8,I2750)</f>
        <v>1</v>
      </c>
    </row>
    <row r="2751" spans="1:10" x14ac:dyDescent="0.2">
      <c r="A2751" s="2" t="s">
        <v>2160</v>
      </c>
      <c r="B2751" s="2" t="s">
        <v>2161</v>
      </c>
      <c r="C2751" s="2">
        <v>88</v>
      </c>
      <c r="D2751" s="2" t="s">
        <v>10</v>
      </c>
      <c r="E2751" s="2">
        <v>1</v>
      </c>
      <c r="F2751" s="2">
        <v>88</v>
      </c>
      <c r="G2751" s="2">
        <v>1660</v>
      </c>
      <c r="H2751" s="2" t="s">
        <v>11</v>
      </c>
      <c r="I2751" s="2">
        <f>VLOOKUP($D2751,$L$1:$M$3,2,FALSE)</f>
        <v>1</v>
      </c>
      <c r="J2751" s="9">
        <f>IF(ISNA(I2751),8,I2751)</f>
        <v>1</v>
      </c>
    </row>
    <row r="2752" spans="1:10" x14ac:dyDescent="0.2">
      <c r="A2752" s="2" t="s">
        <v>2162</v>
      </c>
      <c r="B2752" s="2" t="s">
        <v>2163</v>
      </c>
      <c r="C2752" s="2">
        <v>403</v>
      </c>
      <c r="D2752" s="2" t="s">
        <v>10</v>
      </c>
      <c r="E2752" s="2">
        <v>317</v>
      </c>
      <c r="F2752" s="2">
        <v>401</v>
      </c>
      <c r="G2752" s="2">
        <v>1660</v>
      </c>
      <c r="H2752" s="2" t="s">
        <v>11</v>
      </c>
      <c r="I2752" s="2">
        <f>VLOOKUP($D2752,$L$1:$M$3,2,FALSE)</f>
        <v>1</v>
      </c>
      <c r="J2752" s="9">
        <f>IF(ISNA(I2752),8,I2752)</f>
        <v>1</v>
      </c>
    </row>
    <row r="2753" spans="1:10" x14ac:dyDescent="0.2">
      <c r="A2753" s="2" t="s">
        <v>2162</v>
      </c>
      <c r="B2753" s="2" t="s">
        <v>2163</v>
      </c>
      <c r="C2753" s="2">
        <v>403</v>
      </c>
      <c r="D2753" s="2" t="s">
        <v>32</v>
      </c>
      <c r="E2753" s="2">
        <v>159</v>
      </c>
      <c r="F2753" s="2">
        <v>303</v>
      </c>
      <c r="G2753" s="2">
        <v>140</v>
      </c>
      <c r="H2753" s="2" t="s">
        <v>33</v>
      </c>
      <c r="I2753" s="2" t="e">
        <f>VLOOKUP($D2753,$L$1:$M$3,2,FALSE)</f>
        <v>#N/A</v>
      </c>
      <c r="J2753" s="9">
        <f>IF(ISNA(I2753),8,I2753)</f>
        <v>8</v>
      </c>
    </row>
    <row r="2754" spans="1:10" x14ac:dyDescent="0.2">
      <c r="A2754" s="2" t="s">
        <v>2164</v>
      </c>
      <c r="B2754" s="2" t="s">
        <v>2165</v>
      </c>
      <c r="C2754" s="2">
        <v>195</v>
      </c>
      <c r="D2754" s="2" t="s">
        <v>10</v>
      </c>
      <c r="E2754" s="2">
        <v>112</v>
      </c>
      <c r="F2754" s="2">
        <v>195</v>
      </c>
      <c r="G2754" s="2">
        <v>1660</v>
      </c>
      <c r="H2754" s="2" t="s">
        <v>11</v>
      </c>
      <c r="I2754" s="2">
        <f>VLOOKUP($D2754,$L$1:$M$3,2,FALSE)</f>
        <v>1</v>
      </c>
      <c r="J2754" s="9">
        <f>IF(ISNA(I2754),8,I2754)</f>
        <v>1</v>
      </c>
    </row>
    <row r="2755" spans="1:10" x14ac:dyDescent="0.2">
      <c r="A2755" s="2" t="s">
        <v>2164</v>
      </c>
      <c r="B2755" s="2" t="s">
        <v>2165</v>
      </c>
      <c r="C2755" s="2">
        <v>195</v>
      </c>
      <c r="D2755" s="2" t="s">
        <v>84</v>
      </c>
      <c r="E2755" s="2">
        <v>4</v>
      </c>
      <c r="F2755" s="2">
        <v>87</v>
      </c>
      <c r="G2755" s="2">
        <v>767</v>
      </c>
      <c r="H2755" s="2" t="s">
        <v>85</v>
      </c>
      <c r="I2755" s="2">
        <f>VLOOKUP($D2755,$L$1:$M$3,2,FALSE)</f>
        <v>4</v>
      </c>
      <c r="J2755" s="9">
        <f>IF(ISNA(I2755),8,I2755)</f>
        <v>4</v>
      </c>
    </row>
    <row r="2756" spans="1:10" x14ac:dyDescent="0.2">
      <c r="A2756" s="2" t="s">
        <v>2166</v>
      </c>
      <c r="B2756" s="2" t="s">
        <v>2167</v>
      </c>
      <c r="C2756" s="2">
        <v>217</v>
      </c>
      <c r="D2756" s="2" t="s">
        <v>10</v>
      </c>
      <c r="E2756" s="2">
        <v>9</v>
      </c>
      <c r="F2756" s="2">
        <v>96</v>
      </c>
      <c r="G2756" s="2">
        <v>1660</v>
      </c>
      <c r="H2756" s="2" t="s">
        <v>11</v>
      </c>
      <c r="I2756" s="2">
        <f>VLOOKUP($D2756,$L$1:$M$3,2,FALSE)</f>
        <v>1</v>
      </c>
      <c r="J2756" s="9">
        <f>IF(ISNA(I2756),8,I2756)</f>
        <v>1</v>
      </c>
    </row>
    <row r="2757" spans="1:10" x14ac:dyDescent="0.2">
      <c r="A2757" s="2" t="s">
        <v>2168</v>
      </c>
      <c r="B2757" s="2" t="s">
        <v>2169</v>
      </c>
      <c r="C2757" s="2">
        <v>2188</v>
      </c>
      <c r="D2757" s="2" t="s">
        <v>10</v>
      </c>
      <c r="E2757" s="2">
        <v>8</v>
      </c>
      <c r="F2757" s="2">
        <v>92</v>
      </c>
      <c r="G2757" s="2">
        <v>1660</v>
      </c>
      <c r="H2757" s="2" t="s">
        <v>11</v>
      </c>
      <c r="I2757" s="2">
        <f>VLOOKUP($D2757,$L$1:$M$3,2,FALSE)</f>
        <v>1</v>
      </c>
      <c r="J2757" s="9">
        <f>IF(ISNA(I2757),8,I2757)</f>
        <v>1</v>
      </c>
    </row>
    <row r="2758" spans="1:10" x14ac:dyDescent="0.2">
      <c r="A2758" s="2" t="s">
        <v>2168</v>
      </c>
      <c r="B2758" s="2" t="s">
        <v>2169</v>
      </c>
      <c r="C2758" s="2">
        <v>2188</v>
      </c>
      <c r="D2758" s="2" t="s">
        <v>74</v>
      </c>
      <c r="E2758" s="2">
        <v>328</v>
      </c>
      <c r="F2758" s="2">
        <v>525</v>
      </c>
      <c r="G2758" s="2">
        <v>16257</v>
      </c>
      <c r="H2758" s="2" t="s">
        <v>75</v>
      </c>
      <c r="I2758" s="2" t="e">
        <f>VLOOKUP($D2758,$L$1:$M$3,2,FALSE)</f>
        <v>#N/A</v>
      </c>
      <c r="J2758" s="9">
        <f>IF(ISNA(I2758),8,I2758)</f>
        <v>8</v>
      </c>
    </row>
    <row r="2759" spans="1:10" x14ac:dyDescent="0.2">
      <c r="A2759" s="2" t="s">
        <v>2168</v>
      </c>
      <c r="B2759" s="2" t="s">
        <v>2169</v>
      </c>
      <c r="C2759" s="2">
        <v>2188</v>
      </c>
      <c r="D2759" s="2" t="s">
        <v>76</v>
      </c>
      <c r="E2759" s="2">
        <v>1326</v>
      </c>
      <c r="F2759" s="2">
        <v>1385</v>
      </c>
      <c r="G2759" s="2">
        <v>193252</v>
      </c>
      <c r="H2759" s="2" t="s">
        <v>77</v>
      </c>
      <c r="I2759" s="2" t="e">
        <f>VLOOKUP($D2759,$L$1:$M$3,2,FALSE)</f>
        <v>#N/A</v>
      </c>
      <c r="J2759" s="9">
        <f>IF(ISNA(I2759),8,I2759)</f>
        <v>8</v>
      </c>
    </row>
    <row r="2760" spans="1:10" x14ac:dyDescent="0.2">
      <c r="A2760" s="2" t="s">
        <v>2168</v>
      </c>
      <c r="B2760" s="2" t="s">
        <v>2169</v>
      </c>
      <c r="C2760" s="2">
        <v>2188</v>
      </c>
      <c r="D2760" s="2" t="s">
        <v>76</v>
      </c>
      <c r="E2760" s="2">
        <v>1801</v>
      </c>
      <c r="F2760" s="2">
        <v>1832</v>
      </c>
      <c r="G2760" s="2">
        <v>193252</v>
      </c>
      <c r="H2760" s="2" t="s">
        <v>77</v>
      </c>
      <c r="I2760" s="2" t="e">
        <f>VLOOKUP($D2760,$L$1:$M$3,2,FALSE)</f>
        <v>#N/A</v>
      </c>
      <c r="J2760" s="9">
        <f>IF(ISNA(I2760),8,I2760)</f>
        <v>8</v>
      </c>
    </row>
    <row r="2761" spans="1:10" x14ac:dyDescent="0.2">
      <c r="A2761" s="2" t="s">
        <v>2170</v>
      </c>
      <c r="B2761" s="2" t="s">
        <v>2171</v>
      </c>
      <c r="C2761" s="2">
        <v>393</v>
      </c>
      <c r="D2761" s="2" t="s">
        <v>10</v>
      </c>
      <c r="E2761" s="2">
        <v>6</v>
      </c>
      <c r="F2761" s="2">
        <v>88</v>
      </c>
      <c r="G2761" s="2">
        <v>1660</v>
      </c>
      <c r="H2761" s="2" t="s">
        <v>11</v>
      </c>
      <c r="I2761" s="2">
        <f>VLOOKUP($D2761,$L$1:$M$3,2,FALSE)</f>
        <v>1</v>
      </c>
      <c r="J2761" s="9">
        <f>IF(ISNA(I2761),8,I2761)</f>
        <v>1</v>
      </c>
    </row>
    <row r="2762" spans="1:10" x14ac:dyDescent="0.2">
      <c r="A2762" s="2" t="s">
        <v>2170</v>
      </c>
      <c r="B2762" s="2" t="s">
        <v>2171</v>
      </c>
      <c r="C2762" s="2">
        <v>393</v>
      </c>
      <c r="D2762" s="2" t="s">
        <v>14</v>
      </c>
      <c r="E2762" s="2">
        <v>158</v>
      </c>
      <c r="F2762" s="2">
        <v>385</v>
      </c>
      <c r="G2762" s="2">
        <v>4033</v>
      </c>
      <c r="H2762" s="2" t="s">
        <v>15</v>
      </c>
      <c r="I2762" s="2">
        <f>VLOOKUP($D2762,$L$1:$M$3,2,FALSE)</f>
        <v>2</v>
      </c>
      <c r="J2762" s="9">
        <f>IF(ISNA(I2762),8,I2762)</f>
        <v>2</v>
      </c>
    </row>
    <row r="2763" spans="1:10" x14ac:dyDescent="0.2">
      <c r="A2763" s="2" t="s">
        <v>2172</v>
      </c>
      <c r="B2763" s="2" t="s">
        <v>2173</v>
      </c>
      <c r="C2763" s="2">
        <v>1024</v>
      </c>
      <c r="D2763" s="2" t="s">
        <v>10</v>
      </c>
      <c r="E2763" s="2">
        <v>115</v>
      </c>
      <c r="F2763" s="2">
        <v>200</v>
      </c>
      <c r="G2763" s="2">
        <v>1660</v>
      </c>
      <c r="H2763" s="2" t="s">
        <v>11</v>
      </c>
      <c r="I2763" s="2">
        <f>VLOOKUP($D2763,$L$1:$M$3,2,FALSE)</f>
        <v>1</v>
      </c>
      <c r="J2763" s="9">
        <f>IF(ISNA(I2763),8,I2763)</f>
        <v>1</v>
      </c>
    </row>
    <row r="2764" spans="1:10" x14ac:dyDescent="0.2">
      <c r="A2764" s="2" t="s">
        <v>2172</v>
      </c>
      <c r="B2764" s="2" t="s">
        <v>2173</v>
      </c>
      <c r="C2764" s="2">
        <v>1024</v>
      </c>
      <c r="D2764" s="2" t="s">
        <v>90</v>
      </c>
      <c r="E2764" s="2">
        <v>741</v>
      </c>
      <c r="F2764" s="2">
        <v>824</v>
      </c>
      <c r="G2764" s="2">
        <v>89228</v>
      </c>
      <c r="H2764" s="2" t="s">
        <v>91</v>
      </c>
      <c r="I2764" s="2" t="e">
        <f>VLOOKUP($D2764,$L$1:$M$3,2,FALSE)</f>
        <v>#N/A</v>
      </c>
      <c r="J2764" s="9">
        <f>IF(ISNA(I2764),8,I2764)</f>
        <v>8</v>
      </c>
    </row>
    <row r="2765" spans="1:10" x14ac:dyDescent="0.2">
      <c r="A2765" s="2" t="s">
        <v>2172</v>
      </c>
      <c r="B2765" s="2" t="s">
        <v>2173</v>
      </c>
      <c r="C2765" s="2">
        <v>1024</v>
      </c>
      <c r="D2765" s="2" t="s">
        <v>94</v>
      </c>
      <c r="E2765" s="2">
        <v>304</v>
      </c>
      <c r="F2765" s="2">
        <v>492</v>
      </c>
      <c r="G2765" s="2">
        <v>18536</v>
      </c>
      <c r="H2765" s="2" t="s">
        <v>95</v>
      </c>
      <c r="I2765" s="2" t="e">
        <f>VLOOKUP($D2765,$L$1:$M$3,2,FALSE)</f>
        <v>#N/A</v>
      </c>
      <c r="J2765" s="9">
        <f>IF(ISNA(I2765),8,I2765)</f>
        <v>8</v>
      </c>
    </row>
    <row r="2766" spans="1:10" x14ac:dyDescent="0.2">
      <c r="A2766" s="2" t="s">
        <v>2172</v>
      </c>
      <c r="B2766" s="2" t="s">
        <v>2173</v>
      </c>
      <c r="C2766" s="2">
        <v>1024</v>
      </c>
      <c r="D2766" s="2" t="s">
        <v>92</v>
      </c>
      <c r="E2766" s="2">
        <v>899</v>
      </c>
      <c r="F2766" s="2">
        <v>1021</v>
      </c>
      <c r="G2766" s="2">
        <v>227</v>
      </c>
      <c r="H2766" s="2" t="s">
        <v>93</v>
      </c>
      <c r="I2766" s="2" t="e">
        <f>VLOOKUP($D2766,$L$1:$M$3,2,FALSE)</f>
        <v>#N/A</v>
      </c>
      <c r="J2766" s="9">
        <f>IF(ISNA(I2766),8,I2766)</f>
        <v>8</v>
      </c>
    </row>
    <row r="2767" spans="1:10" x14ac:dyDescent="0.2">
      <c r="A2767" s="2" t="s">
        <v>2174</v>
      </c>
      <c r="B2767" s="2" t="s">
        <v>2175</v>
      </c>
      <c r="C2767" s="2">
        <v>1020</v>
      </c>
      <c r="D2767" s="2" t="s">
        <v>10</v>
      </c>
      <c r="E2767" s="2">
        <v>110</v>
      </c>
      <c r="F2767" s="2">
        <v>195</v>
      </c>
      <c r="G2767" s="2">
        <v>1660</v>
      </c>
      <c r="H2767" s="2" t="s">
        <v>11</v>
      </c>
      <c r="I2767" s="2">
        <f>VLOOKUP($D2767,$L$1:$M$3,2,FALSE)</f>
        <v>1</v>
      </c>
      <c r="J2767" s="9">
        <f>IF(ISNA(I2767),8,I2767)</f>
        <v>1</v>
      </c>
    </row>
    <row r="2768" spans="1:10" x14ac:dyDescent="0.2">
      <c r="A2768" s="2" t="s">
        <v>2174</v>
      </c>
      <c r="B2768" s="2" t="s">
        <v>2175</v>
      </c>
      <c r="C2768" s="2">
        <v>1020</v>
      </c>
      <c r="D2768" s="2" t="s">
        <v>90</v>
      </c>
      <c r="E2768" s="2">
        <v>737</v>
      </c>
      <c r="F2768" s="2">
        <v>821</v>
      </c>
      <c r="G2768" s="2">
        <v>89228</v>
      </c>
      <c r="H2768" s="2" t="s">
        <v>91</v>
      </c>
      <c r="I2768" s="2" t="e">
        <f>VLOOKUP($D2768,$L$1:$M$3,2,FALSE)</f>
        <v>#N/A</v>
      </c>
      <c r="J2768" s="9">
        <f>IF(ISNA(I2768),8,I2768)</f>
        <v>8</v>
      </c>
    </row>
    <row r="2769" spans="1:10" x14ac:dyDescent="0.2">
      <c r="A2769" s="2" t="s">
        <v>2174</v>
      </c>
      <c r="B2769" s="2" t="s">
        <v>2175</v>
      </c>
      <c r="C2769" s="2">
        <v>1020</v>
      </c>
      <c r="D2769" s="2" t="s">
        <v>94</v>
      </c>
      <c r="E2769" s="2">
        <v>300</v>
      </c>
      <c r="F2769" s="2">
        <v>488</v>
      </c>
      <c r="G2769" s="2">
        <v>18536</v>
      </c>
      <c r="H2769" s="2" t="s">
        <v>95</v>
      </c>
      <c r="I2769" s="2" t="e">
        <f>VLOOKUP($D2769,$L$1:$M$3,2,FALSE)</f>
        <v>#N/A</v>
      </c>
      <c r="J2769" s="9">
        <f>IF(ISNA(I2769),8,I2769)</f>
        <v>8</v>
      </c>
    </row>
    <row r="2770" spans="1:10" x14ac:dyDescent="0.2">
      <c r="A2770" s="2" t="s">
        <v>2174</v>
      </c>
      <c r="B2770" s="2" t="s">
        <v>2175</v>
      </c>
      <c r="C2770" s="2">
        <v>1020</v>
      </c>
      <c r="D2770" s="2" t="s">
        <v>92</v>
      </c>
      <c r="E2770" s="2">
        <v>896</v>
      </c>
      <c r="F2770" s="2">
        <v>1018</v>
      </c>
      <c r="G2770" s="2">
        <v>227</v>
      </c>
      <c r="H2770" s="2" t="s">
        <v>93</v>
      </c>
      <c r="I2770" s="2" t="e">
        <f>VLOOKUP($D2770,$L$1:$M$3,2,FALSE)</f>
        <v>#N/A</v>
      </c>
      <c r="J2770" s="9">
        <f>IF(ISNA(I2770),8,I2770)</f>
        <v>8</v>
      </c>
    </row>
    <row r="2771" spans="1:10" x14ac:dyDescent="0.2">
      <c r="A2771" s="2" t="s">
        <v>2176</v>
      </c>
      <c r="B2771" s="2" t="s">
        <v>2177</v>
      </c>
      <c r="C2771" s="2">
        <v>102</v>
      </c>
      <c r="D2771" s="2" t="s">
        <v>10</v>
      </c>
      <c r="E2771" s="2">
        <v>14</v>
      </c>
      <c r="F2771" s="2">
        <v>76</v>
      </c>
      <c r="G2771" s="2">
        <v>1660</v>
      </c>
      <c r="H2771" s="2" t="s">
        <v>11</v>
      </c>
      <c r="I2771" s="2">
        <f>VLOOKUP($D2771,$L$1:$M$3,2,FALSE)</f>
        <v>1</v>
      </c>
      <c r="J2771" s="9">
        <f>IF(ISNA(I2771),8,I2771)</f>
        <v>1</v>
      </c>
    </row>
    <row r="2772" spans="1:10" x14ac:dyDescent="0.2">
      <c r="A2772" s="2" t="s">
        <v>2178</v>
      </c>
      <c r="B2772" s="2" t="s">
        <v>2179</v>
      </c>
      <c r="C2772" s="2">
        <v>198</v>
      </c>
      <c r="D2772" s="2" t="s">
        <v>10</v>
      </c>
      <c r="E2772" s="2">
        <v>12</v>
      </c>
      <c r="F2772" s="2">
        <v>98</v>
      </c>
      <c r="G2772" s="2">
        <v>1660</v>
      </c>
      <c r="H2772" s="2" t="s">
        <v>11</v>
      </c>
      <c r="I2772" s="2">
        <f>VLOOKUP($D2772,$L$1:$M$3,2,FALSE)</f>
        <v>1</v>
      </c>
      <c r="J2772" s="9">
        <f>IF(ISNA(I2772),8,I2772)</f>
        <v>1</v>
      </c>
    </row>
    <row r="2773" spans="1:10" x14ac:dyDescent="0.2">
      <c r="A2773" s="2" t="s">
        <v>2180</v>
      </c>
      <c r="B2773" s="2" t="s">
        <v>2181</v>
      </c>
      <c r="C2773" s="2">
        <v>84</v>
      </c>
      <c r="D2773" s="2" t="s">
        <v>10</v>
      </c>
      <c r="E2773" s="2">
        <v>2</v>
      </c>
      <c r="F2773" s="2">
        <v>84</v>
      </c>
      <c r="G2773" s="2">
        <v>1660</v>
      </c>
      <c r="H2773" s="2" t="s">
        <v>11</v>
      </c>
      <c r="I2773" s="2">
        <f>VLOOKUP($D2773,$L$1:$M$3,2,FALSE)</f>
        <v>1</v>
      </c>
      <c r="J2773" s="9">
        <f>IF(ISNA(I2773),8,I2773)</f>
        <v>1</v>
      </c>
    </row>
    <row r="2774" spans="1:10" x14ac:dyDescent="0.2">
      <c r="A2774" s="2" t="s">
        <v>2182</v>
      </c>
      <c r="B2774" s="2" t="s">
        <v>2183</v>
      </c>
      <c r="C2774" s="2">
        <v>501</v>
      </c>
      <c r="D2774" s="2" t="s">
        <v>10</v>
      </c>
      <c r="E2774" s="2">
        <v>398</v>
      </c>
      <c r="F2774" s="2">
        <v>487</v>
      </c>
      <c r="G2774" s="2">
        <v>1660</v>
      </c>
      <c r="H2774" s="2" t="s">
        <v>11</v>
      </c>
      <c r="I2774" s="2">
        <f>VLOOKUP($D2774,$L$1:$M$3,2,FALSE)</f>
        <v>1</v>
      </c>
      <c r="J2774" s="9">
        <f>IF(ISNA(I2774),8,I2774)</f>
        <v>1</v>
      </c>
    </row>
    <row r="2775" spans="1:10" x14ac:dyDescent="0.2">
      <c r="A2775" s="2" t="s">
        <v>2182</v>
      </c>
      <c r="B2775" s="2" t="s">
        <v>2183</v>
      </c>
      <c r="C2775" s="2">
        <v>501</v>
      </c>
      <c r="D2775" s="2" t="s">
        <v>574</v>
      </c>
      <c r="E2775" s="2">
        <v>1</v>
      </c>
      <c r="F2775" s="2">
        <v>255</v>
      </c>
      <c r="G2775" s="2">
        <v>24806</v>
      </c>
      <c r="H2775" s="2" t="s">
        <v>575</v>
      </c>
      <c r="I2775" s="2" t="e">
        <f>VLOOKUP($D2775,$L$1:$M$3,2,FALSE)</f>
        <v>#N/A</v>
      </c>
      <c r="J2775" s="9">
        <f>IF(ISNA(I2775),8,I2775)</f>
        <v>8</v>
      </c>
    </row>
    <row r="2776" spans="1:10" x14ac:dyDescent="0.2">
      <c r="A2776" s="2" t="s">
        <v>2184</v>
      </c>
      <c r="B2776" s="2" t="s">
        <v>2185</v>
      </c>
      <c r="C2776" s="2">
        <v>195</v>
      </c>
      <c r="D2776" s="2" t="s">
        <v>10</v>
      </c>
      <c r="E2776" s="2">
        <v>112</v>
      </c>
      <c r="F2776" s="2">
        <v>194</v>
      </c>
      <c r="G2776" s="2">
        <v>1660</v>
      </c>
      <c r="H2776" s="2" t="s">
        <v>11</v>
      </c>
      <c r="I2776" s="2">
        <f>VLOOKUP($D2776,$L$1:$M$3,2,FALSE)</f>
        <v>1</v>
      </c>
      <c r="J2776" s="9">
        <f>IF(ISNA(I2776),8,I2776)</f>
        <v>1</v>
      </c>
    </row>
    <row r="2777" spans="1:10" x14ac:dyDescent="0.2">
      <c r="A2777" s="2" t="s">
        <v>2184</v>
      </c>
      <c r="B2777" s="2" t="s">
        <v>2185</v>
      </c>
      <c r="C2777" s="2">
        <v>195</v>
      </c>
      <c r="D2777" s="2" t="s">
        <v>84</v>
      </c>
      <c r="E2777" s="2">
        <v>4</v>
      </c>
      <c r="F2777" s="2">
        <v>87</v>
      </c>
      <c r="G2777" s="2">
        <v>767</v>
      </c>
      <c r="H2777" s="2" t="s">
        <v>85</v>
      </c>
      <c r="I2777" s="2">
        <f>VLOOKUP($D2777,$L$1:$M$3,2,FALSE)</f>
        <v>4</v>
      </c>
      <c r="J2777" s="9">
        <f>IF(ISNA(I2777),8,I2777)</f>
        <v>4</v>
      </c>
    </row>
    <row r="2778" spans="1:10" x14ac:dyDescent="0.2">
      <c r="A2778" s="2" t="s">
        <v>2186</v>
      </c>
      <c r="B2778" s="2" t="s">
        <v>2187</v>
      </c>
      <c r="C2778" s="2">
        <v>1157</v>
      </c>
      <c r="D2778" s="2" t="s">
        <v>10</v>
      </c>
      <c r="E2778" s="2">
        <v>23</v>
      </c>
      <c r="F2778" s="2">
        <v>109</v>
      </c>
      <c r="G2778" s="2">
        <v>1660</v>
      </c>
      <c r="H2778" s="2" t="s">
        <v>11</v>
      </c>
      <c r="I2778" s="2">
        <f>VLOOKUP($D2778,$L$1:$M$3,2,FALSE)</f>
        <v>1</v>
      </c>
      <c r="J2778" s="9">
        <f>IF(ISNA(I2778),8,I2778)</f>
        <v>1</v>
      </c>
    </row>
    <row r="2779" spans="1:10" x14ac:dyDescent="0.2">
      <c r="A2779" s="2" t="s">
        <v>2188</v>
      </c>
      <c r="B2779" s="2" t="s">
        <v>2189</v>
      </c>
      <c r="C2779" s="2">
        <v>184</v>
      </c>
      <c r="D2779" s="2" t="s">
        <v>10</v>
      </c>
      <c r="E2779" s="2">
        <v>9</v>
      </c>
      <c r="F2779" s="2">
        <v>95</v>
      </c>
      <c r="G2779" s="2">
        <v>1660</v>
      </c>
      <c r="H2779" s="2" t="s">
        <v>11</v>
      </c>
      <c r="I2779" s="2">
        <f>VLOOKUP($D2779,$L$1:$M$3,2,FALSE)</f>
        <v>1</v>
      </c>
      <c r="J2779" s="9">
        <f>IF(ISNA(I2779),8,I2779)</f>
        <v>1</v>
      </c>
    </row>
    <row r="2780" spans="1:10" x14ac:dyDescent="0.2">
      <c r="A2780" s="2" t="s">
        <v>2190</v>
      </c>
      <c r="B2780" s="2" t="s">
        <v>2191</v>
      </c>
      <c r="C2780" s="2">
        <v>1001</v>
      </c>
      <c r="D2780" s="2" t="s">
        <v>10</v>
      </c>
      <c r="E2780" s="2">
        <v>20</v>
      </c>
      <c r="F2780" s="2">
        <v>106</v>
      </c>
      <c r="G2780" s="2">
        <v>1660</v>
      </c>
      <c r="H2780" s="2" t="s">
        <v>11</v>
      </c>
      <c r="I2780" s="2">
        <f>VLOOKUP($D2780,$L$1:$M$3,2,FALSE)</f>
        <v>1</v>
      </c>
      <c r="J2780" s="9">
        <f>IF(ISNA(I2780),8,I2780)</f>
        <v>1</v>
      </c>
    </row>
    <row r="2781" spans="1:10" x14ac:dyDescent="0.2">
      <c r="A2781" s="2" t="s">
        <v>2192</v>
      </c>
      <c r="B2781" s="2" t="s">
        <v>2193</v>
      </c>
      <c r="C2781" s="2">
        <v>538</v>
      </c>
      <c r="D2781" s="2" t="s">
        <v>10</v>
      </c>
      <c r="E2781" s="2">
        <v>435</v>
      </c>
      <c r="F2781" s="2">
        <v>522</v>
      </c>
      <c r="G2781" s="2">
        <v>1660</v>
      </c>
      <c r="H2781" s="2" t="s">
        <v>11</v>
      </c>
      <c r="I2781" s="2">
        <f>VLOOKUP($D2781,$L$1:$M$3,2,FALSE)</f>
        <v>1</v>
      </c>
      <c r="J2781" s="9">
        <f>IF(ISNA(I2781),8,I2781)</f>
        <v>1</v>
      </c>
    </row>
    <row r="2782" spans="1:10" x14ac:dyDescent="0.2">
      <c r="A2782" s="2" t="s">
        <v>2192</v>
      </c>
      <c r="B2782" s="2" t="s">
        <v>2193</v>
      </c>
      <c r="C2782" s="2">
        <v>538</v>
      </c>
      <c r="D2782" s="2" t="s">
        <v>18</v>
      </c>
      <c r="E2782" s="2">
        <v>17</v>
      </c>
      <c r="F2782" s="2">
        <v>289</v>
      </c>
      <c r="G2782" s="2">
        <v>114309</v>
      </c>
      <c r="H2782" s="2" t="s">
        <v>19</v>
      </c>
      <c r="I2782" s="2" t="e">
        <f>VLOOKUP($D2782,$L$1:$M$3,2,FALSE)</f>
        <v>#N/A</v>
      </c>
      <c r="J2782" s="9">
        <f>IF(ISNA(I2782),8,I2782)</f>
        <v>8</v>
      </c>
    </row>
    <row r="2783" spans="1:10" x14ac:dyDescent="0.2">
      <c r="A2783" s="2" t="s">
        <v>2194</v>
      </c>
      <c r="B2783" s="2" t="s">
        <v>2195</v>
      </c>
      <c r="C2783" s="2">
        <v>1024</v>
      </c>
      <c r="D2783" s="2" t="s">
        <v>10</v>
      </c>
      <c r="E2783" s="2">
        <v>117</v>
      </c>
      <c r="F2783" s="2">
        <v>202</v>
      </c>
      <c r="G2783" s="2">
        <v>1660</v>
      </c>
      <c r="H2783" s="2" t="s">
        <v>11</v>
      </c>
      <c r="I2783" s="2">
        <f>VLOOKUP($D2783,$L$1:$M$3,2,FALSE)</f>
        <v>1</v>
      </c>
      <c r="J2783" s="9">
        <f>IF(ISNA(I2783),8,I2783)</f>
        <v>1</v>
      </c>
    </row>
    <row r="2784" spans="1:10" x14ac:dyDescent="0.2">
      <c r="A2784" s="2" t="s">
        <v>2194</v>
      </c>
      <c r="B2784" s="2" t="s">
        <v>2195</v>
      </c>
      <c r="C2784" s="2">
        <v>1024</v>
      </c>
      <c r="D2784" s="2" t="s">
        <v>90</v>
      </c>
      <c r="E2784" s="2">
        <v>741</v>
      </c>
      <c r="F2784" s="2">
        <v>825</v>
      </c>
      <c r="G2784" s="2">
        <v>89228</v>
      </c>
      <c r="H2784" s="2" t="s">
        <v>91</v>
      </c>
      <c r="I2784" s="2" t="e">
        <f>VLOOKUP($D2784,$L$1:$M$3,2,FALSE)</f>
        <v>#N/A</v>
      </c>
      <c r="J2784" s="9">
        <f>IF(ISNA(I2784),8,I2784)</f>
        <v>8</v>
      </c>
    </row>
    <row r="2785" spans="1:10" x14ac:dyDescent="0.2">
      <c r="A2785" s="2" t="s">
        <v>2194</v>
      </c>
      <c r="B2785" s="2" t="s">
        <v>2195</v>
      </c>
      <c r="C2785" s="2">
        <v>1024</v>
      </c>
      <c r="D2785" s="2" t="s">
        <v>94</v>
      </c>
      <c r="E2785" s="2">
        <v>307</v>
      </c>
      <c r="F2785" s="2">
        <v>495</v>
      </c>
      <c r="G2785" s="2">
        <v>18536</v>
      </c>
      <c r="H2785" s="2" t="s">
        <v>95</v>
      </c>
      <c r="I2785" s="2" t="e">
        <f>VLOOKUP($D2785,$L$1:$M$3,2,FALSE)</f>
        <v>#N/A</v>
      </c>
      <c r="J2785" s="9">
        <f>IF(ISNA(I2785),8,I2785)</f>
        <v>8</v>
      </c>
    </row>
    <row r="2786" spans="1:10" x14ac:dyDescent="0.2">
      <c r="A2786" s="2" t="s">
        <v>2194</v>
      </c>
      <c r="B2786" s="2" t="s">
        <v>2195</v>
      </c>
      <c r="C2786" s="2">
        <v>1024</v>
      </c>
      <c r="D2786" s="2" t="s">
        <v>92</v>
      </c>
      <c r="E2786" s="2">
        <v>900</v>
      </c>
      <c r="F2786" s="2">
        <v>1021</v>
      </c>
      <c r="G2786" s="2">
        <v>227</v>
      </c>
      <c r="H2786" s="2" t="s">
        <v>93</v>
      </c>
      <c r="I2786" s="2" t="e">
        <f>VLOOKUP($D2786,$L$1:$M$3,2,FALSE)</f>
        <v>#N/A</v>
      </c>
      <c r="J2786" s="9">
        <f>IF(ISNA(I2786),8,I2786)</f>
        <v>8</v>
      </c>
    </row>
    <row r="2787" spans="1:10" x14ac:dyDescent="0.2">
      <c r="A2787" s="2" t="s">
        <v>2196</v>
      </c>
      <c r="B2787" s="2" t="s">
        <v>2197</v>
      </c>
      <c r="C2787" s="2">
        <v>1018</v>
      </c>
      <c r="D2787" s="2" t="s">
        <v>10</v>
      </c>
      <c r="E2787" s="2">
        <v>1</v>
      </c>
      <c r="F2787" s="2">
        <v>87</v>
      </c>
      <c r="G2787" s="2">
        <v>1660</v>
      </c>
      <c r="H2787" s="2" t="s">
        <v>11</v>
      </c>
      <c r="I2787" s="2">
        <f>VLOOKUP($D2787,$L$1:$M$3,2,FALSE)</f>
        <v>1</v>
      </c>
      <c r="J2787" s="9">
        <f>IF(ISNA(I2787),8,I2787)</f>
        <v>1</v>
      </c>
    </row>
    <row r="2788" spans="1:10" x14ac:dyDescent="0.2">
      <c r="A2788" s="2" t="s">
        <v>2196</v>
      </c>
      <c r="B2788" s="2" t="s">
        <v>2197</v>
      </c>
      <c r="C2788" s="2">
        <v>1018</v>
      </c>
      <c r="D2788" s="2" t="s">
        <v>36</v>
      </c>
      <c r="E2788" s="2">
        <v>163</v>
      </c>
      <c r="F2788" s="2">
        <v>316</v>
      </c>
      <c r="G2788" s="2">
        <v>5874</v>
      </c>
      <c r="H2788" s="2" t="s">
        <v>37</v>
      </c>
      <c r="I2788" s="2" t="e">
        <f>VLOOKUP($D2788,$L$1:$M$3,2,FALSE)</f>
        <v>#N/A</v>
      </c>
      <c r="J2788" s="9">
        <f>IF(ISNA(I2788),8,I2788)</f>
        <v>8</v>
      </c>
    </row>
    <row r="2789" spans="1:10" x14ac:dyDescent="0.2">
      <c r="A2789" s="2" t="s">
        <v>2198</v>
      </c>
      <c r="B2789" s="2" t="s">
        <v>2199</v>
      </c>
      <c r="C2789" s="2">
        <v>617</v>
      </c>
      <c r="D2789" s="2" t="s">
        <v>24</v>
      </c>
      <c r="E2789" s="2">
        <v>49</v>
      </c>
      <c r="F2789" s="2">
        <v>114</v>
      </c>
      <c r="G2789" s="2">
        <v>1889</v>
      </c>
      <c r="H2789" s="2" t="s">
        <v>25</v>
      </c>
      <c r="I2789" s="2" t="e">
        <f>VLOOKUP($D2789,$L$1:$M$3,2,FALSE)</f>
        <v>#N/A</v>
      </c>
      <c r="J2789" s="9">
        <f>IF(ISNA(I2789),8,I2789)</f>
        <v>8</v>
      </c>
    </row>
    <row r="2790" spans="1:10" x14ac:dyDescent="0.2">
      <c r="A2790" s="2" t="s">
        <v>2198</v>
      </c>
      <c r="B2790" s="2" t="s">
        <v>2199</v>
      </c>
      <c r="C2790" s="2">
        <v>617</v>
      </c>
      <c r="D2790" s="2" t="s">
        <v>24</v>
      </c>
      <c r="E2790" s="2">
        <v>187</v>
      </c>
      <c r="F2790" s="2">
        <v>251</v>
      </c>
      <c r="G2790" s="2">
        <v>1889</v>
      </c>
      <c r="H2790" s="2" t="s">
        <v>25</v>
      </c>
      <c r="I2790" s="2" t="e">
        <f>VLOOKUP($D2790,$L$1:$M$3,2,FALSE)</f>
        <v>#N/A</v>
      </c>
      <c r="J2790" s="9">
        <f>IF(ISNA(I2790),8,I2790)</f>
        <v>8</v>
      </c>
    </row>
    <row r="2791" spans="1:10" x14ac:dyDescent="0.2">
      <c r="A2791" s="2" t="s">
        <v>2198</v>
      </c>
      <c r="B2791" s="2" t="s">
        <v>2199</v>
      </c>
      <c r="C2791" s="2">
        <v>617</v>
      </c>
      <c r="D2791" s="2" t="s">
        <v>24</v>
      </c>
      <c r="E2791" s="2">
        <v>272</v>
      </c>
      <c r="F2791" s="2">
        <v>337</v>
      </c>
      <c r="G2791" s="2">
        <v>1889</v>
      </c>
      <c r="H2791" s="2" t="s">
        <v>25</v>
      </c>
      <c r="I2791" s="2" t="e">
        <f>VLOOKUP($D2791,$L$1:$M$3,2,FALSE)</f>
        <v>#N/A</v>
      </c>
      <c r="J2791" s="9">
        <f>IF(ISNA(I2791),8,I2791)</f>
        <v>8</v>
      </c>
    </row>
    <row r="2792" spans="1:10" x14ac:dyDescent="0.2">
      <c r="A2792" s="2" t="s">
        <v>2198</v>
      </c>
      <c r="B2792" s="2" t="s">
        <v>2199</v>
      </c>
      <c r="C2792" s="2">
        <v>617</v>
      </c>
      <c r="D2792" s="2" t="s">
        <v>10</v>
      </c>
      <c r="E2792" s="2">
        <v>458</v>
      </c>
      <c r="F2792" s="2">
        <v>542</v>
      </c>
      <c r="G2792" s="2">
        <v>1660</v>
      </c>
      <c r="H2792" s="2" t="s">
        <v>11</v>
      </c>
      <c r="I2792" s="2">
        <f>VLOOKUP($D2792,$L$1:$M$3,2,FALSE)</f>
        <v>1</v>
      </c>
      <c r="J2792" s="9">
        <f>IF(ISNA(I2792),8,I2792)</f>
        <v>1</v>
      </c>
    </row>
    <row r="2793" spans="1:10" x14ac:dyDescent="0.2">
      <c r="A2793" s="2" t="s">
        <v>2198</v>
      </c>
      <c r="B2793" s="2" t="s">
        <v>2199</v>
      </c>
      <c r="C2793" s="2">
        <v>617</v>
      </c>
      <c r="D2793" s="2" t="s">
        <v>26</v>
      </c>
      <c r="E2793" s="2">
        <v>566</v>
      </c>
      <c r="F2793" s="2">
        <v>611</v>
      </c>
      <c r="G2793" s="2">
        <v>5985</v>
      </c>
      <c r="H2793" s="2" t="s">
        <v>27</v>
      </c>
      <c r="I2793" s="2" t="e">
        <f>VLOOKUP($D2793,$L$1:$M$3,2,FALSE)</f>
        <v>#N/A</v>
      </c>
      <c r="J2793" s="9">
        <f>IF(ISNA(I2793),8,I2793)</f>
        <v>8</v>
      </c>
    </row>
    <row r="2794" spans="1:10" x14ac:dyDescent="0.2">
      <c r="A2794" s="2" t="s">
        <v>2200</v>
      </c>
      <c r="B2794" s="2" t="s">
        <v>2201</v>
      </c>
      <c r="C2794" s="2">
        <v>376</v>
      </c>
      <c r="D2794" s="2" t="s">
        <v>10</v>
      </c>
      <c r="E2794" s="2">
        <v>290</v>
      </c>
      <c r="F2794" s="2">
        <v>374</v>
      </c>
      <c r="G2794" s="2">
        <v>1660</v>
      </c>
      <c r="H2794" s="2" t="s">
        <v>11</v>
      </c>
      <c r="I2794" s="2">
        <f>VLOOKUP($D2794,$L$1:$M$3,2,FALSE)</f>
        <v>1</v>
      </c>
      <c r="J2794" s="9">
        <f>IF(ISNA(I2794),8,I2794)</f>
        <v>1</v>
      </c>
    </row>
    <row r="2795" spans="1:10" x14ac:dyDescent="0.2">
      <c r="A2795" s="2" t="s">
        <v>2200</v>
      </c>
      <c r="B2795" s="2" t="s">
        <v>2201</v>
      </c>
      <c r="C2795" s="2">
        <v>376</v>
      </c>
      <c r="D2795" s="2" t="s">
        <v>32</v>
      </c>
      <c r="E2795" s="2">
        <v>21</v>
      </c>
      <c r="F2795" s="2">
        <v>275</v>
      </c>
      <c r="G2795" s="2">
        <v>140</v>
      </c>
      <c r="H2795" s="2" t="s">
        <v>33</v>
      </c>
      <c r="I2795" s="2" t="e">
        <f>VLOOKUP($D2795,$L$1:$M$3,2,FALSE)</f>
        <v>#N/A</v>
      </c>
      <c r="J2795" s="9">
        <f>IF(ISNA(I2795),8,I2795)</f>
        <v>8</v>
      </c>
    </row>
    <row r="2796" spans="1:10" x14ac:dyDescent="0.2">
      <c r="A2796" s="2" t="s">
        <v>2202</v>
      </c>
      <c r="B2796" s="2" t="s">
        <v>2203</v>
      </c>
      <c r="C2796" s="2">
        <v>230</v>
      </c>
      <c r="D2796" s="2" t="s">
        <v>10</v>
      </c>
      <c r="E2796" s="2">
        <v>18</v>
      </c>
      <c r="F2796" s="2">
        <v>98</v>
      </c>
      <c r="G2796" s="2">
        <v>1660</v>
      </c>
      <c r="H2796" s="2" t="s">
        <v>11</v>
      </c>
      <c r="I2796" s="2">
        <f>VLOOKUP($D2796,$L$1:$M$3,2,FALSE)</f>
        <v>1</v>
      </c>
      <c r="J2796" s="9">
        <f>IF(ISNA(I2796),8,I2796)</f>
        <v>1</v>
      </c>
    </row>
    <row r="2797" spans="1:10" x14ac:dyDescent="0.2">
      <c r="A2797" s="2" t="s">
        <v>2204</v>
      </c>
      <c r="B2797" s="2" t="s">
        <v>2205</v>
      </c>
      <c r="C2797" s="2">
        <v>378</v>
      </c>
      <c r="D2797" s="2" t="s">
        <v>10</v>
      </c>
      <c r="E2797" s="2">
        <v>8</v>
      </c>
      <c r="F2797" s="2">
        <v>85</v>
      </c>
      <c r="G2797" s="2">
        <v>1660</v>
      </c>
      <c r="H2797" s="2" t="s">
        <v>11</v>
      </c>
      <c r="I2797" s="2">
        <f>VLOOKUP($D2797,$L$1:$M$3,2,FALSE)</f>
        <v>1</v>
      </c>
      <c r="J2797" s="9">
        <f>IF(ISNA(I2797),8,I2797)</f>
        <v>1</v>
      </c>
    </row>
    <row r="2798" spans="1:10" x14ac:dyDescent="0.2">
      <c r="A2798" s="2" t="s">
        <v>2204</v>
      </c>
      <c r="B2798" s="2" t="s">
        <v>2205</v>
      </c>
      <c r="C2798" s="2">
        <v>378</v>
      </c>
      <c r="D2798" s="2" t="s">
        <v>14</v>
      </c>
      <c r="E2798" s="2">
        <v>137</v>
      </c>
      <c r="F2798" s="2">
        <v>374</v>
      </c>
      <c r="G2798" s="2">
        <v>4033</v>
      </c>
      <c r="H2798" s="2" t="s">
        <v>15</v>
      </c>
      <c r="I2798" s="2">
        <f>VLOOKUP($D2798,$L$1:$M$3,2,FALSE)</f>
        <v>2</v>
      </c>
      <c r="J2798" s="9">
        <f>IF(ISNA(I2798),8,I2798)</f>
        <v>2</v>
      </c>
    </row>
    <row r="2799" spans="1:10" x14ac:dyDescent="0.2">
      <c r="A2799" s="2" t="s">
        <v>2206</v>
      </c>
      <c r="B2799" s="2" t="s">
        <v>2207</v>
      </c>
      <c r="C2799" s="2">
        <v>455</v>
      </c>
      <c r="D2799" s="2" t="s">
        <v>10</v>
      </c>
      <c r="E2799" s="2">
        <v>6</v>
      </c>
      <c r="F2799" s="2">
        <v>90</v>
      </c>
      <c r="G2799" s="2">
        <v>1660</v>
      </c>
      <c r="H2799" s="2" t="s">
        <v>11</v>
      </c>
      <c r="I2799" s="2">
        <f>VLOOKUP($D2799,$L$1:$M$3,2,FALSE)</f>
        <v>1</v>
      </c>
      <c r="J2799" s="9">
        <f>IF(ISNA(I2799),8,I2799)</f>
        <v>1</v>
      </c>
    </row>
    <row r="2800" spans="1:10" x14ac:dyDescent="0.2">
      <c r="A2800" s="2" t="s">
        <v>2206</v>
      </c>
      <c r="B2800" s="2" t="s">
        <v>2207</v>
      </c>
      <c r="C2800" s="2">
        <v>455</v>
      </c>
      <c r="D2800" s="2" t="s">
        <v>14</v>
      </c>
      <c r="E2800" s="2">
        <v>200</v>
      </c>
      <c r="F2800" s="2">
        <v>452</v>
      </c>
      <c r="G2800" s="2">
        <v>4033</v>
      </c>
      <c r="H2800" s="2" t="s">
        <v>15</v>
      </c>
      <c r="I2800" s="2">
        <f>VLOOKUP($D2800,$L$1:$M$3,2,FALSE)</f>
        <v>2</v>
      </c>
      <c r="J2800" s="9">
        <f>IF(ISNA(I2800),8,I2800)</f>
        <v>2</v>
      </c>
    </row>
    <row r="2801" spans="1:10" x14ac:dyDescent="0.2">
      <c r="A2801" s="2" t="s">
        <v>2208</v>
      </c>
      <c r="B2801" s="2" t="s">
        <v>2209</v>
      </c>
      <c r="C2801" s="2">
        <v>283</v>
      </c>
      <c r="D2801" s="2" t="s">
        <v>10</v>
      </c>
      <c r="E2801" s="2">
        <v>8</v>
      </c>
      <c r="F2801" s="2">
        <v>97</v>
      </c>
      <c r="G2801" s="2">
        <v>1660</v>
      </c>
      <c r="H2801" s="2" t="s">
        <v>11</v>
      </c>
      <c r="I2801" s="2">
        <f>VLOOKUP($D2801,$L$1:$M$3,2,FALSE)</f>
        <v>1</v>
      </c>
      <c r="J2801" s="9">
        <f>IF(ISNA(I2801),8,I2801)</f>
        <v>1</v>
      </c>
    </row>
    <row r="2802" spans="1:10" x14ac:dyDescent="0.2">
      <c r="A2802" s="2" t="s">
        <v>2210</v>
      </c>
      <c r="B2802" s="2" t="s">
        <v>2211</v>
      </c>
      <c r="C2802" s="2">
        <v>953</v>
      </c>
      <c r="D2802" s="2" t="s">
        <v>10</v>
      </c>
      <c r="E2802" s="2">
        <v>20</v>
      </c>
      <c r="F2802" s="2">
        <v>104</v>
      </c>
      <c r="G2802" s="2">
        <v>1660</v>
      </c>
      <c r="H2802" s="2" t="s">
        <v>11</v>
      </c>
      <c r="I2802" s="2">
        <f>VLOOKUP($D2802,$L$1:$M$3,2,FALSE)</f>
        <v>1</v>
      </c>
      <c r="J2802" s="9">
        <f>IF(ISNA(I2802),8,I2802)</f>
        <v>1</v>
      </c>
    </row>
    <row r="2803" spans="1:10" x14ac:dyDescent="0.2">
      <c r="A2803" s="2" t="s">
        <v>2210</v>
      </c>
      <c r="B2803" s="2" t="s">
        <v>2211</v>
      </c>
      <c r="C2803" s="2">
        <v>953</v>
      </c>
      <c r="D2803" s="2" t="s">
        <v>34</v>
      </c>
      <c r="E2803" s="2">
        <v>726</v>
      </c>
      <c r="F2803" s="2">
        <v>749</v>
      </c>
      <c r="G2803" s="2">
        <v>30484</v>
      </c>
      <c r="H2803" s="2" t="s">
        <v>35</v>
      </c>
      <c r="I2803" s="2" t="e">
        <f>VLOOKUP($D2803,$L$1:$M$3,2,FALSE)</f>
        <v>#N/A</v>
      </c>
      <c r="J2803" s="9">
        <f>IF(ISNA(I2803),8,I2803)</f>
        <v>8</v>
      </c>
    </row>
    <row r="2804" spans="1:10" x14ac:dyDescent="0.2">
      <c r="A2804" s="2" t="s">
        <v>2210</v>
      </c>
      <c r="B2804" s="2" t="s">
        <v>2211</v>
      </c>
      <c r="C2804" s="2">
        <v>953</v>
      </c>
      <c r="D2804" s="2" t="s">
        <v>34</v>
      </c>
      <c r="E2804" s="2">
        <v>754</v>
      </c>
      <c r="F2804" s="2">
        <v>777</v>
      </c>
      <c r="G2804" s="2">
        <v>30484</v>
      </c>
      <c r="H2804" s="2" t="s">
        <v>35</v>
      </c>
      <c r="I2804" s="2" t="e">
        <f>VLOOKUP($D2804,$L$1:$M$3,2,FALSE)</f>
        <v>#N/A</v>
      </c>
      <c r="J2804" s="9">
        <f>IF(ISNA(I2804),8,I2804)</f>
        <v>8</v>
      </c>
    </row>
    <row r="2805" spans="1:10" x14ac:dyDescent="0.2">
      <c r="A2805" s="2" t="s">
        <v>2210</v>
      </c>
      <c r="B2805" s="2" t="s">
        <v>2211</v>
      </c>
      <c r="C2805" s="2">
        <v>953</v>
      </c>
      <c r="D2805" s="2" t="s">
        <v>34</v>
      </c>
      <c r="E2805" s="2">
        <v>782</v>
      </c>
      <c r="F2805" s="2">
        <v>807</v>
      </c>
      <c r="G2805" s="2">
        <v>30484</v>
      </c>
      <c r="H2805" s="2" t="s">
        <v>35</v>
      </c>
      <c r="I2805" s="2" t="e">
        <f>VLOOKUP($D2805,$L$1:$M$3,2,FALSE)</f>
        <v>#N/A</v>
      </c>
      <c r="J2805" s="9">
        <f>IF(ISNA(I2805),8,I2805)</f>
        <v>8</v>
      </c>
    </row>
    <row r="2806" spans="1:10" x14ac:dyDescent="0.2">
      <c r="A2806" s="2" t="s">
        <v>2210</v>
      </c>
      <c r="B2806" s="2" t="s">
        <v>2211</v>
      </c>
      <c r="C2806" s="2">
        <v>953</v>
      </c>
      <c r="D2806" s="2" t="s">
        <v>34</v>
      </c>
      <c r="E2806" s="2">
        <v>810</v>
      </c>
      <c r="F2806" s="2">
        <v>833</v>
      </c>
      <c r="G2806" s="2">
        <v>30484</v>
      </c>
      <c r="H2806" s="2" t="s">
        <v>35</v>
      </c>
      <c r="I2806" s="2" t="e">
        <f>VLOOKUP($D2806,$L$1:$M$3,2,FALSE)</f>
        <v>#N/A</v>
      </c>
      <c r="J2806" s="9">
        <f>IF(ISNA(I2806),8,I2806)</f>
        <v>8</v>
      </c>
    </row>
    <row r="2807" spans="1:10" x14ac:dyDescent="0.2">
      <c r="A2807" s="2" t="s">
        <v>2210</v>
      </c>
      <c r="B2807" s="2" t="s">
        <v>2211</v>
      </c>
      <c r="C2807" s="2">
        <v>953</v>
      </c>
      <c r="D2807" s="2" t="s">
        <v>34</v>
      </c>
      <c r="E2807" s="2">
        <v>838</v>
      </c>
      <c r="F2807" s="2">
        <v>861</v>
      </c>
      <c r="G2807" s="2">
        <v>30484</v>
      </c>
      <c r="H2807" s="2" t="s">
        <v>35</v>
      </c>
      <c r="I2807" s="2" t="e">
        <f>VLOOKUP($D2807,$L$1:$M$3,2,FALSE)</f>
        <v>#N/A</v>
      </c>
      <c r="J2807" s="9">
        <f>IF(ISNA(I2807),8,I2807)</f>
        <v>8</v>
      </c>
    </row>
    <row r="2808" spans="1:10" x14ac:dyDescent="0.2">
      <c r="A2808" s="2" t="s">
        <v>2210</v>
      </c>
      <c r="B2808" s="2" t="s">
        <v>2211</v>
      </c>
      <c r="C2808" s="2">
        <v>953</v>
      </c>
      <c r="D2808" s="2" t="s">
        <v>36</v>
      </c>
      <c r="E2808" s="2">
        <v>196</v>
      </c>
      <c r="F2808" s="2">
        <v>368</v>
      </c>
      <c r="G2808" s="2">
        <v>5874</v>
      </c>
      <c r="H2808" s="2" t="s">
        <v>37</v>
      </c>
      <c r="I2808" s="2" t="e">
        <f>VLOOKUP($D2808,$L$1:$M$3,2,FALSE)</f>
        <v>#N/A</v>
      </c>
      <c r="J2808" s="9">
        <f>IF(ISNA(I2808),8,I2808)</f>
        <v>8</v>
      </c>
    </row>
    <row r="2809" spans="1:10" x14ac:dyDescent="0.2">
      <c r="A2809" s="2" t="s">
        <v>2212</v>
      </c>
      <c r="B2809" s="2" t="s">
        <v>2213</v>
      </c>
      <c r="C2809" s="2">
        <v>452</v>
      </c>
      <c r="D2809" s="2" t="s">
        <v>10</v>
      </c>
      <c r="E2809" s="2">
        <v>37</v>
      </c>
      <c r="F2809" s="2">
        <v>121</v>
      </c>
      <c r="G2809" s="2">
        <v>1660</v>
      </c>
      <c r="H2809" s="2" t="s">
        <v>11</v>
      </c>
      <c r="I2809" s="2">
        <f>VLOOKUP($D2809,$L$1:$M$3,2,FALSE)</f>
        <v>1</v>
      </c>
      <c r="J2809" s="9">
        <f>IF(ISNA(I2809),8,I2809)</f>
        <v>1</v>
      </c>
    </row>
    <row r="2810" spans="1:10" x14ac:dyDescent="0.2">
      <c r="A2810" s="2" t="s">
        <v>2212</v>
      </c>
      <c r="B2810" s="2" t="s">
        <v>2213</v>
      </c>
      <c r="C2810" s="2">
        <v>452</v>
      </c>
      <c r="D2810" s="2" t="s">
        <v>14</v>
      </c>
      <c r="E2810" s="2">
        <v>200</v>
      </c>
      <c r="F2810" s="2">
        <v>445</v>
      </c>
      <c r="G2810" s="2">
        <v>4033</v>
      </c>
      <c r="H2810" s="2" t="s">
        <v>15</v>
      </c>
      <c r="I2810" s="2">
        <f>VLOOKUP($D2810,$L$1:$M$3,2,FALSE)</f>
        <v>2</v>
      </c>
      <c r="J2810" s="9">
        <f>IF(ISNA(I2810),8,I2810)</f>
        <v>2</v>
      </c>
    </row>
    <row r="2811" spans="1:10" x14ac:dyDescent="0.2">
      <c r="A2811" s="2" t="s">
        <v>2214</v>
      </c>
      <c r="B2811" s="2" t="s">
        <v>2215</v>
      </c>
      <c r="C2811" s="2">
        <v>541</v>
      </c>
      <c r="D2811" s="2" t="s">
        <v>10</v>
      </c>
      <c r="E2811" s="2">
        <v>11</v>
      </c>
      <c r="F2811" s="2">
        <v>97</v>
      </c>
      <c r="G2811" s="2">
        <v>1660</v>
      </c>
      <c r="H2811" s="2" t="s">
        <v>11</v>
      </c>
      <c r="I2811" s="2">
        <f>VLOOKUP($D2811,$L$1:$M$3,2,FALSE)</f>
        <v>1</v>
      </c>
      <c r="J2811" s="9">
        <f>IF(ISNA(I2811),8,I2811)</f>
        <v>1</v>
      </c>
    </row>
    <row r="2812" spans="1:10" x14ac:dyDescent="0.2">
      <c r="A2812" s="2" t="s">
        <v>2216</v>
      </c>
      <c r="B2812" s="2" t="s">
        <v>2217</v>
      </c>
      <c r="C2812" s="2">
        <v>1249</v>
      </c>
      <c r="D2812" s="2" t="s">
        <v>10</v>
      </c>
      <c r="E2812" s="2">
        <v>6</v>
      </c>
      <c r="F2812" s="2">
        <v>90</v>
      </c>
      <c r="G2812" s="2">
        <v>1660</v>
      </c>
      <c r="H2812" s="2" t="s">
        <v>11</v>
      </c>
      <c r="I2812" s="2">
        <f>VLOOKUP($D2812,$L$1:$M$3,2,FALSE)</f>
        <v>1</v>
      </c>
      <c r="J2812" s="9">
        <f>IF(ISNA(I2812),8,I2812)</f>
        <v>1</v>
      </c>
    </row>
    <row r="2813" spans="1:10" x14ac:dyDescent="0.2">
      <c r="A2813" s="2" t="s">
        <v>2216</v>
      </c>
      <c r="B2813" s="2" t="s">
        <v>2217</v>
      </c>
      <c r="C2813" s="2">
        <v>1249</v>
      </c>
      <c r="D2813" s="2" t="s">
        <v>74</v>
      </c>
      <c r="E2813" s="2">
        <v>129</v>
      </c>
      <c r="F2813" s="2">
        <v>414</v>
      </c>
      <c r="G2813" s="2">
        <v>16257</v>
      </c>
      <c r="H2813" s="2" t="s">
        <v>75</v>
      </c>
      <c r="I2813" s="2" t="e">
        <f>VLOOKUP($D2813,$L$1:$M$3,2,FALSE)</f>
        <v>#N/A</v>
      </c>
      <c r="J2813" s="9">
        <f>IF(ISNA(I2813),8,I2813)</f>
        <v>8</v>
      </c>
    </row>
    <row r="2814" spans="1:10" x14ac:dyDescent="0.2">
      <c r="A2814" s="2" t="s">
        <v>2216</v>
      </c>
      <c r="B2814" s="2" t="s">
        <v>2217</v>
      </c>
      <c r="C2814" s="2">
        <v>1249</v>
      </c>
      <c r="D2814" s="2" t="s">
        <v>76</v>
      </c>
      <c r="E2814" s="2">
        <v>607</v>
      </c>
      <c r="F2814" s="2">
        <v>643</v>
      </c>
      <c r="G2814" s="2">
        <v>193252</v>
      </c>
      <c r="H2814" s="2" t="s">
        <v>77</v>
      </c>
      <c r="I2814" s="2" t="e">
        <f>VLOOKUP($D2814,$L$1:$M$3,2,FALSE)</f>
        <v>#N/A</v>
      </c>
      <c r="J2814" s="9">
        <f>IF(ISNA(I2814),8,I2814)</f>
        <v>8</v>
      </c>
    </row>
    <row r="2815" spans="1:10" x14ac:dyDescent="0.2">
      <c r="A2815" s="2" t="s">
        <v>2216</v>
      </c>
      <c r="B2815" s="2" t="s">
        <v>2217</v>
      </c>
      <c r="C2815" s="2">
        <v>1249</v>
      </c>
      <c r="D2815" s="2" t="s">
        <v>76</v>
      </c>
      <c r="E2815" s="2">
        <v>647</v>
      </c>
      <c r="F2815" s="2">
        <v>685</v>
      </c>
      <c r="G2815" s="2">
        <v>193252</v>
      </c>
      <c r="H2815" s="2" t="s">
        <v>77</v>
      </c>
      <c r="I2815" s="2" t="e">
        <f>VLOOKUP($D2815,$L$1:$M$3,2,FALSE)</f>
        <v>#N/A</v>
      </c>
      <c r="J2815" s="9">
        <f>IF(ISNA(I2815),8,I2815)</f>
        <v>8</v>
      </c>
    </row>
    <row r="2816" spans="1:10" x14ac:dyDescent="0.2">
      <c r="A2816" s="2" t="s">
        <v>2216</v>
      </c>
      <c r="B2816" s="2" t="s">
        <v>2217</v>
      </c>
      <c r="C2816" s="2">
        <v>1249</v>
      </c>
      <c r="D2816" s="2" t="s">
        <v>76</v>
      </c>
      <c r="E2816" s="2">
        <v>689</v>
      </c>
      <c r="F2816" s="2">
        <v>729</v>
      </c>
      <c r="G2816" s="2">
        <v>193252</v>
      </c>
      <c r="H2816" s="2" t="s">
        <v>77</v>
      </c>
      <c r="I2816" s="2" t="e">
        <f>VLOOKUP($D2816,$L$1:$M$3,2,FALSE)</f>
        <v>#N/A</v>
      </c>
      <c r="J2816" s="9">
        <f>IF(ISNA(I2816),8,I2816)</f>
        <v>8</v>
      </c>
    </row>
    <row r="2817" spans="1:10" x14ac:dyDescent="0.2">
      <c r="A2817" s="2" t="s">
        <v>2216</v>
      </c>
      <c r="B2817" s="2" t="s">
        <v>2217</v>
      </c>
      <c r="C2817" s="2">
        <v>1249</v>
      </c>
      <c r="D2817" s="2" t="s">
        <v>76</v>
      </c>
      <c r="E2817" s="2">
        <v>733</v>
      </c>
      <c r="F2817" s="2">
        <v>771</v>
      </c>
      <c r="G2817" s="2">
        <v>193252</v>
      </c>
      <c r="H2817" s="2" t="s">
        <v>77</v>
      </c>
      <c r="I2817" s="2" t="e">
        <f>VLOOKUP($D2817,$L$1:$M$3,2,FALSE)</f>
        <v>#N/A</v>
      </c>
      <c r="J2817" s="9">
        <f>IF(ISNA(I2817),8,I2817)</f>
        <v>8</v>
      </c>
    </row>
    <row r="2818" spans="1:10" x14ac:dyDescent="0.2">
      <c r="A2818" s="2" t="s">
        <v>2216</v>
      </c>
      <c r="B2818" s="2" t="s">
        <v>2217</v>
      </c>
      <c r="C2818" s="2">
        <v>1249</v>
      </c>
      <c r="D2818" s="2" t="s">
        <v>76</v>
      </c>
      <c r="E2818" s="2">
        <v>872</v>
      </c>
      <c r="F2818" s="2">
        <v>910</v>
      </c>
      <c r="G2818" s="2">
        <v>193252</v>
      </c>
      <c r="H2818" s="2" t="s">
        <v>77</v>
      </c>
      <c r="I2818" s="2" t="e">
        <f>VLOOKUP($D2818,$L$1:$M$3,2,FALSE)</f>
        <v>#N/A</v>
      </c>
      <c r="J2818" s="9">
        <f>IF(ISNA(I2818),8,I2818)</f>
        <v>8</v>
      </c>
    </row>
    <row r="2819" spans="1:10" x14ac:dyDescent="0.2">
      <c r="A2819" s="2" t="s">
        <v>2216</v>
      </c>
      <c r="B2819" s="2" t="s">
        <v>2217</v>
      </c>
      <c r="C2819" s="2">
        <v>1249</v>
      </c>
      <c r="D2819" s="2" t="s">
        <v>76</v>
      </c>
      <c r="E2819" s="2">
        <v>993</v>
      </c>
      <c r="F2819" s="2">
        <v>1031</v>
      </c>
      <c r="G2819" s="2">
        <v>193252</v>
      </c>
      <c r="H2819" s="2" t="s">
        <v>77</v>
      </c>
      <c r="I2819" s="2" t="e">
        <f>VLOOKUP($D2819,$L$1:$M$3,2,FALSE)</f>
        <v>#N/A</v>
      </c>
      <c r="J2819" s="9">
        <f>IF(ISNA(I2819),8,I2819)</f>
        <v>8</v>
      </c>
    </row>
    <row r="2820" spans="1:10" x14ac:dyDescent="0.2">
      <c r="A2820" s="2" t="s">
        <v>2216</v>
      </c>
      <c r="B2820" s="2" t="s">
        <v>2217</v>
      </c>
      <c r="C2820" s="2">
        <v>1249</v>
      </c>
      <c r="D2820" s="2" t="s">
        <v>76</v>
      </c>
      <c r="E2820" s="2">
        <v>1035</v>
      </c>
      <c r="F2820" s="2">
        <v>1071</v>
      </c>
      <c r="G2820" s="2">
        <v>193252</v>
      </c>
      <c r="H2820" s="2" t="s">
        <v>77</v>
      </c>
      <c r="I2820" s="2" t="e">
        <f>VLOOKUP($D2820,$L$1:$M$3,2,FALSE)</f>
        <v>#N/A</v>
      </c>
      <c r="J2820" s="9">
        <f>IF(ISNA(I2820),8,I2820)</f>
        <v>8</v>
      </c>
    </row>
    <row r="2821" spans="1:10" x14ac:dyDescent="0.2">
      <c r="A2821" s="2" t="s">
        <v>2216</v>
      </c>
      <c r="B2821" s="2" t="s">
        <v>2217</v>
      </c>
      <c r="C2821" s="2">
        <v>1249</v>
      </c>
      <c r="D2821" s="2" t="s">
        <v>76</v>
      </c>
      <c r="E2821" s="2">
        <v>1075</v>
      </c>
      <c r="F2821" s="2">
        <v>1113</v>
      </c>
      <c r="G2821" s="2">
        <v>193252</v>
      </c>
      <c r="H2821" s="2" t="s">
        <v>77</v>
      </c>
      <c r="I2821" s="2" t="e">
        <f>VLOOKUP($D2821,$L$1:$M$3,2,FALSE)</f>
        <v>#N/A</v>
      </c>
      <c r="J2821" s="9">
        <f>IF(ISNA(I2821),8,I2821)</f>
        <v>8</v>
      </c>
    </row>
    <row r="2822" spans="1:10" x14ac:dyDescent="0.2">
      <c r="A2822" s="2" t="s">
        <v>2216</v>
      </c>
      <c r="B2822" s="2" t="s">
        <v>2217</v>
      </c>
      <c r="C2822" s="2">
        <v>1249</v>
      </c>
      <c r="D2822" s="2" t="s">
        <v>76</v>
      </c>
      <c r="E2822" s="2">
        <v>1117</v>
      </c>
      <c r="F2822" s="2">
        <v>1155</v>
      </c>
      <c r="G2822" s="2">
        <v>193252</v>
      </c>
      <c r="H2822" s="2" t="s">
        <v>77</v>
      </c>
      <c r="I2822" s="2" t="e">
        <f>VLOOKUP($D2822,$L$1:$M$3,2,FALSE)</f>
        <v>#N/A</v>
      </c>
      <c r="J2822" s="9">
        <f>IF(ISNA(I2822),8,I2822)</f>
        <v>8</v>
      </c>
    </row>
    <row r="2823" spans="1:10" x14ac:dyDescent="0.2">
      <c r="A2823" s="2" t="s">
        <v>2216</v>
      </c>
      <c r="B2823" s="2" t="s">
        <v>2217</v>
      </c>
      <c r="C2823" s="2">
        <v>1249</v>
      </c>
      <c r="D2823" s="2" t="s">
        <v>76</v>
      </c>
      <c r="E2823" s="2">
        <v>1175</v>
      </c>
      <c r="F2823" s="2">
        <v>1204</v>
      </c>
      <c r="G2823" s="2">
        <v>193252</v>
      </c>
      <c r="H2823" s="2" t="s">
        <v>77</v>
      </c>
      <c r="I2823" s="2" t="e">
        <f>VLOOKUP($D2823,$L$1:$M$3,2,FALSE)</f>
        <v>#N/A</v>
      </c>
      <c r="J2823" s="9">
        <f>IF(ISNA(I2823),8,I2823)</f>
        <v>8</v>
      </c>
    </row>
    <row r="2824" spans="1:10" x14ac:dyDescent="0.2">
      <c r="A2824" s="2" t="s">
        <v>2218</v>
      </c>
      <c r="B2824" s="2" t="s">
        <v>2219</v>
      </c>
      <c r="C2824" s="2">
        <v>88</v>
      </c>
      <c r="D2824" s="2" t="s">
        <v>10</v>
      </c>
      <c r="E2824" s="2">
        <v>3</v>
      </c>
      <c r="F2824" s="2">
        <v>88</v>
      </c>
      <c r="G2824" s="2">
        <v>1660</v>
      </c>
      <c r="H2824" s="2" t="s">
        <v>11</v>
      </c>
      <c r="I2824" s="2">
        <f>VLOOKUP($D2824,$L$1:$M$3,2,FALSE)</f>
        <v>1</v>
      </c>
      <c r="J2824" s="9">
        <f>IF(ISNA(I2824),8,I2824)</f>
        <v>1</v>
      </c>
    </row>
    <row r="2825" spans="1:10" x14ac:dyDescent="0.2">
      <c r="A2825" s="2" t="s">
        <v>2220</v>
      </c>
      <c r="B2825" s="2" t="s">
        <v>2221</v>
      </c>
      <c r="C2825" s="2">
        <v>199</v>
      </c>
      <c r="D2825" s="2" t="s">
        <v>10</v>
      </c>
      <c r="E2825" s="2">
        <v>6</v>
      </c>
      <c r="F2825" s="2">
        <v>89</v>
      </c>
      <c r="G2825" s="2">
        <v>1660</v>
      </c>
      <c r="H2825" s="2" t="s">
        <v>11</v>
      </c>
      <c r="I2825" s="2">
        <f>VLOOKUP($D2825,$L$1:$M$3,2,FALSE)</f>
        <v>1</v>
      </c>
      <c r="J2825" s="9">
        <f>IF(ISNA(I2825),8,I2825)</f>
        <v>1</v>
      </c>
    </row>
    <row r="2826" spans="1:10" x14ac:dyDescent="0.2">
      <c r="A2826" s="2" t="s">
        <v>2220</v>
      </c>
      <c r="B2826" s="2" t="s">
        <v>2221</v>
      </c>
      <c r="C2826" s="2">
        <v>199</v>
      </c>
      <c r="D2826" s="2" t="s">
        <v>112</v>
      </c>
      <c r="E2826" s="2">
        <v>117</v>
      </c>
      <c r="F2826" s="2">
        <v>196</v>
      </c>
      <c r="G2826" s="2">
        <v>3125</v>
      </c>
      <c r="H2826" s="2" t="s">
        <v>113</v>
      </c>
      <c r="I2826" s="2" t="e">
        <f>VLOOKUP($D2826,$L$1:$M$3,2,FALSE)</f>
        <v>#N/A</v>
      </c>
      <c r="J2826" s="9">
        <f>IF(ISNA(I2826),8,I2826)</f>
        <v>8</v>
      </c>
    </row>
    <row r="2827" spans="1:10" x14ac:dyDescent="0.2">
      <c r="A2827" s="2" t="s">
        <v>2222</v>
      </c>
      <c r="B2827" s="2" t="s">
        <v>2223</v>
      </c>
      <c r="C2827" s="2">
        <v>1028</v>
      </c>
      <c r="D2827" s="2" t="s">
        <v>10</v>
      </c>
      <c r="E2827" s="2">
        <v>28</v>
      </c>
      <c r="F2827" s="2">
        <v>114</v>
      </c>
      <c r="G2827" s="2">
        <v>1660</v>
      </c>
      <c r="H2827" s="2" t="s">
        <v>11</v>
      </c>
      <c r="I2827" s="2">
        <f>VLOOKUP($D2827,$L$1:$M$3,2,FALSE)</f>
        <v>1</v>
      </c>
      <c r="J2827" s="9">
        <f>IF(ISNA(I2827),8,I2827)</f>
        <v>1</v>
      </c>
    </row>
    <row r="2828" spans="1:10" x14ac:dyDescent="0.2">
      <c r="A2828" s="2" t="s">
        <v>2224</v>
      </c>
      <c r="B2828" s="2" t="s">
        <v>2225</v>
      </c>
      <c r="C2828" s="2">
        <v>421</v>
      </c>
      <c r="D2828" s="2" t="s">
        <v>10</v>
      </c>
      <c r="E2828" s="2">
        <v>5</v>
      </c>
      <c r="F2828" s="2">
        <v>91</v>
      </c>
      <c r="G2828" s="2">
        <v>1660</v>
      </c>
      <c r="H2828" s="2" t="s">
        <v>11</v>
      </c>
      <c r="I2828" s="2">
        <f>VLOOKUP($D2828,$L$1:$M$3,2,FALSE)</f>
        <v>1</v>
      </c>
      <c r="J2828" s="9">
        <f>IF(ISNA(I2828),8,I2828)</f>
        <v>1</v>
      </c>
    </row>
    <row r="2829" spans="1:10" x14ac:dyDescent="0.2">
      <c r="A2829" s="2" t="s">
        <v>2224</v>
      </c>
      <c r="B2829" s="2" t="s">
        <v>2225</v>
      </c>
      <c r="C2829" s="2">
        <v>421</v>
      </c>
      <c r="D2829" s="2" t="s">
        <v>14</v>
      </c>
      <c r="E2829" s="2">
        <v>178</v>
      </c>
      <c r="F2829" s="2">
        <v>417</v>
      </c>
      <c r="G2829" s="2">
        <v>4033</v>
      </c>
      <c r="H2829" s="2" t="s">
        <v>15</v>
      </c>
      <c r="I2829" s="2">
        <f>VLOOKUP($D2829,$L$1:$M$3,2,FALSE)</f>
        <v>2</v>
      </c>
      <c r="J2829" s="9">
        <f>IF(ISNA(I2829),8,I2829)</f>
        <v>2</v>
      </c>
    </row>
    <row r="2830" spans="1:10" x14ac:dyDescent="0.2">
      <c r="A2830" s="2" t="s">
        <v>2226</v>
      </c>
      <c r="B2830" s="2" t="s">
        <v>2227</v>
      </c>
      <c r="C2830" s="2">
        <v>483</v>
      </c>
      <c r="D2830" s="2" t="s">
        <v>10</v>
      </c>
      <c r="E2830" s="2">
        <v>3</v>
      </c>
      <c r="F2830" s="2">
        <v>90</v>
      </c>
      <c r="G2830" s="2">
        <v>1660</v>
      </c>
      <c r="H2830" s="2" t="s">
        <v>11</v>
      </c>
      <c r="I2830" s="2">
        <f>VLOOKUP($D2830,$L$1:$M$3,2,FALSE)</f>
        <v>1</v>
      </c>
      <c r="J2830" s="9">
        <f>IF(ISNA(I2830),8,I2830)</f>
        <v>1</v>
      </c>
    </row>
    <row r="2831" spans="1:10" x14ac:dyDescent="0.2">
      <c r="A2831" s="2" t="s">
        <v>2226</v>
      </c>
      <c r="B2831" s="2" t="s">
        <v>2227</v>
      </c>
      <c r="C2831" s="2">
        <v>483</v>
      </c>
      <c r="D2831" s="2" t="s">
        <v>14</v>
      </c>
      <c r="E2831" s="2">
        <v>242</v>
      </c>
      <c r="F2831" s="2">
        <v>479</v>
      </c>
      <c r="G2831" s="2">
        <v>4033</v>
      </c>
      <c r="H2831" s="2" t="s">
        <v>15</v>
      </c>
      <c r="I2831" s="2">
        <f>VLOOKUP($D2831,$L$1:$M$3,2,FALSE)</f>
        <v>2</v>
      </c>
      <c r="J2831" s="9">
        <f>IF(ISNA(I2831),8,I2831)</f>
        <v>2</v>
      </c>
    </row>
    <row r="2832" spans="1:10" x14ac:dyDescent="0.2">
      <c r="A2832" s="2" t="s">
        <v>2228</v>
      </c>
      <c r="B2832" s="2" t="s">
        <v>2229</v>
      </c>
      <c r="C2832" s="2">
        <v>605</v>
      </c>
      <c r="D2832" s="2" t="s">
        <v>24</v>
      </c>
      <c r="E2832" s="2">
        <v>32</v>
      </c>
      <c r="F2832" s="2">
        <v>97</v>
      </c>
      <c r="G2832" s="2">
        <v>1889</v>
      </c>
      <c r="H2832" s="2" t="s">
        <v>25</v>
      </c>
      <c r="I2832" s="2" t="e">
        <f>VLOOKUP($D2832,$L$1:$M$3,2,FALSE)</f>
        <v>#N/A</v>
      </c>
      <c r="J2832" s="9">
        <f>IF(ISNA(I2832),8,I2832)</f>
        <v>8</v>
      </c>
    </row>
    <row r="2833" spans="1:10" x14ac:dyDescent="0.2">
      <c r="A2833" s="2" t="s">
        <v>2228</v>
      </c>
      <c r="B2833" s="2" t="s">
        <v>2229</v>
      </c>
      <c r="C2833" s="2">
        <v>605</v>
      </c>
      <c r="D2833" s="2" t="s">
        <v>24</v>
      </c>
      <c r="E2833" s="2">
        <v>172</v>
      </c>
      <c r="F2833" s="2">
        <v>236</v>
      </c>
      <c r="G2833" s="2">
        <v>1889</v>
      </c>
      <c r="H2833" s="2" t="s">
        <v>25</v>
      </c>
      <c r="I2833" s="2" t="e">
        <f>VLOOKUP($D2833,$L$1:$M$3,2,FALSE)</f>
        <v>#N/A</v>
      </c>
      <c r="J2833" s="9">
        <f>IF(ISNA(I2833),8,I2833)</f>
        <v>8</v>
      </c>
    </row>
    <row r="2834" spans="1:10" x14ac:dyDescent="0.2">
      <c r="A2834" s="2" t="s">
        <v>2228</v>
      </c>
      <c r="B2834" s="2" t="s">
        <v>2229</v>
      </c>
      <c r="C2834" s="2">
        <v>605</v>
      </c>
      <c r="D2834" s="2" t="s">
        <v>24</v>
      </c>
      <c r="E2834" s="2">
        <v>258</v>
      </c>
      <c r="F2834" s="2">
        <v>323</v>
      </c>
      <c r="G2834" s="2">
        <v>1889</v>
      </c>
      <c r="H2834" s="2" t="s">
        <v>25</v>
      </c>
      <c r="I2834" s="2" t="e">
        <f>VLOOKUP($D2834,$L$1:$M$3,2,FALSE)</f>
        <v>#N/A</v>
      </c>
      <c r="J2834" s="9">
        <f>IF(ISNA(I2834),8,I2834)</f>
        <v>8</v>
      </c>
    </row>
    <row r="2835" spans="1:10" x14ac:dyDescent="0.2">
      <c r="A2835" s="2" t="s">
        <v>2228</v>
      </c>
      <c r="B2835" s="2" t="s">
        <v>2229</v>
      </c>
      <c r="C2835" s="2">
        <v>605</v>
      </c>
      <c r="D2835" s="2" t="s">
        <v>10</v>
      </c>
      <c r="E2835" s="2">
        <v>445</v>
      </c>
      <c r="F2835" s="2">
        <v>529</v>
      </c>
      <c r="G2835" s="2">
        <v>1660</v>
      </c>
      <c r="H2835" s="2" t="s">
        <v>11</v>
      </c>
      <c r="I2835" s="2">
        <f>VLOOKUP($D2835,$L$1:$M$3,2,FALSE)</f>
        <v>1</v>
      </c>
      <c r="J2835" s="9">
        <f>IF(ISNA(I2835),8,I2835)</f>
        <v>1</v>
      </c>
    </row>
    <row r="2836" spans="1:10" x14ac:dyDescent="0.2">
      <c r="A2836" s="2" t="s">
        <v>2228</v>
      </c>
      <c r="B2836" s="2" t="s">
        <v>2229</v>
      </c>
      <c r="C2836" s="2">
        <v>605</v>
      </c>
      <c r="D2836" s="2" t="s">
        <v>26</v>
      </c>
      <c r="E2836" s="2">
        <v>554</v>
      </c>
      <c r="F2836" s="2">
        <v>599</v>
      </c>
      <c r="G2836" s="2">
        <v>5985</v>
      </c>
      <c r="H2836" s="2" t="s">
        <v>27</v>
      </c>
      <c r="I2836" s="2" t="e">
        <f>VLOOKUP($D2836,$L$1:$M$3,2,FALSE)</f>
        <v>#N/A</v>
      </c>
      <c r="J2836" s="9">
        <f>IF(ISNA(I2836),8,I2836)</f>
        <v>8</v>
      </c>
    </row>
    <row r="2837" spans="1:10" x14ac:dyDescent="0.2">
      <c r="A2837" s="2" t="s">
        <v>2230</v>
      </c>
      <c r="B2837" s="2" t="s">
        <v>2231</v>
      </c>
      <c r="C2837" s="2">
        <v>1482</v>
      </c>
      <c r="D2837" s="2" t="s">
        <v>10</v>
      </c>
      <c r="E2837" s="2">
        <v>1386</v>
      </c>
      <c r="F2837" s="2">
        <v>1469</v>
      </c>
      <c r="G2837" s="2">
        <v>1660</v>
      </c>
      <c r="H2837" s="2" t="s">
        <v>11</v>
      </c>
      <c r="I2837" s="2">
        <f>VLOOKUP($D2837,$L$1:$M$3,2,FALSE)</f>
        <v>1</v>
      </c>
      <c r="J2837" s="9">
        <f>IF(ISNA(I2837),8,I2837)</f>
        <v>1</v>
      </c>
    </row>
    <row r="2838" spans="1:10" x14ac:dyDescent="0.2">
      <c r="A2838" s="2" t="s">
        <v>2230</v>
      </c>
      <c r="B2838" s="2" t="s">
        <v>2231</v>
      </c>
      <c r="C2838" s="2">
        <v>1482</v>
      </c>
      <c r="D2838" s="2" t="s">
        <v>32</v>
      </c>
      <c r="E2838" s="2">
        <v>1108</v>
      </c>
      <c r="F2838" s="2">
        <v>1362</v>
      </c>
      <c r="G2838" s="2">
        <v>140</v>
      </c>
      <c r="H2838" s="2" t="s">
        <v>33</v>
      </c>
      <c r="I2838" s="2" t="e">
        <f>VLOOKUP($D2838,$L$1:$M$3,2,FALSE)</f>
        <v>#N/A</v>
      </c>
      <c r="J2838" s="9">
        <f>IF(ISNA(I2838),8,I2838)</f>
        <v>8</v>
      </c>
    </row>
    <row r="2839" spans="1:10" x14ac:dyDescent="0.2">
      <c r="A2839" s="2" t="s">
        <v>2230</v>
      </c>
      <c r="B2839" s="2" t="s">
        <v>2231</v>
      </c>
      <c r="C2839" s="2">
        <v>1482</v>
      </c>
      <c r="D2839" s="2" t="s">
        <v>34</v>
      </c>
      <c r="E2839" s="2">
        <v>849</v>
      </c>
      <c r="F2839" s="2">
        <v>874</v>
      </c>
      <c r="G2839" s="2">
        <v>30484</v>
      </c>
      <c r="H2839" s="2" t="s">
        <v>35</v>
      </c>
      <c r="I2839" s="2" t="e">
        <f>VLOOKUP($D2839,$L$1:$M$3,2,FALSE)</f>
        <v>#N/A</v>
      </c>
      <c r="J2839" s="9">
        <f>IF(ISNA(I2839),8,I2839)</f>
        <v>8</v>
      </c>
    </row>
    <row r="2840" spans="1:10" x14ac:dyDescent="0.2">
      <c r="A2840" s="2" t="s">
        <v>2230</v>
      </c>
      <c r="B2840" s="2" t="s">
        <v>2231</v>
      </c>
      <c r="C2840" s="2">
        <v>1482</v>
      </c>
      <c r="D2840" s="2" t="s">
        <v>34</v>
      </c>
      <c r="E2840" s="2">
        <v>879</v>
      </c>
      <c r="F2840" s="2">
        <v>905</v>
      </c>
      <c r="G2840" s="2">
        <v>30484</v>
      </c>
      <c r="H2840" s="2" t="s">
        <v>35</v>
      </c>
      <c r="I2840" s="2" t="e">
        <f>VLOOKUP($D2840,$L$1:$M$3,2,FALSE)</f>
        <v>#N/A</v>
      </c>
      <c r="J2840" s="9">
        <f>IF(ISNA(I2840),8,I2840)</f>
        <v>8</v>
      </c>
    </row>
    <row r="2841" spans="1:10" x14ac:dyDescent="0.2">
      <c r="A2841" s="2" t="s">
        <v>2230</v>
      </c>
      <c r="B2841" s="2" t="s">
        <v>2231</v>
      </c>
      <c r="C2841" s="2">
        <v>1482</v>
      </c>
      <c r="D2841" s="2" t="s">
        <v>34</v>
      </c>
      <c r="E2841" s="2">
        <v>936</v>
      </c>
      <c r="F2841" s="2">
        <v>959</v>
      </c>
      <c r="G2841" s="2">
        <v>30484</v>
      </c>
      <c r="H2841" s="2" t="s">
        <v>35</v>
      </c>
      <c r="I2841" s="2" t="e">
        <f>VLOOKUP($D2841,$L$1:$M$3,2,FALSE)</f>
        <v>#N/A</v>
      </c>
      <c r="J2841" s="9">
        <f>IF(ISNA(I2841),8,I2841)</f>
        <v>8</v>
      </c>
    </row>
    <row r="2842" spans="1:10" x14ac:dyDescent="0.2">
      <c r="A2842" s="2" t="s">
        <v>2230</v>
      </c>
      <c r="B2842" s="2" t="s">
        <v>2231</v>
      </c>
      <c r="C2842" s="2">
        <v>1482</v>
      </c>
      <c r="D2842" s="2" t="s">
        <v>36</v>
      </c>
      <c r="E2842" s="2">
        <v>337</v>
      </c>
      <c r="F2842" s="2">
        <v>506</v>
      </c>
      <c r="G2842" s="2">
        <v>5874</v>
      </c>
      <c r="H2842" s="2" t="s">
        <v>37</v>
      </c>
      <c r="I2842" s="2" t="e">
        <f>VLOOKUP($D2842,$L$1:$M$3,2,FALSE)</f>
        <v>#N/A</v>
      </c>
      <c r="J2842" s="9">
        <f>IF(ISNA(I2842),8,I2842)</f>
        <v>8</v>
      </c>
    </row>
    <row r="2843" spans="1:10" x14ac:dyDescent="0.2">
      <c r="A2843" s="2" t="s">
        <v>2230</v>
      </c>
      <c r="B2843" s="2" t="s">
        <v>2231</v>
      </c>
      <c r="C2843" s="2">
        <v>1482</v>
      </c>
      <c r="D2843" s="2" t="s">
        <v>84</v>
      </c>
      <c r="E2843" s="2">
        <v>5</v>
      </c>
      <c r="F2843" s="2">
        <v>88</v>
      </c>
      <c r="G2843" s="2">
        <v>767</v>
      </c>
      <c r="H2843" s="2" t="s">
        <v>85</v>
      </c>
      <c r="I2843" s="2">
        <f>VLOOKUP($D2843,$L$1:$M$3,2,FALSE)</f>
        <v>4</v>
      </c>
      <c r="J2843" s="9">
        <f>IF(ISNA(I2843),8,I2843)</f>
        <v>4</v>
      </c>
    </row>
    <row r="2844" spans="1:10" x14ac:dyDescent="0.2">
      <c r="A2844" s="2" t="s">
        <v>2232</v>
      </c>
      <c r="B2844" s="2" t="s">
        <v>2233</v>
      </c>
      <c r="C2844" s="2">
        <v>1154</v>
      </c>
      <c r="D2844" s="2" t="s">
        <v>10</v>
      </c>
      <c r="E2844" s="2">
        <v>23</v>
      </c>
      <c r="F2844" s="2">
        <v>109</v>
      </c>
      <c r="G2844" s="2">
        <v>1660</v>
      </c>
      <c r="H2844" s="2" t="s">
        <v>11</v>
      </c>
      <c r="I2844" s="2">
        <f>VLOOKUP($D2844,$L$1:$M$3,2,FALSE)</f>
        <v>1</v>
      </c>
      <c r="J2844" s="9">
        <f>IF(ISNA(I2844),8,I2844)</f>
        <v>1</v>
      </c>
    </row>
    <row r="2845" spans="1:10" x14ac:dyDescent="0.2">
      <c r="A2845" s="2" t="s">
        <v>2234</v>
      </c>
      <c r="B2845" s="2" t="s">
        <v>2235</v>
      </c>
      <c r="C2845" s="2">
        <v>1002</v>
      </c>
      <c r="D2845" s="2" t="s">
        <v>10</v>
      </c>
      <c r="E2845" s="2">
        <v>20</v>
      </c>
      <c r="F2845" s="2">
        <v>106</v>
      </c>
      <c r="G2845" s="2">
        <v>1660</v>
      </c>
      <c r="H2845" s="2" t="s">
        <v>11</v>
      </c>
      <c r="I2845" s="2">
        <f>VLOOKUP($D2845,$L$1:$M$3,2,FALSE)</f>
        <v>1</v>
      </c>
      <c r="J2845" s="9">
        <f>IF(ISNA(I2845),8,I2845)</f>
        <v>1</v>
      </c>
    </row>
    <row r="2846" spans="1:10" x14ac:dyDescent="0.2">
      <c r="A2846" s="2" t="s">
        <v>2236</v>
      </c>
      <c r="B2846" s="2" t="s">
        <v>2237</v>
      </c>
      <c r="C2846" s="2">
        <v>193</v>
      </c>
      <c r="D2846" s="2" t="s">
        <v>10</v>
      </c>
      <c r="E2846" s="2">
        <v>112</v>
      </c>
      <c r="F2846" s="2">
        <v>193</v>
      </c>
      <c r="G2846" s="2">
        <v>1660</v>
      </c>
      <c r="H2846" s="2" t="s">
        <v>11</v>
      </c>
      <c r="I2846" s="2">
        <f>VLOOKUP($D2846,$L$1:$M$3,2,FALSE)</f>
        <v>1</v>
      </c>
      <c r="J2846" s="9">
        <f>IF(ISNA(I2846),8,I2846)</f>
        <v>1</v>
      </c>
    </row>
    <row r="2847" spans="1:10" x14ac:dyDescent="0.2">
      <c r="A2847" s="2" t="s">
        <v>2236</v>
      </c>
      <c r="B2847" s="2" t="s">
        <v>2237</v>
      </c>
      <c r="C2847" s="2">
        <v>193</v>
      </c>
      <c r="D2847" s="2" t="s">
        <v>84</v>
      </c>
      <c r="E2847" s="2">
        <v>4</v>
      </c>
      <c r="F2847" s="2">
        <v>87</v>
      </c>
      <c r="G2847" s="2">
        <v>767</v>
      </c>
      <c r="H2847" s="2" t="s">
        <v>85</v>
      </c>
      <c r="I2847" s="2">
        <f>VLOOKUP($D2847,$L$1:$M$3,2,FALSE)</f>
        <v>4</v>
      </c>
      <c r="J2847" s="9">
        <f>IF(ISNA(I2847),8,I2847)</f>
        <v>4</v>
      </c>
    </row>
    <row r="2848" spans="1:10" x14ac:dyDescent="0.2">
      <c r="A2848" s="2" t="s">
        <v>2238</v>
      </c>
      <c r="B2848" s="2" t="s">
        <v>2239</v>
      </c>
      <c r="C2848" s="2">
        <v>409</v>
      </c>
      <c r="D2848" s="2" t="s">
        <v>10</v>
      </c>
      <c r="E2848" s="2">
        <v>6</v>
      </c>
      <c r="F2848" s="2">
        <v>92</v>
      </c>
      <c r="G2848" s="2">
        <v>1660</v>
      </c>
      <c r="H2848" s="2" t="s">
        <v>11</v>
      </c>
      <c r="I2848" s="2">
        <f>VLOOKUP($D2848,$L$1:$M$3,2,FALSE)</f>
        <v>1</v>
      </c>
      <c r="J2848" s="9">
        <f>IF(ISNA(I2848),8,I2848)</f>
        <v>1</v>
      </c>
    </row>
    <row r="2849" spans="1:10" x14ac:dyDescent="0.2">
      <c r="A2849" s="2" t="s">
        <v>2238</v>
      </c>
      <c r="B2849" s="2" t="s">
        <v>2239</v>
      </c>
      <c r="C2849" s="2">
        <v>409</v>
      </c>
      <c r="D2849" s="2" t="s">
        <v>14</v>
      </c>
      <c r="E2849" s="2">
        <v>152</v>
      </c>
      <c r="F2849" s="2">
        <v>406</v>
      </c>
      <c r="G2849" s="2">
        <v>4033</v>
      </c>
      <c r="H2849" s="2" t="s">
        <v>15</v>
      </c>
      <c r="I2849" s="2">
        <f>VLOOKUP($D2849,$L$1:$M$3,2,FALSE)</f>
        <v>2</v>
      </c>
      <c r="J2849" s="9">
        <f>IF(ISNA(I2849),8,I2849)</f>
        <v>2</v>
      </c>
    </row>
    <row r="2850" spans="1:10" x14ac:dyDescent="0.2">
      <c r="A2850" s="2" t="s">
        <v>2240</v>
      </c>
      <c r="B2850" s="2" t="s">
        <v>2241</v>
      </c>
      <c r="C2850" s="2">
        <v>233</v>
      </c>
      <c r="D2850" s="2" t="s">
        <v>10</v>
      </c>
      <c r="E2850" s="2">
        <v>18</v>
      </c>
      <c r="F2850" s="2">
        <v>102</v>
      </c>
      <c r="G2850" s="2">
        <v>1660</v>
      </c>
      <c r="H2850" s="2" t="s">
        <v>11</v>
      </c>
      <c r="I2850" s="2">
        <f>VLOOKUP($D2850,$L$1:$M$3,2,FALSE)</f>
        <v>1</v>
      </c>
      <c r="J2850" s="9">
        <f>IF(ISNA(I2850),8,I2850)</f>
        <v>1</v>
      </c>
    </row>
    <row r="2851" spans="1:10" x14ac:dyDescent="0.2">
      <c r="A2851" s="2" t="s">
        <v>2242</v>
      </c>
      <c r="B2851" s="2" t="s">
        <v>2243</v>
      </c>
      <c r="C2851" s="2">
        <v>1024</v>
      </c>
      <c r="D2851" s="2" t="s">
        <v>10</v>
      </c>
      <c r="E2851" s="2">
        <v>1</v>
      </c>
      <c r="F2851" s="2">
        <v>87</v>
      </c>
      <c r="G2851" s="2">
        <v>1660</v>
      </c>
      <c r="H2851" s="2" t="s">
        <v>11</v>
      </c>
      <c r="I2851" s="2">
        <f>VLOOKUP($D2851,$L$1:$M$3,2,FALSE)</f>
        <v>1</v>
      </c>
      <c r="J2851" s="9">
        <f>IF(ISNA(I2851),8,I2851)</f>
        <v>1</v>
      </c>
    </row>
    <row r="2852" spans="1:10" x14ac:dyDescent="0.2">
      <c r="A2852" s="2" t="s">
        <v>2242</v>
      </c>
      <c r="B2852" s="2" t="s">
        <v>2243</v>
      </c>
      <c r="C2852" s="2">
        <v>1024</v>
      </c>
      <c r="D2852" s="2" t="s">
        <v>36</v>
      </c>
      <c r="E2852" s="2">
        <v>163</v>
      </c>
      <c r="F2852" s="2">
        <v>316</v>
      </c>
      <c r="G2852" s="2">
        <v>5874</v>
      </c>
      <c r="H2852" s="2" t="s">
        <v>37</v>
      </c>
      <c r="I2852" s="2" t="e">
        <f>VLOOKUP($D2852,$L$1:$M$3,2,FALSE)</f>
        <v>#N/A</v>
      </c>
      <c r="J2852" s="9">
        <f>IF(ISNA(I2852),8,I2852)</f>
        <v>8</v>
      </c>
    </row>
    <row r="2853" spans="1:10" x14ac:dyDescent="0.2">
      <c r="A2853" s="2" t="s">
        <v>2244</v>
      </c>
      <c r="B2853" s="2" t="s">
        <v>2245</v>
      </c>
      <c r="C2853" s="2">
        <v>618</v>
      </c>
      <c r="D2853" s="2" t="s">
        <v>24</v>
      </c>
      <c r="E2853" s="2">
        <v>49</v>
      </c>
      <c r="F2853" s="2">
        <v>114</v>
      </c>
      <c r="G2853" s="2">
        <v>1889</v>
      </c>
      <c r="H2853" s="2" t="s">
        <v>25</v>
      </c>
      <c r="I2853" s="2" t="e">
        <f>VLOOKUP($D2853,$L$1:$M$3,2,FALSE)</f>
        <v>#N/A</v>
      </c>
      <c r="J2853" s="9">
        <f>IF(ISNA(I2853),8,I2853)</f>
        <v>8</v>
      </c>
    </row>
    <row r="2854" spans="1:10" x14ac:dyDescent="0.2">
      <c r="A2854" s="2" t="s">
        <v>2244</v>
      </c>
      <c r="B2854" s="2" t="s">
        <v>2245</v>
      </c>
      <c r="C2854" s="2">
        <v>618</v>
      </c>
      <c r="D2854" s="2" t="s">
        <v>24</v>
      </c>
      <c r="E2854" s="2">
        <v>187</v>
      </c>
      <c r="F2854" s="2">
        <v>251</v>
      </c>
      <c r="G2854" s="2">
        <v>1889</v>
      </c>
      <c r="H2854" s="2" t="s">
        <v>25</v>
      </c>
      <c r="I2854" s="2" t="e">
        <f>VLOOKUP($D2854,$L$1:$M$3,2,FALSE)</f>
        <v>#N/A</v>
      </c>
      <c r="J2854" s="9">
        <f>IF(ISNA(I2854),8,I2854)</f>
        <v>8</v>
      </c>
    </row>
    <row r="2855" spans="1:10" x14ac:dyDescent="0.2">
      <c r="A2855" s="2" t="s">
        <v>2244</v>
      </c>
      <c r="B2855" s="2" t="s">
        <v>2245</v>
      </c>
      <c r="C2855" s="2">
        <v>618</v>
      </c>
      <c r="D2855" s="2" t="s">
        <v>24</v>
      </c>
      <c r="E2855" s="2">
        <v>272</v>
      </c>
      <c r="F2855" s="2">
        <v>337</v>
      </c>
      <c r="G2855" s="2">
        <v>1889</v>
      </c>
      <c r="H2855" s="2" t="s">
        <v>25</v>
      </c>
      <c r="I2855" s="2" t="e">
        <f>VLOOKUP($D2855,$L$1:$M$3,2,FALSE)</f>
        <v>#N/A</v>
      </c>
      <c r="J2855" s="9">
        <f>IF(ISNA(I2855),8,I2855)</f>
        <v>8</v>
      </c>
    </row>
    <row r="2856" spans="1:10" x14ac:dyDescent="0.2">
      <c r="A2856" s="2" t="s">
        <v>2244</v>
      </c>
      <c r="B2856" s="2" t="s">
        <v>2245</v>
      </c>
      <c r="C2856" s="2">
        <v>618</v>
      </c>
      <c r="D2856" s="2" t="s">
        <v>10</v>
      </c>
      <c r="E2856" s="2">
        <v>458</v>
      </c>
      <c r="F2856" s="2">
        <v>542</v>
      </c>
      <c r="G2856" s="2">
        <v>1660</v>
      </c>
      <c r="H2856" s="2" t="s">
        <v>11</v>
      </c>
      <c r="I2856" s="2">
        <f>VLOOKUP($D2856,$L$1:$M$3,2,FALSE)</f>
        <v>1</v>
      </c>
      <c r="J2856" s="9">
        <f>IF(ISNA(I2856),8,I2856)</f>
        <v>1</v>
      </c>
    </row>
    <row r="2857" spans="1:10" x14ac:dyDescent="0.2">
      <c r="A2857" s="2" t="s">
        <v>2244</v>
      </c>
      <c r="B2857" s="2" t="s">
        <v>2245</v>
      </c>
      <c r="C2857" s="2">
        <v>618</v>
      </c>
      <c r="D2857" s="2" t="s">
        <v>26</v>
      </c>
      <c r="E2857" s="2">
        <v>567</v>
      </c>
      <c r="F2857" s="2">
        <v>612</v>
      </c>
      <c r="G2857" s="2">
        <v>5985</v>
      </c>
      <c r="H2857" s="2" t="s">
        <v>27</v>
      </c>
      <c r="I2857" s="2" t="e">
        <f>VLOOKUP($D2857,$L$1:$M$3,2,FALSE)</f>
        <v>#N/A</v>
      </c>
      <c r="J2857" s="9">
        <f>IF(ISNA(I2857),8,I2857)</f>
        <v>8</v>
      </c>
    </row>
    <row r="2858" spans="1:10" x14ac:dyDescent="0.2">
      <c r="A2858" s="2" t="s">
        <v>2246</v>
      </c>
      <c r="B2858" s="2" t="s">
        <v>2247</v>
      </c>
      <c r="C2858" s="2">
        <v>1248</v>
      </c>
      <c r="D2858" s="2" t="s">
        <v>10</v>
      </c>
      <c r="E2858" s="2">
        <v>6</v>
      </c>
      <c r="F2858" s="2">
        <v>90</v>
      </c>
      <c r="G2858" s="2">
        <v>1660</v>
      </c>
      <c r="H2858" s="2" t="s">
        <v>11</v>
      </c>
      <c r="I2858" s="2">
        <f>VLOOKUP($D2858,$L$1:$M$3,2,FALSE)</f>
        <v>1</v>
      </c>
      <c r="J2858" s="9">
        <f>IF(ISNA(I2858),8,I2858)</f>
        <v>1</v>
      </c>
    </row>
    <row r="2859" spans="1:10" x14ac:dyDescent="0.2">
      <c r="A2859" s="2" t="s">
        <v>2246</v>
      </c>
      <c r="B2859" s="2" t="s">
        <v>2247</v>
      </c>
      <c r="C2859" s="2">
        <v>1248</v>
      </c>
      <c r="D2859" s="2" t="s">
        <v>74</v>
      </c>
      <c r="E2859" s="2">
        <v>129</v>
      </c>
      <c r="F2859" s="2">
        <v>414</v>
      </c>
      <c r="G2859" s="2">
        <v>16257</v>
      </c>
      <c r="H2859" s="2" t="s">
        <v>75</v>
      </c>
      <c r="I2859" s="2" t="e">
        <f>VLOOKUP($D2859,$L$1:$M$3,2,FALSE)</f>
        <v>#N/A</v>
      </c>
      <c r="J2859" s="9">
        <f>IF(ISNA(I2859),8,I2859)</f>
        <v>8</v>
      </c>
    </row>
    <row r="2860" spans="1:10" x14ac:dyDescent="0.2">
      <c r="A2860" s="2" t="s">
        <v>2246</v>
      </c>
      <c r="B2860" s="2" t="s">
        <v>2247</v>
      </c>
      <c r="C2860" s="2">
        <v>1248</v>
      </c>
      <c r="D2860" s="2" t="s">
        <v>76</v>
      </c>
      <c r="E2860" s="2">
        <v>607</v>
      </c>
      <c r="F2860" s="2">
        <v>643</v>
      </c>
      <c r="G2860" s="2">
        <v>193252</v>
      </c>
      <c r="H2860" s="2" t="s">
        <v>77</v>
      </c>
      <c r="I2860" s="2" t="e">
        <f>VLOOKUP($D2860,$L$1:$M$3,2,FALSE)</f>
        <v>#N/A</v>
      </c>
      <c r="J2860" s="9">
        <f>IF(ISNA(I2860),8,I2860)</f>
        <v>8</v>
      </c>
    </row>
    <row r="2861" spans="1:10" x14ac:dyDescent="0.2">
      <c r="A2861" s="2" t="s">
        <v>2246</v>
      </c>
      <c r="B2861" s="2" t="s">
        <v>2247</v>
      </c>
      <c r="C2861" s="2">
        <v>1248</v>
      </c>
      <c r="D2861" s="2" t="s">
        <v>76</v>
      </c>
      <c r="E2861" s="2">
        <v>647</v>
      </c>
      <c r="F2861" s="2">
        <v>685</v>
      </c>
      <c r="G2861" s="2">
        <v>193252</v>
      </c>
      <c r="H2861" s="2" t="s">
        <v>77</v>
      </c>
      <c r="I2861" s="2" t="e">
        <f>VLOOKUP($D2861,$L$1:$M$3,2,FALSE)</f>
        <v>#N/A</v>
      </c>
      <c r="J2861" s="9">
        <f>IF(ISNA(I2861),8,I2861)</f>
        <v>8</v>
      </c>
    </row>
    <row r="2862" spans="1:10" x14ac:dyDescent="0.2">
      <c r="A2862" s="2" t="s">
        <v>2246</v>
      </c>
      <c r="B2862" s="2" t="s">
        <v>2247</v>
      </c>
      <c r="C2862" s="2">
        <v>1248</v>
      </c>
      <c r="D2862" s="2" t="s">
        <v>76</v>
      </c>
      <c r="E2862" s="2">
        <v>689</v>
      </c>
      <c r="F2862" s="2">
        <v>729</v>
      </c>
      <c r="G2862" s="2">
        <v>193252</v>
      </c>
      <c r="H2862" s="2" t="s">
        <v>77</v>
      </c>
      <c r="I2862" s="2" t="e">
        <f>VLOOKUP($D2862,$L$1:$M$3,2,FALSE)</f>
        <v>#N/A</v>
      </c>
      <c r="J2862" s="9">
        <f>IF(ISNA(I2862),8,I2862)</f>
        <v>8</v>
      </c>
    </row>
    <row r="2863" spans="1:10" x14ac:dyDescent="0.2">
      <c r="A2863" s="2" t="s">
        <v>2246</v>
      </c>
      <c r="B2863" s="2" t="s">
        <v>2247</v>
      </c>
      <c r="C2863" s="2">
        <v>1248</v>
      </c>
      <c r="D2863" s="2" t="s">
        <v>76</v>
      </c>
      <c r="E2863" s="2">
        <v>733</v>
      </c>
      <c r="F2863" s="2">
        <v>771</v>
      </c>
      <c r="G2863" s="2">
        <v>193252</v>
      </c>
      <c r="H2863" s="2" t="s">
        <v>77</v>
      </c>
      <c r="I2863" s="2" t="e">
        <f>VLOOKUP($D2863,$L$1:$M$3,2,FALSE)</f>
        <v>#N/A</v>
      </c>
      <c r="J2863" s="9">
        <f>IF(ISNA(I2863),8,I2863)</f>
        <v>8</v>
      </c>
    </row>
    <row r="2864" spans="1:10" x14ac:dyDescent="0.2">
      <c r="A2864" s="2" t="s">
        <v>2246</v>
      </c>
      <c r="B2864" s="2" t="s">
        <v>2247</v>
      </c>
      <c r="C2864" s="2">
        <v>1248</v>
      </c>
      <c r="D2864" s="2" t="s">
        <v>76</v>
      </c>
      <c r="E2864" s="2">
        <v>872</v>
      </c>
      <c r="F2864" s="2">
        <v>910</v>
      </c>
      <c r="G2864" s="2">
        <v>193252</v>
      </c>
      <c r="H2864" s="2" t="s">
        <v>77</v>
      </c>
      <c r="I2864" s="2" t="e">
        <f>VLOOKUP($D2864,$L$1:$M$3,2,FALSE)</f>
        <v>#N/A</v>
      </c>
      <c r="J2864" s="9">
        <f>IF(ISNA(I2864),8,I2864)</f>
        <v>8</v>
      </c>
    </row>
    <row r="2865" spans="1:10" x14ac:dyDescent="0.2">
      <c r="A2865" s="2" t="s">
        <v>2246</v>
      </c>
      <c r="B2865" s="2" t="s">
        <v>2247</v>
      </c>
      <c r="C2865" s="2">
        <v>1248</v>
      </c>
      <c r="D2865" s="2" t="s">
        <v>76</v>
      </c>
      <c r="E2865" s="2">
        <v>993</v>
      </c>
      <c r="F2865" s="2">
        <v>1031</v>
      </c>
      <c r="G2865" s="2">
        <v>193252</v>
      </c>
      <c r="H2865" s="2" t="s">
        <v>77</v>
      </c>
      <c r="I2865" s="2" t="e">
        <f>VLOOKUP($D2865,$L$1:$M$3,2,FALSE)</f>
        <v>#N/A</v>
      </c>
      <c r="J2865" s="9">
        <f>IF(ISNA(I2865),8,I2865)</f>
        <v>8</v>
      </c>
    </row>
    <row r="2866" spans="1:10" x14ac:dyDescent="0.2">
      <c r="A2866" s="2" t="s">
        <v>2246</v>
      </c>
      <c r="B2866" s="2" t="s">
        <v>2247</v>
      </c>
      <c r="C2866" s="2">
        <v>1248</v>
      </c>
      <c r="D2866" s="2" t="s">
        <v>76</v>
      </c>
      <c r="E2866" s="2">
        <v>1034</v>
      </c>
      <c r="F2866" s="2">
        <v>1071</v>
      </c>
      <c r="G2866" s="2">
        <v>193252</v>
      </c>
      <c r="H2866" s="2" t="s">
        <v>77</v>
      </c>
      <c r="I2866" s="2" t="e">
        <f>VLOOKUP($D2866,$L$1:$M$3,2,FALSE)</f>
        <v>#N/A</v>
      </c>
      <c r="J2866" s="9">
        <f>IF(ISNA(I2866),8,I2866)</f>
        <v>8</v>
      </c>
    </row>
    <row r="2867" spans="1:10" x14ac:dyDescent="0.2">
      <c r="A2867" s="2" t="s">
        <v>2246</v>
      </c>
      <c r="B2867" s="2" t="s">
        <v>2247</v>
      </c>
      <c r="C2867" s="2">
        <v>1248</v>
      </c>
      <c r="D2867" s="2" t="s">
        <v>76</v>
      </c>
      <c r="E2867" s="2">
        <v>1076</v>
      </c>
      <c r="F2867" s="2">
        <v>1113</v>
      </c>
      <c r="G2867" s="2">
        <v>193252</v>
      </c>
      <c r="H2867" s="2" t="s">
        <v>77</v>
      </c>
      <c r="I2867" s="2" t="e">
        <f>VLOOKUP($D2867,$L$1:$M$3,2,FALSE)</f>
        <v>#N/A</v>
      </c>
      <c r="J2867" s="9">
        <f>IF(ISNA(I2867),8,I2867)</f>
        <v>8</v>
      </c>
    </row>
    <row r="2868" spans="1:10" x14ac:dyDescent="0.2">
      <c r="A2868" s="2" t="s">
        <v>2246</v>
      </c>
      <c r="B2868" s="2" t="s">
        <v>2247</v>
      </c>
      <c r="C2868" s="2">
        <v>1248</v>
      </c>
      <c r="D2868" s="2" t="s">
        <v>76</v>
      </c>
      <c r="E2868" s="2">
        <v>1117</v>
      </c>
      <c r="F2868" s="2">
        <v>1155</v>
      </c>
      <c r="G2868" s="2">
        <v>193252</v>
      </c>
      <c r="H2868" s="2" t="s">
        <v>77</v>
      </c>
      <c r="I2868" s="2" t="e">
        <f>VLOOKUP($D2868,$L$1:$M$3,2,FALSE)</f>
        <v>#N/A</v>
      </c>
      <c r="J2868" s="9">
        <f>IF(ISNA(I2868),8,I2868)</f>
        <v>8</v>
      </c>
    </row>
    <row r="2869" spans="1:10" x14ac:dyDescent="0.2">
      <c r="A2869" s="2" t="s">
        <v>2246</v>
      </c>
      <c r="B2869" s="2" t="s">
        <v>2247</v>
      </c>
      <c r="C2869" s="2">
        <v>1248</v>
      </c>
      <c r="D2869" s="2" t="s">
        <v>76</v>
      </c>
      <c r="E2869" s="2">
        <v>1174</v>
      </c>
      <c r="F2869" s="2">
        <v>1198</v>
      </c>
      <c r="G2869" s="2">
        <v>193252</v>
      </c>
      <c r="H2869" s="2" t="s">
        <v>77</v>
      </c>
      <c r="I2869" s="2" t="e">
        <f>VLOOKUP($D2869,$L$1:$M$3,2,FALSE)</f>
        <v>#N/A</v>
      </c>
      <c r="J2869" s="9">
        <f>IF(ISNA(I2869),8,I2869)</f>
        <v>8</v>
      </c>
    </row>
    <row r="2870" spans="1:10" x14ac:dyDescent="0.2">
      <c r="A2870" s="2" t="s">
        <v>2248</v>
      </c>
      <c r="B2870" s="2" t="s">
        <v>2249</v>
      </c>
      <c r="C2870" s="2">
        <v>1024</v>
      </c>
      <c r="D2870" s="2" t="s">
        <v>10</v>
      </c>
      <c r="E2870" s="2">
        <v>115</v>
      </c>
      <c r="F2870" s="2">
        <v>200</v>
      </c>
      <c r="G2870" s="2">
        <v>1660</v>
      </c>
      <c r="H2870" s="2" t="s">
        <v>11</v>
      </c>
      <c r="I2870" s="2">
        <f>VLOOKUP($D2870,$L$1:$M$3,2,FALSE)</f>
        <v>1</v>
      </c>
      <c r="J2870" s="9">
        <f>IF(ISNA(I2870),8,I2870)</f>
        <v>1</v>
      </c>
    </row>
    <row r="2871" spans="1:10" x14ac:dyDescent="0.2">
      <c r="A2871" s="2" t="s">
        <v>2248</v>
      </c>
      <c r="B2871" s="2" t="s">
        <v>2249</v>
      </c>
      <c r="C2871" s="2">
        <v>1024</v>
      </c>
      <c r="D2871" s="2" t="s">
        <v>90</v>
      </c>
      <c r="E2871" s="2">
        <v>742</v>
      </c>
      <c r="F2871" s="2">
        <v>825</v>
      </c>
      <c r="G2871" s="2">
        <v>89228</v>
      </c>
      <c r="H2871" s="2" t="s">
        <v>91</v>
      </c>
      <c r="I2871" s="2" t="e">
        <f>VLOOKUP($D2871,$L$1:$M$3,2,FALSE)</f>
        <v>#N/A</v>
      </c>
      <c r="J2871" s="9">
        <f>IF(ISNA(I2871),8,I2871)</f>
        <v>8</v>
      </c>
    </row>
    <row r="2872" spans="1:10" x14ac:dyDescent="0.2">
      <c r="A2872" s="2" t="s">
        <v>2248</v>
      </c>
      <c r="B2872" s="2" t="s">
        <v>2249</v>
      </c>
      <c r="C2872" s="2">
        <v>1024</v>
      </c>
      <c r="D2872" s="2" t="s">
        <v>94</v>
      </c>
      <c r="E2872" s="2">
        <v>305</v>
      </c>
      <c r="F2872" s="2">
        <v>493</v>
      </c>
      <c r="G2872" s="2">
        <v>18536</v>
      </c>
      <c r="H2872" s="2" t="s">
        <v>95</v>
      </c>
      <c r="I2872" s="2" t="e">
        <f>VLOOKUP($D2872,$L$1:$M$3,2,FALSE)</f>
        <v>#N/A</v>
      </c>
      <c r="J2872" s="9">
        <f>IF(ISNA(I2872),8,I2872)</f>
        <v>8</v>
      </c>
    </row>
    <row r="2873" spans="1:10" x14ac:dyDescent="0.2">
      <c r="A2873" s="2" t="s">
        <v>2248</v>
      </c>
      <c r="B2873" s="2" t="s">
        <v>2249</v>
      </c>
      <c r="C2873" s="2">
        <v>1024</v>
      </c>
      <c r="D2873" s="2" t="s">
        <v>92</v>
      </c>
      <c r="E2873" s="2">
        <v>900</v>
      </c>
      <c r="F2873" s="2">
        <v>1021</v>
      </c>
      <c r="G2873" s="2">
        <v>227</v>
      </c>
      <c r="H2873" s="2" t="s">
        <v>93</v>
      </c>
      <c r="I2873" s="2" t="e">
        <f>VLOOKUP($D2873,$L$1:$M$3,2,FALSE)</f>
        <v>#N/A</v>
      </c>
      <c r="J2873" s="9">
        <f>IF(ISNA(I2873),8,I2873)</f>
        <v>8</v>
      </c>
    </row>
    <row r="2874" spans="1:10" x14ac:dyDescent="0.2">
      <c r="A2874" s="2" t="s">
        <v>2250</v>
      </c>
      <c r="B2874" s="2" t="s">
        <v>2251</v>
      </c>
      <c r="C2874" s="2">
        <v>539</v>
      </c>
      <c r="D2874" s="2" t="s">
        <v>10</v>
      </c>
      <c r="E2874" s="2">
        <v>436</v>
      </c>
      <c r="F2874" s="2">
        <v>523</v>
      </c>
      <c r="G2874" s="2">
        <v>1660</v>
      </c>
      <c r="H2874" s="2" t="s">
        <v>11</v>
      </c>
      <c r="I2874" s="2">
        <f>VLOOKUP($D2874,$L$1:$M$3,2,FALSE)</f>
        <v>1</v>
      </c>
      <c r="J2874" s="9">
        <f>IF(ISNA(I2874),8,I2874)</f>
        <v>1</v>
      </c>
    </row>
    <row r="2875" spans="1:10" x14ac:dyDescent="0.2">
      <c r="A2875" s="2" t="s">
        <v>2250</v>
      </c>
      <c r="B2875" s="2" t="s">
        <v>2251</v>
      </c>
      <c r="C2875" s="2">
        <v>539</v>
      </c>
      <c r="D2875" s="2" t="s">
        <v>18</v>
      </c>
      <c r="E2875" s="2">
        <v>18</v>
      </c>
      <c r="F2875" s="2">
        <v>290</v>
      </c>
      <c r="G2875" s="2">
        <v>114309</v>
      </c>
      <c r="H2875" s="2" t="s">
        <v>19</v>
      </c>
      <c r="I2875" s="2" t="e">
        <f>VLOOKUP($D2875,$L$1:$M$3,2,FALSE)</f>
        <v>#N/A</v>
      </c>
      <c r="J2875" s="9">
        <f>IF(ISNA(I2875),8,I2875)</f>
        <v>8</v>
      </c>
    </row>
    <row r="2876" spans="1:10" x14ac:dyDescent="0.2">
      <c r="A2876" s="2" t="s">
        <v>2252</v>
      </c>
      <c r="B2876" s="2" t="s">
        <v>2253</v>
      </c>
      <c r="C2876" s="2">
        <v>452</v>
      </c>
      <c r="D2876" s="2" t="s">
        <v>10</v>
      </c>
      <c r="E2876" s="2">
        <v>37</v>
      </c>
      <c r="F2876" s="2">
        <v>119</v>
      </c>
      <c r="G2876" s="2">
        <v>1660</v>
      </c>
      <c r="H2876" s="2" t="s">
        <v>11</v>
      </c>
      <c r="I2876" s="2">
        <f>VLOOKUP($D2876,$L$1:$M$3,2,FALSE)</f>
        <v>1</v>
      </c>
      <c r="J2876" s="9">
        <f>IF(ISNA(I2876),8,I2876)</f>
        <v>1</v>
      </c>
    </row>
    <row r="2877" spans="1:10" x14ac:dyDescent="0.2">
      <c r="A2877" s="2" t="s">
        <v>2252</v>
      </c>
      <c r="B2877" s="2" t="s">
        <v>2253</v>
      </c>
      <c r="C2877" s="2">
        <v>452</v>
      </c>
      <c r="D2877" s="2" t="s">
        <v>14</v>
      </c>
      <c r="E2877" s="2">
        <v>200</v>
      </c>
      <c r="F2877" s="2">
        <v>445</v>
      </c>
      <c r="G2877" s="2">
        <v>4033</v>
      </c>
      <c r="H2877" s="2" t="s">
        <v>15</v>
      </c>
      <c r="I2877" s="2">
        <f>VLOOKUP($D2877,$L$1:$M$3,2,FALSE)</f>
        <v>2</v>
      </c>
      <c r="J2877" s="9">
        <f>IF(ISNA(I2877),8,I2877)</f>
        <v>2</v>
      </c>
    </row>
    <row r="2878" spans="1:10" x14ac:dyDescent="0.2">
      <c r="A2878" s="2" t="s">
        <v>2254</v>
      </c>
      <c r="B2878" s="2" t="s">
        <v>2255</v>
      </c>
      <c r="C2878" s="2">
        <v>410</v>
      </c>
      <c r="D2878" s="2" t="s">
        <v>10</v>
      </c>
      <c r="E2878" s="2">
        <v>324</v>
      </c>
      <c r="F2878" s="2">
        <v>408</v>
      </c>
      <c r="G2878" s="2">
        <v>1660</v>
      </c>
      <c r="H2878" s="2" t="s">
        <v>11</v>
      </c>
      <c r="I2878" s="2">
        <f>VLOOKUP($D2878,$L$1:$M$3,2,FALSE)</f>
        <v>1</v>
      </c>
      <c r="J2878" s="9">
        <f>IF(ISNA(I2878),8,I2878)</f>
        <v>1</v>
      </c>
    </row>
    <row r="2879" spans="1:10" x14ac:dyDescent="0.2">
      <c r="A2879" s="2" t="s">
        <v>2254</v>
      </c>
      <c r="B2879" s="2" t="s">
        <v>2255</v>
      </c>
      <c r="C2879" s="2">
        <v>410</v>
      </c>
      <c r="D2879" s="2" t="s">
        <v>32</v>
      </c>
      <c r="E2879" s="2">
        <v>54</v>
      </c>
      <c r="F2879" s="2">
        <v>310</v>
      </c>
      <c r="G2879" s="2">
        <v>140</v>
      </c>
      <c r="H2879" s="2" t="s">
        <v>33</v>
      </c>
      <c r="I2879" s="2" t="e">
        <f>VLOOKUP($D2879,$L$1:$M$3,2,FALSE)</f>
        <v>#N/A</v>
      </c>
      <c r="J2879" s="9">
        <f>IF(ISNA(I2879),8,I2879)</f>
        <v>8</v>
      </c>
    </row>
    <row r="2880" spans="1:10" x14ac:dyDescent="0.2">
      <c r="A2880" s="2" t="s">
        <v>2256</v>
      </c>
      <c r="B2880" s="2" t="s">
        <v>2257</v>
      </c>
      <c r="C2880" s="2">
        <v>208</v>
      </c>
      <c r="D2880" s="2" t="s">
        <v>10</v>
      </c>
      <c r="E2880" s="2">
        <v>9</v>
      </c>
      <c r="F2880" s="2">
        <v>96</v>
      </c>
      <c r="G2880" s="2">
        <v>1660</v>
      </c>
      <c r="H2880" s="2" t="s">
        <v>11</v>
      </c>
      <c r="I2880" s="2">
        <f>VLOOKUP($D2880,$L$1:$M$3,2,FALSE)</f>
        <v>1</v>
      </c>
      <c r="J2880" s="9">
        <f>IF(ISNA(I2880),8,I2880)</f>
        <v>1</v>
      </c>
    </row>
    <row r="2881" spans="1:10" x14ac:dyDescent="0.2">
      <c r="A2881" s="2" t="s">
        <v>2258</v>
      </c>
      <c r="B2881" s="2" t="s">
        <v>2259</v>
      </c>
      <c r="C2881" s="2">
        <v>1083</v>
      </c>
      <c r="D2881" s="2" t="s">
        <v>10</v>
      </c>
      <c r="E2881" s="2">
        <v>1003</v>
      </c>
      <c r="F2881" s="2">
        <v>1083</v>
      </c>
      <c r="G2881" s="2">
        <v>1660</v>
      </c>
      <c r="H2881" s="2" t="s">
        <v>11</v>
      </c>
      <c r="I2881" s="2">
        <f>VLOOKUP($D2881,$L$1:$M$3,2,FALSE)</f>
        <v>1</v>
      </c>
      <c r="J2881" s="9">
        <f>IF(ISNA(I2881),8,I2881)</f>
        <v>1</v>
      </c>
    </row>
    <row r="2882" spans="1:10" x14ac:dyDescent="0.2">
      <c r="A2882" s="2" t="s">
        <v>2258</v>
      </c>
      <c r="B2882" s="2" t="s">
        <v>2259</v>
      </c>
      <c r="C2882" s="2">
        <v>1083</v>
      </c>
      <c r="D2882" s="2" t="s">
        <v>32</v>
      </c>
      <c r="E2882" s="2">
        <v>741</v>
      </c>
      <c r="F2882" s="2">
        <v>985</v>
      </c>
      <c r="G2882" s="2">
        <v>140</v>
      </c>
      <c r="H2882" s="2" t="s">
        <v>33</v>
      </c>
      <c r="I2882" s="2" t="e">
        <f>VLOOKUP($D2882,$L$1:$M$3,2,FALSE)</f>
        <v>#N/A</v>
      </c>
      <c r="J2882" s="9">
        <f>IF(ISNA(I2882),8,I2882)</f>
        <v>8</v>
      </c>
    </row>
    <row r="2883" spans="1:10" x14ac:dyDescent="0.2">
      <c r="A2883" s="2" t="s">
        <v>2258</v>
      </c>
      <c r="B2883" s="2" t="s">
        <v>2259</v>
      </c>
      <c r="C2883" s="2">
        <v>1083</v>
      </c>
      <c r="D2883" s="2" t="s">
        <v>2260</v>
      </c>
      <c r="E2883" s="2">
        <v>550</v>
      </c>
      <c r="F2883" s="2">
        <v>574</v>
      </c>
      <c r="G2883" s="2">
        <v>25597</v>
      </c>
      <c r="H2883" s="2" t="s">
        <v>2261</v>
      </c>
      <c r="I2883" s="2" t="e">
        <f>VLOOKUP($D2883,$L$1:$M$3,2,FALSE)</f>
        <v>#N/A</v>
      </c>
      <c r="J2883" s="9">
        <f>IF(ISNA(I2883),8,I2883)</f>
        <v>8</v>
      </c>
    </row>
    <row r="2884" spans="1:10" x14ac:dyDescent="0.2">
      <c r="A2884" s="2" t="s">
        <v>2258</v>
      </c>
      <c r="B2884" s="2" t="s">
        <v>2259</v>
      </c>
      <c r="C2884" s="2">
        <v>1083</v>
      </c>
      <c r="D2884" s="2" t="s">
        <v>34</v>
      </c>
      <c r="E2884" s="2">
        <v>605</v>
      </c>
      <c r="F2884" s="2">
        <v>628</v>
      </c>
      <c r="G2884" s="2">
        <v>30484</v>
      </c>
      <c r="H2884" s="2" t="s">
        <v>35</v>
      </c>
      <c r="I2884" s="2" t="e">
        <f>VLOOKUP($D2884,$L$1:$M$3,2,FALSE)</f>
        <v>#N/A</v>
      </c>
      <c r="J2884" s="9">
        <f>IF(ISNA(I2884),8,I2884)</f>
        <v>8</v>
      </c>
    </row>
    <row r="2885" spans="1:10" x14ac:dyDescent="0.2">
      <c r="A2885" s="2" t="s">
        <v>2258</v>
      </c>
      <c r="B2885" s="2" t="s">
        <v>2259</v>
      </c>
      <c r="C2885" s="2">
        <v>1083</v>
      </c>
      <c r="D2885" s="2" t="s">
        <v>36</v>
      </c>
      <c r="E2885" s="2">
        <v>64</v>
      </c>
      <c r="F2885" s="2">
        <v>233</v>
      </c>
      <c r="G2885" s="2">
        <v>5874</v>
      </c>
      <c r="H2885" s="2" t="s">
        <v>37</v>
      </c>
      <c r="I2885" s="2" t="e">
        <f>VLOOKUP($D2885,$L$1:$M$3,2,FALSE)</f>
        <v>#N/A</v>
      </c>
      <c r="J2885" s="9">
        <f>IF(ISNA(I2885),8,I2885)</f>
        <v>8</v>
      </c>
    </row>
    <row r="2886" spans="1:10" x14ac:dyDescent="0.2">
      <c r="A2886" s="2" t="s">
        <v>2262</v>
      </c>
      <c r="B2886" s="2" t="s">
        <v>2263</v>
      </c>
      <c r="C2886" s="2">
        <v>598</v>
      </c>
      <c r="D2886" s="2" t="s">
        <v>24</v>
      </c>
      <c r="E2886" s="2">
        <v>28</v>
      </c>
      <c r="F2886" s="2">
        <v>93</v>
      </c>
      <c r="G2886" s="2">
        <v>1889</v>
      </c>
      <c r="H2886" s="2" t="s">
        <v>25</v>
      </c>
      <c r="I2886" s="2" t="e">
        <f>VLOOKUP($D2886,$L$1:$M$3,2,FALSE)</f>
        <v>#N/A</v>
      </c>
      <c r="J2886" s="9">
        <f>IF(ISNA(I2886),8,I2886)</f>
        <v>8</v>
      </c>
    </row>
    <row r="2887" spans="1:10" x14ac:dyDescent="0.2">
      <c r="A2887" s="2" t="s">
        <v>2262</v>
      </c>
      <c r="B2887" s="2" t="s">
        <v>2263</v>
      </c>
      <c r="C2887" s="2">
        <v>598</v>
      </c>
      <c r="D2887" s="2" t="s">
        <v>24</v>
      </c>
      <c r="E2887" s="2">
        <v>166</v>
      </c>
      <c r="F2887" s="2">
        <v>230</v>
      </c>
      <c r="G2887" s="2">
        <v>1889</v>
      </c>
      <c r="H2887" s="2" t="s">
        <v>25</v>
      </c>
      <c r="I2887" s="2" t="e">
        <f>VLOOKUP($D2887,$L$1:$M$3,2,FALSE)</f>
        <v>#N/A</v>
      </c>
      <c r="J2887" s="9">
        <f>IF(ISNA(I2887),8,I2887)</f>
        <v>8</v>
      </c>
    </row>
    <row r="2888" spans="1:10" x14ac:dyDescent="0.2">
      <c r="A2888" s="2" t="s">
        <v>2262</v>
      </c>
      <c r="B2888" s="2" t="s">
        <v>2263</v>
      </c>
      <c r="C2888" s="2">
        <v>598</v>
      </c>
      <c r="D2888" s="2" t="s">
        <v>24</v>
      </c>
      <c r="E2888" s="2">
        <v>251</v>
      </c>
      <c r="F2888" s="2">
        <v>316</v>
      </c>
      <c r="G2888" s="2">
        <v>1889</v>
      </c>
      <c r="H2888" s="2" t="s">
        <v>25</v>
      </c>
      <c r="I2888" s="2" t="e">
        <f>VLOOKUP($D2888,$L$1:$M$3,2,FALSE)</f>
        <v>#N/A</v>
      </c>
      <c r="J2888" s="9">
        <f>IF(ISNA(I2888),8,I2888)</f>
        <v>8</v>
      </c>
    </row>
    <row r="2889" spans="1:10" x14ac:dyDescent="0.2">
      <c r="A2889" s="2" t="s">
        <v>2262</v>
      </c>
      <c r="B2889" s="2" t="s">
        <v>2263</v>
      </c>
      <c r="C2889" s="2">
        <v>598</v>
      </c>
      <c r="D2889" s="2" t="s">
        <v>10</v>
      </c>
      <c r="E2889" s="2">
        <v>437</v>
      </c>
      <c r="F2889" s="2">
        <v>521</v>
      </c>
      <c r="G2889" s="2">
        <v>1660</v>
      </c>
      <c r="H2889" s="2" t="s">
        <v>11</v>
      </c>
      <c r="I2889" s="2">
        <f>VLOOKUP($D2889,$L$1:$M$3,2,FALSE)</f>
        <v>1</v>
      </c>
      <c r="J2889" s="9">
        <f>IF(ISNA(I2889),8,I2889)</f>
        <v>1</v>
      </c>
    </row>
    <row r="2890" spans="1:10" x14ac:dyDescent="0.2">
      <c r="A2890" s="2" t="s">
        <v>2262</v>
      </c>
      <c r="B2890" s="2" t="s">
        <v>2263</v>
      </c>
      <c r="C2890" s="2">
        <v>598</v>
      </c>
      <c r="D2890" s="2" t="s">
        <v>26</v>
      </c>
      <c r="E2890" s="2">
        <v>547</v>
      </c>
      <c r="F2890" s="2">
        <v>592</v>
      </c>
      <c r="G2890" s="2">
        <v>5985</v>
      </c>
      <c r="H2890" s="2" t="s">
        <v>27</v>
      </c>
      <c r="I2890" s="2" t="e">
        <f>VLOOKUP($D2890,$L$1:$M$3,2,FALSE)</f>
        <v>#N/A</v>
      </c>
      <c r="J2890" s="9">
        <f>IF(ISNA(I2890),8,I2890)</f>
        <v>8</v>
      </c>
    </row>
    <row r="2891" spans="1:10" x14ac:dyDescent="0.2">
      <c r="A2891" s="2" t="s">
        <v>2264</v>
      </c>
      <c r="B2891" s="2" t="s">
        <v>2265</v>
      </c>
      <c r="C2891" s="2">
        <v>218</v>
      </c>
      <c r="D2891" s="2" t="s">
        <v>10</v>
      </c>
      <c r="E2891" s="2">
        <v>9</v>
      </c>
      <c r="F2891" s="2">
        <v>96</v>
      </c>
      <c r="G2891" s="2">
        <v>1660</v>
      </c>
      <c r="H2891" s="2" t="s">
        <v>11</v>
      </c>
      <c r="I2891" s="2">
        <f>VLOOKUP($D2891,$L$1:$M$3,2,FALSE)</f>
        <v>1</v>
      </c>
      <c r="J2891" s="9">
        <f>IF(ISNA(I2891),8,I2891)</f>
        <v>1</v>
      </c>
    </row>
    <row r="2892" spans="1:10" x14ac:dyDescent="0.2">
      <c r="A2892" s="2" t="s">
        <v>2266</v>
      </c>
      <c r="B2892" s="2" t="s">
        <v>2267</v>
      </c>
      <c r="C2892" s="2">
        <v>838</v>
      </c>
      <c r="D2892" s="2" t="s">
        <v>10</v>
      </c>
      <c r="E2892" s="2">
        <v>1</v>
      </c>
      <c r="F2892" s="2">
        <v>57</v>
      </c>
      <c r="G2892" s="2">
        <v>1660</v>
      </c>
      <c r="H2892" s="2" t="s">
        <v>11</v>
      </c>
      <c r="I2892" s="2">
        <f>VLOOKUP($D2892,$L$1:$M$3,2,FALSE)</f>
        <v>1</v>
      </c>
      <c r="J2892" s="9">
        <f>IF(ISNA(I2892),8,I2892)</f>
        <v>1</v>
      </c>
    </row>
    <row r="2893" spans="1:10" x14ac:dyDescent="0.2">
      <c r="A2893" s="2" t="s">
        <v>2268</v>
      </c>
      <c r="B2893" s="2" t="s">
        <v>2269</v>
      </c>
      <c r="C2893" s="2">
        <v>199</v>
      </c>
      <c r="D2893" s="2" t="s">
        <v>10</v>
      </c>
      <c r="E2893" s="2">
        <v>6</v>
      </c>
      <c r="F2893" s="2">
        <v>92</v>
      </c>
      <c r="G2893" s="2">
        <v>1660</v>
      </c>
      <c r="H2893" s="2" t="s">
        <v>11</v>
      </c>
      <c r="I2893" s="2">
        <f>VLOOKUP($D2893,$L$1:$M$3,2,FALSE)</f>
        <v>1</v>
      </c>
      <c r="J2893" s="9">
        <f>IF(ISNA(I2893),8,I2893)</f>
        <v>1</v>
      </c>
    </row>
    <row r="2894" spans="1:10" x14ac:dyDescent="0.2">
      <c r="A2894" s="2" t="s">
        <v>2268</v>
      </c>
      <c r="B2894" s="2" t="s">
        <v>2269</v>
      </c>
      <c r="C2894" s="2">
        <v>199</v>
      </c>
      <c r="D2894" s="2" t="s">
        <v>112</v>
      </c>
      <c r="E2894" s="2">
        <v>117</v>
      </c>
      <c r="F2894" s="2">
        <v>195</v>
      </c>
      <c r="G2894" s="2">
        <v>3125</v>
      </c>
      <c r="H2894" s="2" t="s">
        <v>113</v>
      </c>
      <c r="I2894" s="2" t="e">
        <f>VLOOKUP($D2894,$L$1:$M$3,2,FALSE)</f>
        <v>#N/A</v>
      </c>
      <c r="J2894" s="9">
        <f>IF(ISNA(I2894),8,I2894)</f>
        <v>8</v>
      </c>
    </row>
    <row r="2895" spans="1:10" x14ac:dyDescent="0.2">
      <c r="A2895" s="2" t="s">
        <v>2270</v>
      </c>
      <c r="B2895" s="2" t="s">
        <v>2271</v>
      </c>
      <c r="C2895" s="2">
        <v>953</v>
      </c>
      <c r="D2895" s="2" t="s">
        <v>10</v>
      </c>
      <c r="E2895" s="2">
        <v>20</v>
      </c>
      <c r="F2895" s="2">
        <v>104</v>
      </c>
      <c r="G2895" s="2">
        <v>1660</v>
      </c>
      <c r="H2895" s="2" t="s">
        <v>11</v>
      </c>
      <c r="I2895" s="2">
        <f>VLOOKUP($D2895,$L$1:$M$3,2,FALSE)</f>
        <v>1</v>
      </c>
      <c r="J2895" s="9">
        <f>IF(ISNA(I2895),8,I2895)</f>
        <v>1</v>
      </c>
    </row>
    <row r="2896" spans="1:10" x14ac:dyDescent="0.2">
      <c r="A2896" s="2" t="s">
        <v>2270</v>
      </c>
      <c r="B2896" s="2" t="s">
        <v>2271</v>
      </c>
      <c r="C2896" s="2">
        <v>953</v>
      </c>
      <c r="D2896" s="2" t="s">
        <v>34</v>
      </c>
      <c r="E2896" s="2">
        <v>726</v>
      </c>
      <c r="F2896" s="2">
        <v>750</v>
      </c>
      <c r="G2896" s="2">
        <v>30484</v>
      </c>
      <c r="H2896" s="2" t="s">
        <v>35</v>
      </c>
      <c r="I2896" s="2" t="e">
        <f>VLOOKUP($D2896,$L$1:$M$3,2,FALSE)</f>
        <v>#N/A</v>
      </c>
      <c r="J2896" s="9">
        <f>IF(ISNA(I2896),8,I2896)</f>
        <v>8</v>
      </c>
    </row>
    <row r="2897" spans="1:10" x14ac:dyDescent="0.2">
      <c r="A2897" s="2" t="s">
        <v>2270</v>
      </c>
      <c r="B2897" s="2" t="s">
        <v>2271</v>
      </c>
      <c r="C2897" s="2">
        <v>953</v>
      </c>
      <c r="D2897" s="2" t="s">
        <v>34</v>
      </c>
      <c r="E2897" s="2">
        <v>783</v>
      </c>
      <c r="F2897" s="2">
        <v>809</v>
      </c>
      <c r="G2897" s="2">
        <v>30484</v>
      </c>
      <c r="H2897" s="2" t="s">
        <v>35</v>
      </c>
      <c r="I2897" s="2" t="e">
        <f>VLOOKUP($D2897,$L$1:$M$3,2,FALSE)</f>
        <v>#N/A</v>
      </c>
      <c r="J2897" s="9">
        <f>IF(ISNA(I2897),8,I2897)</f>
        <v>8</v>
      </c>
    </row>
    <row r="2898" spans="1:10" x14ac:dyDescent="0.2">
      <c r="A2898" s="2" t="s">
        <v>2270</v>
      </c>
      <c r="B2898" s="2" t="s">
        <v>2271</v>
      </c>
      <c r="C2898" s="2">
        <v>953</v>
      </c>
      <c r="D2898" s="2" t="s">
        <v>34</v>
      </c>
      <c r="E2898" s="2">
        <v>812</v>
      </c>
      <c r="F2898" s="2">
        <v>834</v>
      </c>
      <c r="G2898" s="2">
        <v>30484</v>
      </c>
      <c r="H2898" s="2" t="s">
        <v>35</v>
      </c>
      <c r="I2898" s="2" t="e">
        <f>VLOOKUP($D2898,$L$1:$M$3,2,FALSE)</f>
        <v>#N/A</v>
      </c>
      <c r="J2898" s="9">
        <f>IF(ISNA(I2898),8,I2898)</f>
        <v>8</v>
      </c>
    </row>
    <row r="2899" spans="1:10" x14ac:dyDescent="0.2">
      <c r="A2899" s="2" t="s">
        <v>2270</v>
      </c>
      <c r="B2899" s="2" t="s">
        <v>2271</v>
      </c>
      <c r="C2899" s="2">
        <v>953</v>
      </c>
      <c r="D2899" s="2" t="s">
        <v>34</v>
      </c>
      <c r="E2899" s="2">
        <v>839</v>
      </c>
      <c r="F2899" s="2">
        <v>865</v>
      </c>
      <c r="G2899" s="2">
        <v>30484</v>
      </c>
      <c r="H2899" s="2" t="s">
        <v>35</v>
      </c>
      <c r="I2899" s="2" t="e">
        <f>VLOOKUP($D2899,$L$1:$M$3,2,FALSE)</f>
        <v>#N/A</v>
      </c>
      <c r="J2899" s="9">
        <f>IF(ISNA(I2899),8,I2899)</f>
        <v>8</v>
      </c>
    </row>
    <row r="2900" spans="1:10" x14ac:dyDescent="0.2">
      <c r="A2900" s="2" t="s">
        <v>2270</v>
      </c>
      <c r="B2900" s="2" t="s">
        <v>2271</v>
      </c>
      <c r="C2900" s="2">
        <v>953</v>
      </c>
      <c r="D2900" s="2" t="s">
        <v>36</v>
      </c>
      <c r="E2900" s="2">
        <v>196</v>
      </c>
      <c r="F2900" s="2">
        <v>368</v>
      </c>
      <c r="G2900" s="2">
        <v>5874</v>
      </c>
      <c r="H2900" s="2" t="s">
        <v>37</v>
      </c>
      <c r="I2900" s="2" t="e">
        <f>VLOOKUP($D2900,$L$1:$M$3,2,FALSE)</f>
        <v>#N/A</v>
      </c>
      <c r="J2900" s="9">
        <f>IF(ISNA(I2900),8,I2900)</f>
        <v>8</v>
      </c>
    </row>
    <row r="2901" spans="1:10" x14ac:dyDescent="0.2">
      <c r="A2901" s="2" t="s">
        <v>2272</v>
      </c>
      <c r="B2901" s="2" t="s">
        <v>2273</v>
      </c>
      <c r="C2901" s="2">
        <v>535</v>
      </c>
      <c r="D2901" s="2" t="s">
        <v>10</v>
      </c>
      <c r="E2901" s="2">
        <v>11</v>
      </c>
      <c r="F2901" s="2">
        <v>97</v>
      </c>
      <c r="G2901" s="2">
        <v>1660</v>
      </c>
      <c r="H2901" s="2" t="s">
        <v>11</v>
      </c>
      <c r="I2901" s="2">
        <f>VLOOKUP($D2901,$L$1:$M$3,2,FALSE)</f>
        <v>1</v>
      </c>
      <c r="J2901" s="9">
        <f>IF(ISNA(I2901),8,I2901)</f>
        <v>1</v>
      </c>
    </row>
    <row r="2902" spans="1:10" x14ac:dyDescent="0.2">
      <c r="A2902" s="2" t="s">
        <v>2274</v>
      </c>
      <c r="B2902" s="2" t="s">
        <v>2275</v>
      </c>
      <c r="C2902" s="2">
        <v>152</v>
      </c>
      <c r="D2902" s="2" t="s">
        <v>10</v>
      </c>
      <c r="E2902" s="2">
        <v>4</v>
      </c>
      <c r="F2902" s="2">
        <v>90</v>
      </c>
      <c r="G2902" s="2">
        <v>1660</v>
      </c>
      <c r="H2902" s="2" t="s">
        <v>11</v>
      </c>
      <c r="I2902" s="2">
        <f>VLOOKUP($D2902,$L$1:$M$3,2,FALSE)</f>
        <v>1</v>
      </c>
      <c r="J2902" s="9">
        <f>IF(ISNA(I2902),8,I2902)</f>
        <v>1</v>
      </c>
    </row>
    <row r="2903" spans="1:10" x14ac:dyDescent="0.2">
      <c r="A2903" s="2" t="s">
        <v>2276</v>
      </c>
      <c r="B2903" s="2" t="s">
        <v>2277</v>
      </c>
      <c r="C2903" s="2">
        <v>372</v>
      </c>
      <c r="D2903" s="2" t="s">
        <v>24</v>
      </c>
      <c r="E2903" s="2">
        <v>21</v>
      </c>
      <c r="F2903" s="2">
        <v>85</v>
      </c>
      <c r="G2903" s="2">
        <v>1889</v>
      </c>
      <c r="H2903" s="2" t="s">
        <v>25</v>
      </c>
      <c r="I2903" s="2" t="e">
        <f>VLOOKUP($D2903,$L$1:$M$3,2,FALSE)</f>
        <v>#N/A</v>
      </c>
      <c r="J2903" s="9">
        <f>IF(ISNA(I2903),8,I2903)</f>
        <v>8</v>
      </c>
    </row>
    <row r="2904" spans="1:10" x14ac:dyDescent="0.2">
      <c r="A2904" s="2" t="s">
        <v>2276</v>
      </c>
      <c r="B2904" s="2" t="s">
        <v>2277</v>
      </c>
      <c r="C2904" s="2">
        <v>372</v>
      </c>
      <c r="D2904" s="2" t="s">
        <v>24</v>
      </c>
      <c r="E2904" s="2">
        <v>107</v>
      </c>
      <c r="F2904" s="2">
        <v>172</v>
      </c>
      <c r="G2904" s="2">
        <v>1889</v>
      </c>
      <c r="H2904" s="2" t="s">
        <v>25</v>
      </c>
      <c r="I2904" s="2" t="e">
        <f>VLOOKUP($D2904,$L$1:$M$3,2,FALSE)</f>
        <v>#N/A</v>
      </c>
      <c r="J2904" s="9">
        <f>IF(ISNA(I2904),8,I2904)</f>
        <v>8</v>
      </c>
    </row>
    <row r="2905" spans="1:10" x14ac:dyDescent="0.2">
      <c r="A2905" s="2" t="s">
        <v>2276</v>
      </c>
      <c r="B2905" s="2" t="s">
        <v>2277</v>
      </c>
      <c r="C2905" s="2">
        <v>372</v>
      </c>
      <c r="D2905" s="2" t="s">
        <v>10</v>
      </c>
      <c r="E2905" s="2">
        <v>213</v>
      </c>
      <c r="F2905" s="2">
        <v>296</v>
      </c>
      <c r="G2905" s="2">
        <v>1660</v>
      </c>
      <c r="H2905" s="2" t="s">
        <v>11</v>
      </c>
      <c r="I2905" s="2">
        <f>VLOOKUP($D2905,$L$1:$M$3,2,FALSE)</f>
        <v>1</v>
      </c>
      <c r="J2905" s="9">
        <f>IF(ISNA(I2905),8,I2905)</f>
        <v>1</v>
      </c>
    </row>
    <row r="2906" spans="1:10" x14ac:dyDescent="0.2">
      <c r="A2906" s="2" t="s">
        <v>2276</v>
      </c>
      <c r="B2906" s="2" t="s">
        <v>2277</v>
      </c>
      <c r="C2906" s="2">
        <v>372</v>
      </c>
      <c r="D2906" s="2" t="s">
        <v>26</v>
      </c>
      <c r="E2906" s="2">
        <v>321</v>
      </c>
      <c r="F2906" s="2">
        <v>366</v>
      </c>
      <c r="G2906" s="2">
        <v>5985</v>
      </c>
      <c r="H2906" s="2" t="s">
        <v>27</v>
      </c>
      <c r="I2906" s="2" t="e">
        <f>VLOOKUP($D2906,$L$1:$M$3,2,FALSE)</f>
        <v>#N/A</v>
      </c>
      <c r="J2906" s="9">
        <f>IF(ISNA(I2906),8,I2906)</f>
        <v>8</v>
      </c>
    </row>
    <row r="2907" spans="1:10" x14ac:dyDescent="0.2">
      <c r="A2907" s="2" t="s">
        <v>2278</v>
      </c>
      <c r="B2907" s="2" t="s">
        <v>2279</v>
      </c>
      <c r="C2907" s="2">
        <v>181</v>
      </c>
      <c r="D2907" s="2" t="s">
        <v>10</v>
      </c>
      <c r="E2907" s="2">
        <v>19</v>
      </c>
      <c r="F2907" s="2">
        <v>108</v>
      </c>
      <c r="G2907" s="2">
        <v>1660</v>
      </c>
      <c r="H2907" s="2" t="s">
        <v>11</v>
      </c>
      <c r="I2907" s="2">
        <f>VLOOKUP($D2907,$L$1:$M$3,2,FALSE)</f>
        <v>1</v>
      </c>
      <c r="J2907" s="9">
        <f>IF(ISNA(I2907),8,I2907)</f>
        <v>1</v>
      </c>
    </row>
    <row r="2908" spans="1:10" x14ac:dyDescent="0.2">
      <c r="A2908" s="2" t="s">
        <v>2280</v>
      </c>
      <c r="B2908" s="2" t="s">
        <v>2281</v>
      </c>
      <c r="C2908" s="2">
        <v>951</v>
      </c>
      <c r="D2908" s="2" t="s">
        <v>10</v>
      </c>
      <c r="E2908" s="2">
        <v>25</v>
      </c>
      <c r="F2908" s="2">
        <v>108</v>
      </c>
      <c r="G2908" s="2">
        <v>1660</v>
      </c>
      <c r="H2908" s="2" t="s">
        <v>11</v>
      </c>
      <c r="I2908" s="2">
        <f>VLOOKUP($D2908,$L$1:$M$3,2,FALSE)</f>
        <v>1</v>
      </c>
      <c r="J2908" s="9">
        <f>IF(ISNA(I2908),8,I2908)</f>
        <v>1</v>
      </c>
    </row>
    <row r="2909" spans="1:10" x14ac:dyDescent="0.2">
      <c r="A2909" s="2" t="s">
        <v>2280</v>
      </c>
      <c r="B2909" s="2" t="s">
        <v>2281</v>
      </c>
      <c r="C2909" s="2">
        <v>951</v>
      </c>
      <c r="D2909" s="2" t="s">
        <v>34</v>
      </c>
      <c r="E2909" s="2">
        <v>781</v>
      </c>
      <c r="F2909" s="2">
        <v>804</v>
      </c>
      <c r="G2909" s="2">
        <v>30484</v>
      </c>
      <c r="H2909" s="2" t="s">
        <v>35</v>
      </c>
      <c r="I2909" s="2" t="e">
        <f>VLOOKUP($D2909,$L$1:$M$3,2,FALSE)</f>
        <v>#N/A</v>
      </c>
      <c r="J2909" s="9">
        <f>IF(ISNA(I2909),8,I2909)</f>
        <v>8</v>
      </c>
    </row>
    <row r="2910" spans="1:10" x14ac:dyDescent="0.2">
      <c r="A2910" s="2" t="s">
        <v>2280</v>
      </c>
      <c r="B2910" s="2" t="s">
        <v>2281</v>
      </c>
      <c r="C2910" s="2">
        <v>951</v>
      </c>
      <c r="D2910" s="2" t="s">
        <v>34</v>
      </c>
      <c r="E2910" s="2">
        <v>837</v>
      </c>
      <c r="F2910" s="2">
        <v>860</v>
      </c>
      <c r="G2910" s="2">
        <v>30484</v>
      </c>
      <c r="H2910" s="2" t="s">
        <v>35</v>
      </c>
      <c r="I2910" s="2" t="e">
        <f>VLOOKUP($D2910,$L$1:$M$3,2,FALSE)</f>
        <v>#N/A</v>
      </c>
      <c r="J2910" s="9">
        <f>IF(ISNA(I2910),8,I2910)</f>
        <v>8</v>
      </c>
    </row>
    <row r="2911" spans="1:10" x14ac:dyDescent="0.2">
      <c r="A2911" s="2" t="s">
        <v>2280</v>
      </c>
      <c r="B2911" s="2" t="s">
        <v>2281</v>
      </c>
      <c r="C2911" s="2">
        <v>951</v>
      </c>
      <c r="D2911" s="2" t="s">
        <v>36</v>
      </c>
      <c r="E2911" s="2">
        <v>201</v>
      </c>
      <c r="F2911" s="2">
        <v>373</v>
      </c>
      <c r="G2911" s="2">
        <v>5874</v>
      </c>
      <c r="H2911" s="2" t="s">
        <v>37</v>
      </c>
      <c r="I2911" s="2" t="e">
        <f>VLOOKUP($D2911,$L$1:$M$3,2,FALSE)</f>
        <v>#N/A</v>
      </c>
      <c r="J2911" s="9">
        <f>IF(ISNA(I2911),8,I2911)</f>
        <v>8</v>
      </c>
    </row>
    <row r="2912" spans="1:10" x14ac:dyDescent="0.2">
      <c r="A2912" s="2" t="s">
        <v>2282</v>
      </c>
      <c r="B2912" s="2" t="s">
        <v>2283</v>
      </c>
      <c r="C2912" s="2">
        <v>536</v>
      </c>
      <c r="D2912" s="2" t="s">
        <v>10</v>
      </c>
      <c r="E2912" s="2">
        <v>11</v>
      </c>
      <c r="F2912" s="2">
        <v>97</v>
      </c>
      <c r="G2912" s="2">
        <v>1660</v>
      </c>
      <c r="H2912" s="2" t="s">
        <v>11</v>
      </c>
      <c r="I2912" s="2">
        <f>VLOOKUP($D2912,$L$1:$M$3,2,FALSE)</f>
        <v>1</v>
      </c>
      <c r="J2912" s="9">
        <f>IF(ISNA(I2912),8,I2912)</f>
        <v>1</v>
      </c>
    </row>
    <row r="2913" spans="1:10" x14ac:dyDescent="0.2">
      <c r="A2913" s="2" t="s">
        <v>2284</v>
      </c>
      <c r="B2913" s="2" t="s">
        <v>2285</v>
      </c>
      <c r="C2913" s="2">
        <v>219</v>
      </c>
      <c r="D2913" s="2" t="s">
        <v>10</v>
      </c>
      <c r="E2913" s="2">
        <v>1</v>
      </c>
      <c r="F2913" s="2">
        <v>83</v>
      </c>
      <c r="G2913" s="2">
        <v>1660</v>
      </c>
      <c r="H2913" s="2" t="s">
        <v>11</v>
      </c>
      <c r="I2913" s="2">
        <f>VLOOKUP($D2913,$L$1:$M$3,2,FALSE)</f>
        <v>1</v>
      </c>
      <c r="J2913" s="9">
        <f>IF(ISNA(I2913),8,I2913)</f>
        <v>1</v>
      </c>
    </row>
    <row r="2914" spans="1:10" x14ac:dyDescent="0.2">
      <c r="A2914" s="2" t="s">
        <v>2286</v>
      </c>
      <c r="B2914" s="2" t="s">
        <v>2287</v>
      </c>
      <c r="C2914" s="2">
        <v>1022</v>
      </c>
      <c r="D2914" s="2" t="s">
        <v>10</v>
      </c>
      <c r="E2914" s="2">
        <v>114</v>
      </c>
      <c r="F2914" s="2">
        <v>200</v>
      </c>
      <c r="G2914" s="2">
        <v>1660</v>
      </c>
      <c r="H2914" s="2" t="s">
        <v>11</v>
      </c>
      <c r="I2914" s="2">
        <f>VLOOKUP($D2914,$L$1:$M$3,2,FALSE)</f>
        <v>1</v>
      </c>
      <c r="J2914" s="9">
        <f>IF(ISNA(I2914),8,I2914)</f>
        <v>1</v>
      </c>
    </row>
    <row r="2915" spans="1:10" x14ac:dyDescent="0.2">
      <c r="A2915" s="2" t="s">
        <v>2286</v>
      </c>
      <c r="B2915" s="2" t="s">
        <v>2287</v>
      </c>
      <c r="C2915" s="2">
        <v>1022</v>
      </c>
      <c r="D2915" s="2" t="s">
        <v>90</v>
      </c>
      <c r="E2915" s="2">
        <v>737</v>
      </c>
      <c r="F2915" s="2">
        <v>820</v>
      </c>
      <c r="G2915" s="2">
        <v>89228</v>
      </c>
      <c r="H2915" s="2" t="s">
        <v>91</v>
      </c>
      <c r="I2915" s="2" t="e">
        <f>VLOOKUP($D2915,$L$1:$M$3,2,FALSE)</f>
        <v>#N/A</v>
      </c>
      <c r="J2915" s="9">
        <f>IF(ISNA(I2915),8,I2915)</f>
        <v>8</v>
      </c>
    </row>
    <row r="2916" spans="1:10" x14ac:dyDescent="0.2">
      <c r="A2916" s="2" t="s">
        <v>2286</v>
      </c>
      <c r="B2916" s="2" t="s">
        <v>2287</v>
      </c>
      <c r="C2916" s="2">
        <v>1022</v>
      </c>
      <c r="D2916" s="2" t="s">
        <v>94</v>
      </c>
      <c r="E2916" s="2">
        <v>301</v>
      </c>
      <c r="F2916" s="2">
        <v>488</v>
      </c>
      <c r="G2916" s="2">
        <v>18536</v>
      </c>
      <c r="H2916" s="2" t="s">
        <v>95</v>
      </c>
      <c r="I2916" s="2" t="e">
        <f>VLOOKUP($D2916,$L$1:$M$3,2,FALSE)</f>
        <v>#N/A</v>
      </c>
      <c r="J2916" s="9">
        <f>IF(ISNA(I2916),8,I2916)</f>
        <v>8</v>
      </c>
    </row>
    <row r="2917" spans="1:10" x14ac:dyDescent="0.2">
      <c r="A2917" s="2" t="s">
        <v>2286</v>
      </c>
      <c r="B2917" s="2" t="s">
        <v>2287</v>
      </c>
      <c r="C2917" s="2">
        <v>1022</v>
      </c>
      <c r="D2917" s="2" t="s">
        <v>92</v>
      </c>
      <c r="E2917" s="2">
        <v>895</v>
      </c>
      <c r="F2917" s="2">
        <v>1019</v>
      </c>
      <c r="G2917" s="2">
        <v>227</v>
      </c>
      <c r="H2917" s="2" t="s">
        <v>93</v>
      </c>
      <c r="I2917" s="2" t="e">
        <f>VLOOKUP($D2917,$L$1:$M$3,2,FALSE)</f>
        <v>#N/A</v>
      </c>
      <c r="J2917" s="9">
        <f>IF(ISNA(I2917),8,I2917)</f>
        <v>8</v>
      </c>
    </row>
    <row r="2918" spans="1:10" x14ac:dyDescent="0.2">
      <c r="A2918" s="2" t="s">
        <v>2288</v>
      </c>
      <c r="B2918" s="2" t="s">
        <v>2289</v>
      </c>
      <c r="C2918" s="2">
        <v>1164</v>
      </c>
      <c r="D2918" s="2" t="s">
        <v>10</v>
      </c>
      <c r="E2918" s="2">
        <v>22</v>
      </c>
      <c r="F2918" s="2">
        <v>108</v>
      </c>
      <c r="G2918" s="2">
        <v>1660</v>
      </c>
      <c r="H2918" s="2" t="s">
        <v>11</v>
      </c>
      <c r="I2918" s="2">
        <f>VLOOKUP($D2918,$L$1:$M$3,2,FALSE)</f>
        <v>1</v>
      </c>
      <c r="J2918" s="9">
        <f>IF(ISNA(I2918),8,I2918)</f>
        <v>1</v>
      </c>
    </row>
    <row r="2919" spans="1:10" x14ac:dyDescent="0.2">
      <c r="A2919" s="2" t="s">
        <v>2288</v>
      </c>
      <c r="B2919" s="2" t="s">
        <v>2289</v>
      </c>
      <c r="C2919" s="2">
        <v>1164</v>
      </c>
      <c r="D2919" s="2" t="s">
        <v>332</v>
      </c>
      <c r="E2919" s="2">
        <v>1017</v>
      </c>
      <c r="F2919" s="2">
        <v>1125</v>
      </c>
      <c r="G2919" s="2">
        <v>8050</v>
      </c>
      <c r="H2919" s="2" t="s">
        <v>333</v>
      </c>
      <c r="I2919" s="2" t="e">
        <f>VLOOKUP($D2919,$L$1:$M$3,2,FALSE)</f>
        <v>#N/A</v>
      </c>
      <c r="J2919" s="9">
        <f>IF(ISNA(I2919),8,I2919)</f>
        <v>8</v>
      </c>
    </row>
    <row r="2920" spans="1:10" x14ac:dyDescent="0.2">
      <c r="A2920" s="2" t="s">
        <v>2288</v>
      </c>
      <c r="B2920" s="2" t="s">
        <v>2289</v>
      </c>
      <c r="C2920" s="2">
        <v>1164</v>
      </c>
      <c r="D2920" s="2" t="s">
        <v>334</v>
      </c>
      <c r="E2920" s="2">
        <v>680</v>
      </c>
      <c r="F2920" s="2">
        <v>763</v>
      </c>
      <c r="G2920" s="2">
        <v>26099</v>
      </c>
      <c r="H2920" s="2" t="s">
        <v>335</v>
      </c>
      <c r="I2920" s="2" t="e">
        <f>VLOOKUP($D2920,$L$1:$M$3,2,FALSE)</f>
        <v>#N/A</v>
      </c>
      <c r="J2920" s="9">
        <f>IF(ISNA(I2920),8,I2920)</f>
        <v>8</v>
      </c>
    </row>
    <row r="2921" spans="1:10" x14ac:dyDescent="0.2">
      <c r="A2921" s="2" t="s">
        <v>2290</v>
      </c>
      <c r="B2921" s="2" t="s">
        <v>2291</v>
      </c>
      <c r="C2921" s="2">
        <v>197</v>
      </c>
      <c r="D2921" s="2" t="s">
        <v>10</v>
      </c>
      <c r="E2921" s="2">
        <v>6</v>
      </c>
      <c r="F2921" s="2">
        <v>89</v>
      </c>
      <c r="G2921" s="2">
        <v>1660</v>
      </c>
      <c r="H2921" s="2" t="s">
        <v>11</v>
      </c>
      <c r="I2921" s="2">
        <f>VLOOKUP($D2921,$L$1:$M$3,2,FALSE)</f>
        <v>1</v>
      </c>
      <c r="J2921" s="9">
        <f>IF(ISNA(I2921),8,I2921)</f>
        <v>1</v>
      </c>
    </row>
    <row r="2922" spans="1:10" x14ac:dyDescent="0.2">
      <c r="A2922" s="2" t="s">
        <v>2290</v>
      </c>
      <c r="B2922" s="2" t="s">
        <v>2291</v>
      </c>
      <c r="C2922" s="2">
        <v>197</v>
      </c>
      <c r="D2922" s="2" t="s">
        <v>112</v>
      </c>
      <c r="E2922" s="2">
        <v>115</v>
      </c>
      <c r="F2922" s="2">
        <v>191</v>
      </c>
      <c r="G2922" s="2">
        <v>3125</v>
      </c>
      <c r="H2922" s="2" t="s">
        <v>113</v>
      </c>
      <c r="I2922" s="2" t="e">
        <f>VLOOKUP($D2922,$L$1:$M$3,2,FALSE)</f>
        <v>#N/A</v>
      </c>
      <c r="J2922" s="9">
        <f>IF(ISNA(I2922),8,I2922)</f>
        <v>8</v>
      </c>
    </row>
    <row r="2923" spans="1:10" x14ac:dyDescent="0.2">
      <c r="A2923" s="2" t="s">
        <v>2292</v>
      </c>
      <c r="B2923" s="2" t="s">
        <v>2293</v>
      </c>
      <c r="C2923" s="2">
        <v>1248</v>
      </c>
      <c r="D2923" s="2" t="s">
        <v>10</v>
      </c>
      <c r="E2923" s="2">
        <v>7</v>
      </c>
      <c r="F2923" s="2">
        <v>91</v>
      </c>
      <c r="G2923" s="2">
        <v>1660</v>
      </c>
      <c r="H2923" s="2" t="s">
        <v>11</v>
      </c>
      <c r="I2923" s="2">
        <f>VLOOKUP($D2923,$L$1:$M$3,2,FALSE)</f>
        <v>1</v>
      </c>
      <c r="J2923" s="9">
        <f>IF(ISNA(I2923),8,I2923)</f>
        <v>1</v>
      </c>
    </row>
    <row r="2924" spans="1:10" x14ac:dyDescent="0.2">
      <c r="A2924" s="2" t="s">
        <v>2292</v>
      </c>
      <c r="B2924" s="2" t="s">
        <v>2293</v>
      </c>
      <c r="C2924" s="2">
        <v>1248</v>
      </c>
      <c r="D2924" s="2" t="s">
        <v>74</v>
      </c>
      <c r="E2924" s="2">
        <v>130</v>
      </c>
      <c r="F2924" s="2">
        <v>415</v>
      </c>
      <c r="G2924" s="2">
        <v>16257</v>
      </c>
      <c r="H2924" s="2" t="s">
        <v>75</v>
      </c>
      <c r="I2924" s="2" t="e">
        <f>VLOOKUP($D2924,$L$1:$M$3,2,FALSE)</f>
        <v>#N/A</v>
      </c>
      <c r="J2924" s="9">
        <f>IF(ISNA(I2924),8,I2924)</f>
        <v>8</v>
      </c>
    </row>
    <row r="2925" spans="1:10" x14ac:dyDescent="0.2">
      <c r="A2925" s="2" t="s">
        <v>2292</v>
      </c>
      <c r="B2925" s="2" t="s">
        <v>2293</v>
      </c>
      <c r="C2925" s="2">
        <v>1248</v>
      </c>
      <c r="D2925" s="2" t="s">
        <v>76</v>
      </c>
      <c r="E2925" s="2">
        <v>607</v>
      </c>
      <c r="F2925" s="2">
        <v>642</v>
      </c>
      <c r="G2925" s="2">
        <v>193252</v>
      </c>
      <c r="H2925" s="2" t="s">
        <v>77</v>
      </c>
      <c r="I2925" s="2" t="e">
        <f>VLOOKUP($D2925,$L$1:$M$3,2,FALSE)</f>
        <v>#N/A</v>
      </c>
      <c r="J2925" s="9">
        <f>IF(ISNA(I2925),8,I2925)</f>
        <v>8</v>
      </c>
    </row>
    <row r="2926" spans="1:10" x14ac:dyDescent="0.2">
      <c r="A2926" s="2" t="s">
        <v>2292</v>
      </c>
      <c r="B2926" s="2" t="s">
        <v>2293</v>
      </c>
      <c r="C2926" s="2">
        <v>1248</v>
      </c>
      <c r="D2926" s="2" t="s">
        <v>76</v>
      </c>
      <c r="E2926" s="2">
        <v>646</v>
      </c>
      <c r="F2926" s="2">
        <v>684</v>
      </c>
      <c r="G2926" s="2">
        <v>193252</v>
      </c>
      <c r="H2926" s="2" t="s">
        <v>77</v>
      </c>
      <c r="I2926" s="2" t="e">
        <f>VLOOKUP($D2926,$L$1:$M$3,2,FALSE)</f>
        <v>#N/A</v>
      </c>
      <c r="J2926" s="9">
        <f>IF(ISNA(I2926),8,I2926)</f>
        <v>8</v>
      </c>
    </row>
    <row r="2927" spans="1:10" x14ac:dyDescent="0.2">
      <c r="A2927" s="2" t="s">
        <v>2292</v>
      </c>
      <c r="B2927" s="2" t="s">
        <v>2293</v>
      </c>
      <c r="C2927" s="2">
        <v>1248</v>
      </c>
      <c r="D2927" s="2" t="s">
        <v>76</v>
      </c>
      <c r="E2927" s="2">
        <v>688</v>
      </c>
      <c r="F2927" s="2">
        <v>728</v>
      </c>
      <c r="G2927" s="2">
        <v>193252</v>
      </c>
      <c r="H2927" s="2" t="s">
        <v>77</v>
      </c>
      <c r="I2927" s="2" t="e">
        <f>VLOOKUP($D2927,$L$1:$M$3,2,FALSE)</f>
        <v>#N/A</v>
      </c>
      <c r="J2927" s="9">
        <f>IF(ISNA(I2927),8,I2927)</f>
        <v>8</v>
      </c>
    </row>
    <row r="2928" spans="1:10" x14ac:dyDescent="0.2">
      <c r="A2928" s="2" t="s">
        <v>2292</v>
      </c>
      <c r="B2928" s="2" t="s">
        <v>2293</v>
      </c>
      <c r="C2928" s="2">
        <v>1248</v>
      </c>
      <c r="D2928" s="2" t="s">
        <v>76</v>
      </c>
      <c r="E2928" s="2">
        <v>732</v>
      </c>
      <c r="F2928" s="2">
        <v>770</v>
      </c>
      <c r="G2928" s="2">
        <v>193252</v>
      </c>
      <c r="H2928" s="2" t="s">
        <v>77</v>
      </c>
      <c r="I2928" s="2" t="e">
        <f>VLOOKUP($D2928,$L$1:$M$3,2,FALSE)</f>
        <v>#N/A</v>
      </c>
      <c r="J2928" s="9">
        <f>IF(ISNA(I2928),8,I2928)</f>
        <v>8</v>
      </c>
    </row>
    <row r="2929" spans="1:10" x14ac:dyDescent="0.2">
      <c r="A2929" s="2" t="s">
        <v>2292</v>
      </c>
      <c r="B2929" s="2" t="s">
        <v>2293</v>
      </c>
      <c r="C2929" s="2">
        <v>1248</v>
      </c>
      <c r="D2929" s="2" t="s">
        <v>76</v>
      </c>
      <c r="E2929" s="2">
        <v>872</v>
      </c>
      <c r="F2929" s="2">
        <v>909</v>
      </c>
      <c r="G2929" s="2">
        <v>193252</v>
      </c>
      <c r="H2929" s="2" t="s">
        <v>77</v>
      </c>
      <c r="I2929" s="2" t="e">
        <f>VLOOKUP($D2929,$L$1:$M$3,2,FALSE)</f>
        <v>#N/A</v>
      </c>
      <c r="J2929" s="9">
        <f>IF(ISNA(I2929),8,I2929)</f>
        <v>8</v>
      </c>
    </row>
    <row r="2930" spans="1:10" x14ac:dyDescent="0.2">
      <c r="A2930" s="2" t="s">
        <v>2292</v>
      </c>
      <c r="B2930" s="2" t="s">
        <v>2293</v>
      </c>
      <c r="C2930" s="2">
        <v>1248</v>
      </c>
      <c r="D2930" s="2" t="s">
        <v>76</v>
      </c>
      <c r="E2930" s="2">
        <v>995</v>
      </c>
      <c r="F2930" s="2">
        <v>1033</v>
      </c>
      <c r="G2930" s="2">
        <v>193252</v>
      </c>
      <c r="H2930" s="2" t="s">
        <v>77</v>
      </c>
      <c r="I2930" s="2" t="e">
        <f>VLOOKUP($D2930,$L$1:$M$3,2,FALSE)</f>
        <v>#N/A</v>
      </c>
      <c r="J2930" s="9">
        <f>IF(ISNA(I2930),8,I2930)</f>
        <v>8</v>
      </c>
    </row>
    <row r="2931" spans="1:10" x14ac:dyDescent="0.2">
      <c r="A2931" s="2" t="s">
        <v>2292</v>
      </c>
      <c r="B2931" s="2" t="s">
        <v>2293</v>
      </c>
      <c r="C2931" s="2">
        <v>1248</v>
      </c>
      <c r="D2931" s="2" t="s">
        <v>76</v>
      </c>
      <c r="E2931" s="2">
        <v>1038</v>
      </c>
      <c r="F2931" s="2">
        <v>1073</v>
      </c>
      <c r="G2931" s="2">
        <v>193252</v>
      </c>
      <c r="H2931" s="2" t="s">
        <v>77</v>
      </c>
      <c r="I2931" s="2" t="e">
        <f>VLOOKUP($D2931,$L$1:$M$3,2,FALSE)</f>
        <v>#N/A</v>
      </c>
      <c r="J2931" s="9">
        <f>IF(ISNA(I2931),8,I2931)</f>
        <v>8</v>
      </c>
    </row>
    <row r="2932" spans="1:10" x14ac:dyDescent="0.2">
      <c r="A2932" s="2" t="s">
        <v>2292</v>
      </c>
      <c r="B2932" s="2" t="s">
        <v>2293</v>
      </c>
      <c r="C2932" s="2">
        <v>1248</v>
      </c>
      <c r="D2932" s="2" t="s">
        <v>76</v>
      </c>
      <c r="E2932" s="2">
        <v>1077</v>
      </c>
      <c r="F2932" s="2">
        <v>1115</v>
      </c>
      <c r="G2932" s="2">
        <v>193252</v>
      </c>
      <c r="H2932" s="2" t="s">
        <v>77</v>
      </c>
      <c r="I2932" s="2" t="e">
        <f>VLOOKUP($D2932,$L$1:$M$3,2,FALSE)</f>
        <v>#N/A</v>
      </c>
      <c r="J2932" s="9">
        <f>IF(ISNA(I2932),8,I2932)</f>
        <v>8</v>
      </c>
    </row>
    <row r="2933" spans="1:10" x14ac:dyDescent="0.2">
      <c r="A2933" s="2" t="s">
        <v>2292</v>
      </c>
      <c r="B2933" s="2" t="s">
        <v>2293</v>
      </c>
      <c r="C2933" s="2">
        <v>1248</v>
      </c>
      <c r="D2933" s="2" t="s">
        <v>76</v>
      </c>
      <c r="E2933" s="2">
        <v>1119</v>
      </c>
      <c r="F2933" s="2">
        <v>1157</v>
      </c>
      <c r="G2933" s="2">
        <v>193252</v>
      </c>
      <c r="H2933" s="2" t="s">
        <v>77</v>
      </c>
      <c r="I2933" s="2" t="e">
        <f>VLOOKUP($D2933,$L$1:$M$3,2,FALSE)</f>
        <v>#N/A</v>
      </c>
      <c r="J2933" s="9">
        <f>IF(ISNA(I2933),8,I2933)</f>
        <v>8</v>
      </c>
    </row>
    <row r="2934" spans="1:10" x14ac:dyDescent="0.2">
      <c r="A2934" s="2" t="s">
        <v>2292</v>
      </c>
      <c r="B2934" s="2" t="s">
        <v>2293</v>
      </c>
      <c r="C2934" s="2">
        <v>1248</v>
      </c>
      <c r="D2934" s="2" t="s">
        <v>76</v>
      </c>
      <c r="E2934" s="2">
        <v>1177</v>
      </c>
      <c r="F2934" s="2">
        <v>1203</v>
      </c>
      <c r="G2934" s="2">
        <v>193252</v>
      </c>
      <c r="H2934" s="2" t="s">
        <v>77</v>
      </c>
      <c r="I2934" s="2" t="e">
        <f>VLOOKUP($D2934,$L$1:$M$3,2,FALSE)</f>
        <v>#N/A</v>
      </c>
      <c r="J2934" s="9">
        <f>IF(ISNA(I2934),8,I2934)</f>
        <v>8</v>
      </c>
    </row>
    <row r="2935" spans="1:10" x14ac:dyDescent="0.2">
      <c r="A2935" s="2" t="s">
        <v>2294</v>
      </c>
      <c r="B2935" s="2" t="s">
        <v>2295</v>
      </c>
      <c r="C2935" s="2">
        <v>974</v>
      </c>
      <c r="D2935" s="2" t="s">
        <v>10</v>
      </c>
      <c r="E2935" s="2">
        <v>8</v>
      </c>
      <c r="F2935" s="2">
        <v>94</v>
      </c>
      <c r="G2935" s="2">
        <v>1660</v>
      </c>
      <c r="H2935" s="2" t="s">
        <v>11</v>
      </c>
      <c r="I2935" s="2">
        <f>VLOOKUP($D2935,$L$1:$M$3,2,FALSE)</f>
        <v>1</v>
      </c>
      <c r="J2935" s="9">
        <f>IF(ISNA(I2935),8,I2935)</f>
        <v>1</v>
      </c>
    </row>
    <row r="2936" spans="1:10" x14ac:dyDescent="0.2">
      <c r="A2936" s="2" t="s">
        <v>2296</v>
      </c>
      <c r="B2936" s="2" t="s">
        <v>2297</v>
      </c>
      <c r="C2936" s="2">
        <v>579</v>
      </c>
      <c r="D2936" s="2" t="s">
        <v>10</v>
      </c>
      <c r="E2936" s="2">
        <v>484</v>
      </c>
      <c r="F2936" s="2">
        <v>569</v>
      </c>
      <c r="G2936" s="2">
        <v>1660</v>
      </c>
      <c r="H2936" s="2" t="s">
        <v>11</v>
      </c>
      <c r="I2936" s="2">
        <f>VLOOKUP($D2936,$L$1:$M$3,2,FALSE)</f>
        <v>1</v>
      </c>
      <c r="J2936" s="9">
        <f>IF(ISNA(I2936),8,I2936)</f>
        <v>1</v>
      </c>
    </row>
    <row r="2937" spans="1:10" x14ac:dyDescent="0.2">
      <c r="A2937" s="2" t="s">
        <v>2296</v>
      </c>
      <c r="B2937" s="2" t="s">
        <v>2297</v>
      </c>
      <c r="C2937" s="2">
        <v>579</v>
      </c>
      <c r="D2937" s="2" t="s">
        <v>574</v>
      </c>
      <c r="E2937" s="2">
        <v>28</v>
      </c>
      <c r="F2937" s="2">
        <v>296</v>
      </c>
      <c r="G2937" s="2">
        <v>24806</v>
      </c>
      <c r="H2937" s="2" t="s">
        <v>575</v>
      </c>
      <c r="I2937" s="2" t="e">
        <f>VLOOKUP($D2937,$L$1:$M$3,2,FALSE)</f>
        <v>#N/A</v>
      </c>
      <c r="J2937" s="9">
        <f>IF(ISNA(I2937),8,I2937)</f>
        <v>8</v>
      </c>
    </row>
    <row r="2938" spans="1:10" x14ac:dyDescent="0.2">
      <c r="A2938" s="2" t="s">
        <v>2298</v>
      </c>
      <c r="B2938" s="2" t="s">
        <v>2299</v>
      </c>
      <c r="C2938" s="2">
        <v>611</v>
      </c>
      <c r="D2938" s="2" t="s">
        <v>24</v>
      </c>
      <c r="E2938" s="2">
        <v>33</v>
      </c>
      <c r="F2938" s="2">
        <v>98</v>
      </c>
      <c r="G2938" s="2">
        <v>1889</v>
      </c>
      <c r="H2938" s="2" t="s">
        <v>25</v>
      </c>
      <c r="I2938" s="2" t="e">
        <f>VLOOKUP($D2938,$L$1:$M$3,2,FALSE)</f>
        <v>#N/A</v>
      </c>
      <c r="J2938" s="9">
        <f>IF(ISNA(I2938),8,I2938)</f>
        <v>8</v>
      </c>
    </row>
    <row r="2939" spans="1:10" x14ac:dyDescent="0.2">
      <c r="A2939" s="2" t="s">
        <v>2298</v>
      </c>
      <c r="B2939" s="2" t="s">
        <v>2299</v>
      </c>
      <c r="C2939" s="2">
        <v>611</v>
      </c>
      <c r="D2939" s="2" t="s">
        <v>24</v>
      </c>
      <c r="E2939" s="2">
        <v>179</v>
      </c>
      <c r="F2939" s="2">
        <v>243</v>
      </c>
      <c r="G2939" s="2">
        <v>1889</v>
      </c>
      <c r="H2939" s="2" t="s">
        <v>25</v>
      </c>
      <c r="I2939" s="2" t="e">
        <f>VLOOKUP($D2939,$L$1:$M$3,2,FALSE)</f>
        <v>#N/A</v>
      </c>
      <c r="J2939" s="9">
        <f>IF(ISNA(I2939),8,I2939)</f>
        <v>8</v>
      </c>
    </row>
    <row r="2940" spans="1:10" x14ac:dyDescent="0.2">
      <c r="A2940" s="2" t="s">
        <v>2298</v>
      </c>
      <c r="B2940" s="2" t="s">
        <v>2299</v>
      </c>
      <c r="C2940" s="2">
        <v>611</v>
      </c>
      <c r="D2940" s="2" t="s">
        <v>24</v>
      </c>
      <c r="E2940" s="2">
        <v>265</v>
      </c>
      <c r="F2940" s="2">
        <v>330</v>
      </c>
      <c r="G2940" s="2">
        <v>1889</v>
      </c>
      <c r="H2940" s="2" t="s">
        <v>25</v>
      </c>
      <c r="I2940" s="2" t="e">
        <f>VLOOKUP($D2940,$L$1:$M$3,2,FALSE)</f>
        <v>#N/A</v>
      </c>
      <c r="J2940" s="9">
        <f>IF(ISNA(I2940),8,I2940)</f>
        <v>8</v>
      </c>
    </row>
    <row r="2941" spans="1:10" x14ac:dyDescent="0.2">
      <c r="A2941" s="2" t="s">
        <v>2298</v>
      </c>
      <c r="B2941" s="2" t="s">
        <v>2299</v>
      </c>
      <c r="C2941" s="2">
        <v>611</v>
      </c>
      <c r="D2941" s="2" t="s">
        <v>10</v>
      </c>
      <c r="E2941" s="2">
        <v>452</v>
      </c>
      <c r="F2941" s="2">
        <v>535</v>
      </c>
      <c r="G2941" s="2">
        <v>1660</v>
      </c>
      <c r="H2941" s="2" t="s">
        <v>11</v>
      </c>
      <c r="I2941" s="2">
        <f>VLOOKUP($D2941,$L$1:$M$3,2,FALSE)</f>
        <v>1</v>
      </c>
      <c r="J2941" s="9">
        <f>IF(ISNA(I2941),8,I2941)</f>
        <v>1</v>
      </c>
    </row>
    <row r="2942" spans="1:10" x14ac:dyDescent="0.2">
      <c r="A2942" s="2" t="s">
        <v>2298</v>
      </c>
      <c r="B2942" s="2" t="s">
        <v>2299</v>
      </c>
      <c r="C2942" s="2">
        <v>611</v>
      </c>
      <c r="D2942" s="2" t="s">
        <v>26</v>
      </c>
      <c r="E2942" s="2">
        <v>560</v>
      </c>
      <c r="F2942" s="2">
        <v>605</v>
      </c>
      <c r="G2942" s="2">
        <v>5985</v>
      </c>
      <c r="H2942" s="2" t="s">
        <v>27</v>
      </c>
      <c r="I2942" s="2" t="e">
        <f>VLOOKUP($D2942,$L$1:$M$3,2,FALSE)</f>
        <v>#N/A</v>
      </c>
      <c r="J2942" s="9">
        <f>IF(ISNA(I2942),8,I2942)</f>
        <v>8</v>
      </c>
    </row>
    <row r="2943" spans="1:10" x14ac:dyDescent="0.2">
      <c r="A2943" s="2" t="s">
        <v>2300</v>
      </c>
      <c r="B2943" s="2" t="s">
        <v>2301</v>
      </c>
      <c r="C2943" s="2">
        <v>426</v>
      </c>
      <c r="D2943" s="2" t="s">
        <v>10</v>
      </c>
      <c r="E2943" s="2">
        <v>12</v>
      </c>
      <c r="F2943" s="2">
        <v>96</v>
      </c>
      <c r="G2943" s="2">
        <v>1660</v>
      </c>
      <c r="H2943" s="2" t="s">
        <v>11</v>
      </c>
      <c r="I2943" s="2">
        <f>VLOOKUP($D2943,$L$1:$M$3,2,FALSE)</f>
        <v>1</v>
      </c>
      <c r="J2943" s="9">
        <f>IF(ISNA(I2943),8,I2943)</f>
        <v>1</v>
      </c>
    </row>
    <row r="2944" spans="1:10" x14ac:dyDescent="0.2">
      <c r="A2944" s="2" t="s">
        <v>2300</v>
      </c>
      <c r="B2944" s="2" t="s">
        <v>2301</v>
      </c>
      <c r="C2944" s="2">
        <v>426</v>
      </c>
      <c r="D2944" s="2" t="s">
        <v>14</v>
      </c>
      <c r="E2944" s="2">
        <v>173</v>
      </c>
      <c r="F2944" s="2">
        <v>418</v>
      </c>
      <c r="G2944" s="2">
        <v>4033</v>
      </c>
      <c r="H2944" s="2" t="s">
        <v>15</v>
      </c>
      <c r="I2944" s="2">
        <f>VLOOKUP($D2944,$L$1:$M$3,2,FALSE)</f>
        <v>2</v>
      </c>
      <c r="J2944" s="9">
        <f>IF(ISNA(I2944),8,I2944)</f>
        <v>2</v>
      </c>
    </row>
    <row r="2945" spans="1:10" x14ac:dyDescent="0.2">
      <c r="A2945" s="2" t="s">
        <v>2302</v>
      </c>
      <c r="B2945" s="2" t="s">
        <v>2303</v>
      </c>
      <c r="C2945" s="2">
        <v>435</v>
      </c>
      <c r="D2945" s="2" t="s">
        <v>10</v>
      </c>
      <c r="E2945" s="2">
        <v>11</v>
      </c>
      <c r="F2945" s="2">
        <v>97</v>
      </c>
      <c r="G2945" s="2">
        <v>1660</v>
      </c>
      <c r="H2945" s="2" t="s">
        <v>11</v>
      </c>
      <c r="I2945" s="2">
        <f>VLOOKUP($D2945,$L$1:$M$3,2,FALSE)</f>
        <v>1</v>
      </c>
      <c r="J2945" s="9">
        <f>IF(ISNA(I2945),8,I2945)</f>
        <v>1</v>
      </c>
    </row>
    <row r="2946" spans="1:10" x14ac:dyDescent="0.2">
      <c r="A2946" s="2" t="s">
        <v>2304</v>
      </c>
      <c r="B2946" s="2" t="s">
        <v>2305</v>
      </c>
      <c r="C2946" s="2">
        <v>413</v>
      </c>
      <c r="D2946" s="2" t="s">
        <v>10</v>
      </c>
      <c r="E2946" s="2">
        <v>6</v>
      </c>
      <c r="F2946" s="2">
        <v>90</v>
      </c>
      <c r="G2946" s="2">
        <v>1660</v>
      </c>
      <c r="H2946" s="2" t="s">
        <v>11</v>
      </c>
      <c r="I2946" s="2">
        <f>VLOOKUP($D2946,$L$1:$M$3,2,FALSE)</f>
        <v>1</v>
      </c>
      <c r="J2946" s="9">
        <f>IF(ISNA(I2946),8,I2946)</f>
        <v>1</v>
      </c>
    </row>
    <row r="2947" spans="1:10" x14ac:dyDescent="0.2">
      <c r="A2947" s="2" t="s">
        <v>2304</v>
      </c>
      <c r="B2947" s="2" t="s">
        <v>2305</v>
      </c>
      <c r="C2947" s="2">
        <v>413</v>
      </c>
      <c r="D2947" s="2" t="s">
        <v>14</v>
      </c>
      <c r="E2947" s="2">
        <v>158</v>
      </c>
      <c r="F2947" s="2">
        <v>410</v>
      </c>
      <c r="G2947" s="2">
        <v>4033</v>
      </c>
      <c r="H2947" s="2" t="s">
        <v>15</v>
      </c>
      <c r="I2947" s="2">
        <f>VLOOKUP($D2947,$L$1:$M$3,2,FALSE)</f>
        <v>2</v>
      </c>
      <c r="J2947" s="9">
        <f>IF(ISNA(I2947),8,I2947)</f>
        <v>2</v>
      </c>
    </row>
    <row r="2948" spans="1:10" x14ac:dyDescent="0.2">
      <c r="A2948" s="2" t="s">
        <v>2306</v>
      </c>
      <c r="B2948" s="2" t="s">
        <v>2307</v>
      </c>
      <c r="C2948" s="2">
        <v>982</v>
      </c>
      <c r="D2948" s="2" t="s">
        <v>10</v>
      </c>
      <c r="E2948" s="2">
        <v>114</v>
      </c>
      <c r="F2948" s="2">
        <v>200</v>
      </c>
      <c r="G2948" s="2">
        <v>1660</v>
      </c>
      <c r="H2948" s="2" t="s">
        <v>11</v>
      </c>
      <c r="I2948" s="2">
        <f>VLOOKUP($D2948,$L$1:$M$3,2,FALSE)</f>
        <v>1</v>
      </c>
      <c r="J2948" s="9">
        <f>IF(ISNA(I2948),8,I2948)</f>
        <v>1</v>
      </c>
    </row>
    <row r="2949" spans="1:10" x14ac:dyDescent="0.2">
      <c r="A2949" s="2" t="s">
        <v>2306</v>
      </c>
      <c r="B2949" s="2" t="s">
        <v>2307</v>
      </c>
      <c r="C2949" s="2">
        <v>982</v>
      </c>
      <c r="D2949" s="2" t="s">
        <v>544</v>
      </c>
      <c r="E2949" s="2">
        <v>286</v>
      </c>
      <c r="F2949" s="2">
        <v>475</v>
      </c>
      <c r="G2949" s="2">
        <v>63415</v>
      </c>
      <c r="H2949" s="2" t="s">
        <v>545</v>
      </c>
      <c r="I2949" s="2" t="e">
        <f>VLOOKUP($D2949,$L$1:$M$3,2,FALSE)</f>
        <v>#N/A</v>
      </c>
      <c r="J2949" s="9">
        <f>IF(ISNA(I2949),8,I2949)</f>
        <v>8</v>
      </c>
    </row>
    <row r="2950" spans="1:10" x14ac:dyDescent="0.2">
      <c r="A2950" s="2" t="s">
        <v>2306</v>
      </c>
      <c r="B2950" s="2" t="s">
        <v>2307</v>
      </c>
      <c r="C2950" s="2">
        <v>982</v>
      </c>
      <c r="D2950" s="2" t="s">
        <v>90</v>
      </c>
      <c r="E2950" s="2">
        <v>694</v>
      </c>
      <c r="F2950" s="2">
        <v>776</v>
      </c>
      <c r="G2950" s="2">
        <v>89228</v>
      </c>
      <c r="H2950" s="2" t="s">
        <v>91</v>
      </c>
      <c r="I2950" s="2" t="e">
        <f>VLOOKUP($D2950,$L$1:$M$3,2,FALSE)</f>
        <v>#N/A</v>
      </c>
      <c r="J2950" s="9">
        <f>IF(ISNA(I2950),8,I2950)</f>
        <v>8</v>
      </c>
    </row>
    <row r="2951" spans="1:10" x14ac:dyDescent="0.2">
      <c r="A2951" s="2" t="s">
        <v>2306</v>
      </c>
      <c r="B2951" s="2" t="s">
        <v>2307</v>
      </c>
      <c r="C2951" s="2">
        <v>982</v>
      </c>
      <c r="D2951" s="2" t="s">
        <v>92</v>
      </c>
      <c r="E2951" s="2">
        <v>851</v>
      </c>
      <c r="F2951" s="2">
        <v>972</v>
      </c>
      <c r="G2951" s="2">
        <v>227</v>
      </c>
      <c r="H2951" s="2" t="s">
        <v>93</v>
      </c>
      <c r="I2951" s="2" t="e">
        <f>VLOOKUP($D2951,$L$1:$M$3,2,FALSE)</f>
        <v>#N/A</v>
      </c>
      <c r="J2951" s="9">
        <f>IF(ISNA(I2951),8,I2951)</f>
        <v>8</v>
      </c>
    </row>
    <row r="2952" spans="1:10" x14ac:dyDescent="0.2">
      <c r="A2952" s="2" t="s">
        <v>2308</v>
      </c>
      <c r="B2952" s="2" t="s">
        <v>2309</v>
      </c>
      <c r="C2952" s="2">
        <v>1289</v>
      </c>
      <c r="D2952" s="2" t="s">
        <v>10</v>
      </c>
      <c r="E2952" s="2">
        <v>8</v>
      </c>
      <c r="F2952" s="2">
        <v>90</v>
      </c>
      <c r="G2952" s="2">
        <v>1660</v>
      </c>
      <c r="H2952" s="2" t="s">
        <v>11</v>
      </c>
      <c r="I2952" s="2">
        <f>VLOOKUP($D2952,$L$1:$M$3,2,FALSE)</f>
        <v>1</v>
      </c>
      <c r="J2952" s="9">
        <f>IF(ISNA(I2952),8,I2952)</f>
        <v>1</v>
      </c>
    </row>
    <row r="2953" spans="1:10" x14ac:dyDescent="0.2">
      <c r="A2953" s="2" t="s">
        <v>2308</v>
      </c>
      <c r="B2953" s="2" t="s">
        <v>2309</v>
      </c>
      <c r="C2953" s="2">
        <v>1289</v>
      </c>
      <c r="D2953" s="2" t="s">
        <v>74</v>
      </c>
      <c r="E2953" s="2">
        <v>126</v>
      </c>
      <c r="F2953" s="2">
        <v>379</v>
      </c>
      <c r="G2953" s="2">
        <v>16257</v>
      </c>
      <c r="H2953" s="2" t="s">
        <v>75</v>
      </c>
      <c r="I2953" s="2" t="e">
        <f>VLOOKUP($D2953,$L$1:$M$3,2,FALSE)</f>
        <v>#N/A</v>
      </c>
      <c r="J2953" s="9">
        <f>IF(ISNA(I2953),8,I2953)</f>
        <v>8</v>
      </c>
    </row>
    <row r="2954" spans="1:10" x14ac:dyDescent="0.2">
      <c r="A2954" s="2" t="s">
        <v>2310</v>
      </c>
      <c r="B2954" s="2" t="s">
        <v>2311</v>
      </c>
      <c r="C2954" s="2">
        <v>360</v>
      </c>
      <c r="D2954" s="2" t="s">
        <v>10</v>
      </c>
      <c r="E2954" s="2">
        <v>10</v>
      </c>
      <c r="F2954" s="2">
        <v>92</v>
      </c>
      <c r="G2954" s="2">
        <v>1660</v>
      </c>
      <c r="H2954" s="2" t="s">
        <v>11</v>
      </c>
      <c r="I2954" s="2">
        <f>VLOOKUP($D2954,$L$1:$M$3,2,FALSE)</f>
        <v>1</v>
      </c>
      <c r="J2954" s="9">
        <f>IF(ISNA(I2954),8,I2954)</f>
        <v>1</v>
      </c>
    </row>
    <row r="2955" spans="1:10" x14ac:dyDescent="0.2">
      <c r="A2955" s="2" t="s">
        <v>2310</v>
      </c>
      <c r="B2955" s="2" t="s">
        <v>2311</v>
      </c>
      <c r="C2955" s="2">
        <v>360</v>
      </c>
      <c r="D2955" s="2" t="s">
        <v>14</v>
      </c>
      <c r="E2955" s="2">
        <v>123</v>
      </c>
      <c r="F2955" s="2">
        <v>360</v>
      </c>
      <c r="G2955" s="2">
        <v>4033</v>
      </c>
      <c r="H2955" s="2" t="s">
        <v>15</v>
      </c>
      <c r="I2955" s="2">
        <f>VLOOKUP($D2955,$L$1:$M$3,2,FALSE)</f>
        <v>2</v>
      </c>
      <c r="J2955" s="9">
        <f>IF(ISNA(I2955),8,I2955)</f>
        <v>2</v>
      </c>
    </row>
    <row r="2956" spans="1:10" x14ac:dyDescent="0.2">
      <c r="A2956" s="2" t="s">
        <v>2312</v>
      </c>
      <c r="B2956" s="2" t="s">
        <v>2313</v>
      </c>
      <c r="C2956" s="2">
        <v>372</v>
      </c>
      <c r="D2956" s="2" t="s">
        <v>10</v>
      </c>
      <c r="E2956" s="2">
        <v>6</v>
      </c>
      <c r="F2956" s="2">
        <v>91</v>
      </c>
      <c r="G2956" s="2">
        <v>1660</v>
      </c>
      <c r="H2956" s="2" t="s">
        <v>11</v>
      </c>
      <c r="I2956" s="2">
        <f>VLOOKUP($D2956,$L$1:$M$3,2,FALSE)</f>
        <v>1</v>
      </c>
      <c r="J2956" s="9">
        <f>IF(ISNA(I2956),8,I2956)</f>
        <v>1</v>
      </c>
    </row>
    <row r="2957" spans="1:10" x14ac:dyDescent="0.2">
      <c r="A2957" s="2" t="s">
        <v>2312</v>
      </c>
      <c r="B2957" s="2" t="s">
        <v>2313</v>
      </c>
      <c r="C2957" s="2">
        <v>372</v>
      </c>
      <c r="D2957" s="2" t="s">
        <v>14</v>
      </c>
      <c r="E2957" s="2">
        <v>126</v>
      </c>
      <c r="F2957" s="2">
        <v>363</v>
      </c>
      <c r="G2957" s="2">
        <v>4033</v>
      </c>
      <c r="H2957" s="2" t="s">
        <v>15</v>
      </c>
      <c r="I2957" s="2">
        <f>VLOOKUP($D2957,$L$1:$M$3,2,FALSE)</f>
        <v>2</v>
      </c>
      <c r="J2957" s="9">
        <f>IF(ISNA(I2957),8,I2957)</f>
        <v>2</v>
      </c>
    </row>
    <row r="2958" spans="1:10" x14ac:dyDescent="0.2">
      <c r="A2958" s="2" t="s">
        <v>2314</v>
      </c>
      <c r="B2958" s="2" t="s">
        <v>2315</v>
      </c>
      <c r="C2958" s="2">
        <v>1152</v>
      </c>
      <c r="D2958" s="2" t="s">
        <v>10</v>
      </c>
      <c r="E2958" s="2">
        <v>38</v>
      </c>
      <c r="F2958" s="2">
        <v>124</v>
      </c>
      <c r="G2958" s="2">
        <v>1660</v>
      </c>
      <c r="H2958" s="2" t="s">
        <v>11</v>
      </c>
      <c r="I2958" s="2">
        <f>VLOOKUP($D2958,$L$1:$M$3,2,FALSE)</f>
        <v>1</v>
      </c>
      <c r="J2958" s="9">
        <f>IF(ISNA(I2958),8,I2958)</f>
        <v>1</v>
      </c>
    </row>
    <row r="2959" spans="1:10" x14ac:dyDescent="0.2">
      <c r="A2959" s="2" t="s">
        <v>2314</v>
      </c>
      <c r="B2959" s="2" t="s">
        <v>2315</v>
      </c>
      <c r="C2959" s="2">
        <v>1152</v>
      </c>
      <c r="D2959" s="2" t="s">
        <v>332</v>
      </c>
      <c r="E2959" s="2">
        <v>1011</v>
      </c>
      <c r="F2959" s="2">
        <v>1111</v>
      </c>
      <c r="G2959" s="2">
        <v>8050</v>
      </c>
      <c r="H2959" s="2" t="s">
        <v>333</v>
      </c>
      <c r="I2959" s="2" t="e">
        <f>VLOOKUP($D2959,$L$1:$M$3,2,FALSE)</f>
        <v>#N/A</v>
      </c>
      <c r="J2959" s="9">
        <f>IF(ISNA(I2959),8,I2959)</f>
        <v>8</v>
      </c>
    </row>
    <row r="2960" spans="1:10" x14ac:dyDescent="0.2">
      <c r="A2960" s="2" t="s">
        <v>2316</v>
      </c>
      <c r="B2960" s="2" t="s">
        <v>2317</v>
      </c>
      <c r="C2960" s="2">
        <v>461</v>
      </c>
      <c r="D2960" s="2" t="s">
        <v>10</v>
      </c>
      <c r="E2960" s="2">
        <v>6</v>
      </c>
      <c r="F2960" s="2">
        <v>92</v>
      </c>
      <c r="G2960" s="2">
        <v>1660</v>
      </c>
      <c r="H2960" s="2" t="s">
        <v>11</v>
      </c>
      <c r="I2960" s="2">
        <f>VLOOKUP($D2960,$L$1:$M$3,2,FALSE)</f>
        <v>1</v>
      </c>
      <c r="J2960" s="9">
        <f>IF(ISNA(I2960),8,I2960)</f>
        <v>1</v>
      </c>
    </row>
    <row r="2961" spans="1:10" x14ac:dyDescent="0.2">
      <c r="A2961" s="2" t="s">
        <v>2316</v>
      </c>
      <c r="B2961" s="2" t="s">
        <v>2317</v>
      </c>
      <c r="C2961" s="2">
        <v>461</v>
      </c>
      <c r="D2961" s="2" t="s">
        <v>14</v>
      </c>
      <c r="E2961" s="2">
        <v>200</v>
      </c>
      <c r="F2961" s="2">
        <v>458</v>
      </c>
      <c r="G2961" s="2">
        <v>4033</v>
      </c>
      <c r="H2961" s="2" t="s">
        <v>15</v>
      </c>
      <c r="I2961" s="2">
        <f>VLOOKUP($D2961,$L$1:$M$3,2,FALSE)</f>
        <v>2</v>
      </c>
      <c r="J2961" s="9">
        <f>IF(ISNA(I2961),8,I2961)</f>
        <v>2</v>
      </c>
    </row>
    <row r="2962" spans="1:10" x14ac:dyDescent="0.2">
      <c r="A2962" s="2" t="s">
        <v>2318</v>
      </c>
      <c r="B2962" s="2" t="s">
        <v>2319</v>
      </c>
      <c r="C2962" s="2">
        <v>934</v>
      </c>
      <c r="D2962" s="2" t="s">
        <v>10</v>
      </c>
      <c r="E2962" s="2">
        <v>6</v>
      </c>
      <c r="F2962" s="2">
        <v>90</v>
      </c>
      <c r="G2962" s="2">
        <v>1660</v>
      </c>
      <c r="H2962" s="2" t="s">
        <v>11</v>
      </c>
      <c r="I2962" s="2">
        <f>VLOOKUP($D2962,$L$1:$M$3,2,FALSE)</f>
        <v>1</v>
      </c>
      <c r="J2962" s="9">
        <f>IF(ISNA(I2962),8,I2962)</f>
        <v>1</v>
      </c>
    </row>
    <row r="2963" spans="1:10" x14ac:dyDescent="0.2">
      <c r="A2963" s="2" t="s">
        <v>2318</v>
      </c>
      <c r="B2963" s="2" t="s">
        <v>2319</v>
      </c>
      <c r="C2963" s="2">
        <v>934</v>
      </c>
      <c r="D2963" s="2" t="s">
        <v>34</v>
      </c>
      <c r="E2963" s="2">
        <v>764</v>
      </c>
      <c r="F2963" s="2">
        <v>790</v>
      </c>
      <c r="G2963" s="2">
        <v>30484</v>
      </c>
      <c r="H2963" s="2" t="s">
        <v>35</v>
      </c>
      <c r="I2963" s="2" t="e">
        <f>VLOOKUP($D2963,$L$1:$M$3,2,FALSE)</f>
        <v>#N/A</v>
      </c>
      <c r="J2963" s="9">
        <f>IF(ISNA(I2963),8,I2963)</f>
        <v>8</v>
      </c>
    </row>
    <row r="2964" spans="1:10" x14ac:dyDescent="0.2">
      <c r="A2964" s="2" t="s">
        <v>2318</v>
      </c>
      <c r="B2964" s="2" t="s">
        <v>2319</v>
      </c>
      <c r="C2964" s="2">
        <v>934</v>
      </c>
      <c r="D2964" s="2" t="s">
        <v>36</v>
      </c>
      <c r="E2964" s="2">
        <v>180</v>
      </c>
      <c r="F2964" s="2">
        <v>353</v>
      </c>
      <c r="G2964" s="2">
        <v>5874</v>
      </c>
      <c r="H2964" s="2" t="s">
        <v>37</v>
      </c>
      <c r="I2964" s="2" t="e">
        <f>VLOOKUP($D2964,$L$1:$M$3,2,FALSE)</f>
        <v>#N/A</v>
      </c>
      <c r="J2964" s="9">
        <f>IF(ISNA(I2964),8,I2964)</f>
        <v>8</v>
      </c>
    </row>
    <row r="2965" spans="1:10" x14ac:dyDescent="0.2">
      <c r="A2965" s="2" t="s">
        <v>2320</v>
      </c>
      <c r="B2965" s="2" t="s">
        <v>2321</v>
      </c>
      <c r="C2965" s="2">
        <v>638</v>
      </c>
      <c r="D2965" s="2" t="s">
        <v>24</v>
      </c>
      <c r="E2965" s="2">
        <v>32</v>
      </c>
      <c r="F2965" s="2">
        <v>96</v>
      </c>
      <c r="G2965" s="2">
        <v>1889</v>
      </c>
      <c r="H2965" s="2" t="s">
        <v>25</v>
      </c>
      <c r="I2965" s="2" t="e">
        <f>VLOOKUP($D2965,$L$1:$M$3,2,FALSE)</f>
        <v>#N/A</v>
      </c>
      <c r="J2965" s="9">
        <f>IF(ISNA(I2965),8,I2965)</f>
        <v>8</v>
      </c>
    </row>
    <row r="2966" spans="1:10" x14ac:dyDescent="0.2">
      <c r="A2966" s="2" t="s">
        <v>2320</v>
      </c>
      <c r="B2966" s="2" t="s">
        <v>2321</v>
      </c>
      <c r="C2966" s="2">
        <v>638</v>
      </c>
      <c r="D2966" s="2" t="s">
        <v>24</v>
      </c>
      <c r="E2966" s="2">
        <v>187</v>
      </c>
      <c r="F2966" s="2">
        <v>251</v>
      </c>
      <c r="G2966" s="2">
        <v>1889</v>
      </c>
      <c r="H2966" s="2" t="s">
        <v>25</v>
      </c>
      <c r="I2966" s="2" t="e">
        <f>VLOOKUP($D2966,$L$1:$M$3,2,FALSE)</f>
        <v>#N/A</v>
      </c>
      <c r="J2966" s="9">
        <f>IF(ISNA(I2966),8,I2966)</f>
        <v>8</v>
      </c>
    </row>
    <row r="2967" spans="1:10" x14ac:dyDescent="0.2">
      <c r="A2967" s="2" t="s">
        <v>2320</v>
      </c>
      <c r="B2967" s="2" t="s">
        <v>2321</v>
      </c>
      <c r="C2967" s="2">
        <v>638</v>
      </c>
      <c r="D2967" s="2" t="s">
        <v>24</v>
      </c>
      <c r="E2967" s="2">
        <v>292</v>
      </c>
      <c r="F2967" s="2">
        <v>357</v>
      </c>
      <c r="G2967" s="2">
        <v>1889</v>
      </c>
      <c r="H2967" s="2" t="s">
        <v>25</v>
      </c>
      <c r="I2967" s="2" t="e">
        <f>VLOOKUP($D2967,$L$1:$M$3,2,FALSE)</f>
        <v>#N/A</v>
      </c>
      <c r="J2967" s="9">
        <f>IF(ISNA(I2967),8,I2967)</f>
        <v>8</v>
      </c>
    </row>
    <row r="2968" spans="1:10" x14ac:dyDescent="0.2">
      <c r="A2968" s="2" t="s">
        <v>2320</v>
      </c>
      <c r="B2968" s="2" t="s">
        <v>2321</v>
      </c>
      <c r="C2968" s="2">
        <v>638</v>
      </c>
      <c r="D2968" s="2" t="s">
        <v>10</v>
      </c>
      <c r="E2968" s="2">
        <v>479</v>
      </c>
      <c r="F2968" s="2">
        <v>562</v>
      </c>
      <c r="G2968" s="2">
        <v>1660</v>
      </c>
      <c r="H2968" s="2" t="s">
        <v>11</v>
      </c>
      <c r="I2968" s="2">
        <f>VLOOKUP($D2968,$L$1:$M$3,2,FALSE)</f>
        <v>1</v>
      </c>
      <c r="J2968" s="9">
        <f>IF(ISNA(I2968),8,I2968)</f>
        <v>1</v>
      </c>
    </row>
    <row r="2969" spans="1:10" x14ac:dyDescent="0.2">
      <c r="A2969" s="2" t="s">
        <v>2320</v>
      </c>
      <c r="B2969" s="2" t="s">
        <v>2321</v>
      </c>
      <c r="C2969" s="2">
        <v>638</v>
      </c>
      <c r="D2969" s="2" t="s">
        <v>26</v>
      </c>
      <c r="E2969" s="2">
        <v>587</v>
      </c>
      <c r="F2969" s="2">
        <v>632</v>
      </c>
      <c r="G2969" s="2">
        <v>5985</v>
      </c>
      <c r="H2969" s="2" t="s">
        <v>27</v>
      </c>
      <c r="I2969" s="2" t="e">
        <f>VLOOKUP($D2969,$L$1:$M$3,2,FALSE)</f>
        <v>#N/A</v>
      </c>
      <c r="J2969" s="9">
        <f>IF(ISNA(I2969),8,I2969)</f>
        <v>8</v>
      </c>
    </row>
    <row r="2970" spans="1:10" x14ac:dyDescent="0.2">
      <c r="A2970" s="2" t="s">
        <v>2322</v>
      </c>
      <c r="B2970" s="2" t="s">
        <v>2323</v>
      </c>
      <c r="C2970" s="2">
        <v>362</v>
      </c>
      <c r="D2970" s="2" t="s">
        <v>10</v>
      </c>
      <c r="E2970" s="2">
        <v>1</v>
      </c>
      <c r="F2970" s="2">
        <v>62</v>
      </c>
      <c r="G2970" s="2">
        <v>1660</v>
      </c>
      <c r="H2970" s="2" t="s">
        <v>11</v>
      </c>
      <c r="I2970" s="2">
        <f>VLOOKUP($D2970,$L$1:$M$3,2,FALSE)</f>
        <v>1</v>
      </c>
      <c r="J2970" s="9">
        <f>IF(ISNA(I2970),8,I2970)</f>
        <v>1</v>
      </c>
    </row>
    <row r="2971" spans="1:10" x14ac:dyDescent="0.2">
      <c r="A2971" s="2" t="s">
        <v>2322</v>
      </c>
      <c r="B2971" s="2" t="s">
        <v>2323</v>
      </c>
      <c r="C2971" s="2">
        <v>362</v>
      </c>
      <c r="D2971" s="2" t="s">
        <v>14</v>
      </c>
      <c r="E2971" s="2">
        <v>109</v>
      </c>
      <c r="F2971" s="2">
        <v>352</v>
      </c>
      <c r="G2971" s="2">
        <v>4033</v>
      </c>
      <c r="H2971" s="2" t="s">
        <v>15</v>
      </c>
      <c r="I2971" s="2">
        <f>VLOOKUP($D2971,$L$1:$M$3,2,FALSE)</f>
        <v>2</v>
      </c>
      <c r="J2971" s="9">
        <f>IF(ISNA(I2971),8,I2971)</f>
        <v>2</v>
      </c>
    </row>
    <row r="2972" spans="1:10" x14ac:dyDescent="0.2">
      <c r="A2972" s="2" t="s">
        <v>2324</v>
      </c>
      <c r="B2972" s="2" t="s">
        <v>2325</v>
      </c>
      <c r="C2972" s="2">
        <v>1949</v>
      </c>
      <c r="D2972" s="2" t="s">
        <v>10</v>
      </c>
      <c r="E2972" s="2">
        <v>6</v>
      </c>
      <c r="F2972" s="2">
        <v>91</v>
      </c>
      <c r="G2972" s="2">
        <v>1660</v>
      </c>
      <c r="H2972" s="2" t="s">
        <v>11</v>
      </c>
      <c r="I2972" s="2">
        <f>VLOOKUP($D2972,$L$1:$M$3,2,FALSE)</f>
        <v>1</v>
      </c>
      <c r="J2972" s="9">
        <f>IF(ISNA(I2972),8,I2972)</f>
        <v>1</v>
      </c>
    </row>
    <row r="2973" spans="1:10" x14ac:dyDescent="0.2">
      <c r="A2973" s="2" t="s">
        <v>2324</v>
      </c>
      <c r="B2973" s="2" t="s">
        <v>2325</v>
      </c>
      <c r="C2973" s="2">
        <v>1949</v>
      </c>
      <c r="D2973" s="2" t="s">
        <v>332</v>
      </c>
      <c r="E2973" s="2">
        <v>1768</v>
      </c>
      <c r="F2973" s="2">
        <v>1937</v>
      </c>
      <c r="G2973" s="2">
        <v>8050</v>
      </c>
      <c r="H2973" s="2" t="s">
        <v>333</v>
      </c>
      <c r="I2973" s="2" t="e">
        <f>VLOOKUP($D2973,$L$1:$M$3,2,FALSE)</f>
        <v>#N/A</v>
      </c>
      <c r="J2973" s="9">
        <f>IF(ISNA(I2973),8,I2973)</f>
        <v>8</v>
      </c>
    </row>
    <row r="2974" spans="1:10" x14ac:dyDescent="0.2">
      <c r="A2974" s="2" t="s">
        <v>2324</v>
      </c>
      <c r="B2974" s="2" t="s">
        <v>2325</v>
      </c>
      <c r="C2974" s="2">
        <v>1949</v>
      </c>
      <c r="D2974" s="2" t="s">
        <v>334</v>
      </c>
      <c r="E2974" s="2">
        <v>633</v>
      </c>
      <c r="F2974" s="2">
        <v>713</v>
      </c>
      <c r="G2974" s="2">
        <v>26099</v>
      </c>
      <c r="H2974" s="2" t="s">
        <v>335</v>
      </c>
      <c r="I2974" s="2" t="e">
        <f>VLOOKUP($D2974,$L$1:$M$3,2,FALSE)</f>
        <v>#N/A</v>
      </c>
      <c r="J2974" s="9">
        <f>IF(ISNA(I2974),8,I2974)</f>
        <v>8</v>
      </c>
    </row>
    <row r="2975" spans="1:10" x14ac:dyDescent="0.2">
      <c r="A2975" s="2" t="s">
        <v>2324</v>
      </c>
      <c r="B2975" s="2" t="s">
        <v>2325</v>
      </c>
      <c r="C2975" s="2">
        <v>1949</v>
      </c>
      <c r="D2975" s="2" t="s">
        <v>334</v>
      </c>
      <c r="E2975" s="2">
        <v>725</v>
      </c>
      <c r="F2975" s="2">
        <v>799</v>
      </c>
      <c r="G2975" s="2">
        <v>26099</v>
      </c>
      <c r="H2975" s="2" t="s">
        <v>335</v>
      </c>
      <c r="I2975" s="2" t="e">
        <f>VLOOKUP($D2975,$L$1:$M$3,2,FALSE)</f>
        <v>#N/A</v>
      </c>
      <c r="J2975" s="9">
        <f>IF(ISNA(I2975),8,I2975)</f>
        <v>8</v>
      </c>
    </row>
    <row r="2976" spans="1:10" x14ac:dyDescent="0.2">
      <c r="A2976" s="2" t="s">
        <v>2324</v>
      </c>
      <c r="B2976" s="2" t="s">
        <v>2325</v>
      </c>
      <c r="C2976" s="2">
        <v>1949</v>
      </c>
      <c r="D2976" s="2" t="s">
        <v>334</v>
      </c>
      <c r="E2976" s="2">
        <v>1379</v>
      </c>
      <c r="F2976" s="2">
        <v>1455</v>
      </c>
      <c r="G2976" s="2">
        <v>26099</v>
      </c>
      <c r="H2976" s="2" t="s">
        <v>335</v>
      </c>
      <c r="I2976" s="2" t="e">
        <f>VLOOKUP($D2976,$L$1:$M$3,2,FALSE)</f>
        <v>#N/A</v>
      </c>
      <c r="J2976" s="9">
        <f>IF(ISNA(I2976),8,I2976)</f>
        <v>8</v>
      </c>
    </row>
    <row r="2977" spans="1:10" x14ac:dyDescent="0.2">
      <c r="A2977" s="2" t="s">
        <v>2324</v>
      </c>
      <c r="B2977" s="2" t="s">
        <v>2325</v>
      </c>
      <c r="C2977" s="2">
        <v>1949</v>
      </c>
      <c r="D2977" s="2" t="s">
        <v>334</v>
      </c>
      <c r="E2977" s="2">
        <v>1533</v>
      </c>
      <c r="F2977" s="2">
        <v>1610</v>
      </c>
      <c r="G2977" s="2">
        <v>26099</v>
      </c>
      <c r="H2977" s="2" t="s">
        <v>335</v>
      </c>
      <c r="I2977" s="2" t="e">
        <f>VLOOKUP($D2977,$L$1:$M$3,2,FALSE)</f>
        <v>#N/A</v>
      </c>
      <c r="J2977" s="9">
        <f>IF(ISNA(I2977),8,I2977)</f>
        <v>8</v>
      </c>
    </row>
    <row r="2978" spans="1:10" x14ac:dyDescent="0.2">
      <c r="A2978" s="2" t="s">
        <v>2324</v>
      </c>
      <c r="B2978" s="2" t="s">
        <v>2325</v>
      </c>
      <c r="C2978" s="2">
        <v>1949</v>
      </c>
      <c r="D2978" s="2" t="s">
        <v>336</v>
      </c>
      <c r="E2978" s="2">
        <v>131</v>
      </c>
      <c r="F2978" s="2">
        <v>220</v>
      </c>
      <c r="G2978" s="2">
        <v>539</v>
      </c>
      <c r="H2978" s="2" t="s">
        <v>337</v>
      </c>
      <c r="I2978" s="2" t="e">
        <f>VLOOKUP($D2978,$L$1:$M$3,2,FALSE)</f>
        <v>#N/A</v>
      </c>
      <c r="J2978" s="9">
        <f>IF(ISNA(I2978),8,I2978)</f>
        <v>8</v>
      </c>
    </row>
    <row r="2979" spans="1:10" x14ac:dyDescent="0.2">
      <c r="A2979" s="2" t="s">
        <v>2326</v>
      </c>
      <c r="B2979" s="2" t="s">
        <v>2327</v>
      </c>
      <c r="C2979" s="2">
        <v>590</v>
      </c>
      <c r="D2979" s="2" t="s">
        <v>10</v>
      </c>
      <c r="E2979" s="2">
        <v>478</v>
      </c>
      <c r="F2979" s="2">
        <v>564</v>
      </c>
      <c r="G2979" s="2">
        <v>1660</v>
      </c>
      <c r="H2979" s="2" t="s">
        <v>11</v>
      </c>
      <c r="I2979" s="2">
        <f>VLOOKUP($D2979,$L$1:$M$3,2,FALSE)</f>
        <v>1</v>
      </c>
      <c r="J2979" s="9">
        <f>IF(ISNA(I2979),8,I2979)</f>
        <v>1</v>
      </c>
    </row>
    <row r="2980" spans="1:10" x14ac:dyDescent="0.2">
      <c r="A2980" s="2" t="s">
        <v>2326</v>
      </c>
      <c r="B2980" s="2" t="s">
        <v>2327</v>
      </c>
      <c r="C2980" s="2">
        <v>590</v>
      </c>
      <c r="D2980" s="2" t="s">
        <v>18</v>
      </c>
      <c r="E2980" s="2">
        <v>28</v>
      </c>
      <c r="F2980" s="2">
        <v>299</v>
      </c>
      <c r="G2980" s="2">
        <v>114309</v>
      </c>
      <c r="H2980" s="2" t="s">
        <v>19</v>
      </c>
      <c r="I2980" s="2" t="e">
        <f>VLOOKUP($D2980,$L$1:$M$3,2,FALSE)</f>
        <v>#N/A</v>
      </c>
      <c r="J2980" s="9">
        <f>IF(ISNA(I2980),8,I2980)</f>
        <v>8</v>
      </c>
    </row>
    <row r="2981" spans="1:10" x14ac:dyDescent="0.2">
      <c r="A2981" s="2" t="s">
        <v>2328</v>
      </c>
      <c r="B2981" s="2" t="s">
        <v>2329</v>
      </c>
      <c r="C2981" s="2">
        <v>1903</v>
      </c>
      <c r="D2981" s="2" t="s">
        <v>10</v>
      </c>
      <c r="E2981" s="2">
        <v>6</v>
      </c>
      <c r="F2981" s="2">
        <v>91</v>
      </c>
      <c r="G2981" s="2">
        <v>1660</v>
      </c>
      <c r="H2981" s="2" t="s">
        <v>11</v>
      </c>
      <c r="I2981" s="2">
        <f>VLOOKUP($D2981,$L$1:$M$3,2,FALSE)</f>
        <v>1</v>
      </c>
      <c r="J2981" s="9">
        <f>IF(ISNA(I2981),8,I2981)</f>
        <v>1</v>
      </c>
    </row>
    <row r="2982" spans="1:10" x14ac:dyDescent="0.2">
      <c r="A2982" s="2" t="s">
        <v>2328</v>
      </c>
      <c r="B2982" s="2" t="s">
        <v>2329</v>
      </c>
      <c r="C2982" s="2">
        <v>1903</v>
      </c>
      <c r="D2982" s="2" t="s">
        <v>332</v>
      </c>
      <c r="E2982" s="2">
        <v>1722</v>
      </c>
      <c r="F2982" s="2">
        <v>1891</v>
      </c>
      <c r="G2982" s="2">
        <v>8050</v>
      </c>
      <c r="H2982" s="2" t="s">
        <v>333</v>
      </c>
      <c r="I2982" s="2" t="e">
        <f>VLOOKUP($D2982,$L$1:$M$3,2,FALSE)</f>
        <v>#N/A</v>
      </c>
      <c r="J2982" s="9">
        <f>IF(ISNA(I2982),8,I2982)</f>
        <v>8</v>
      </c>
    </row>
    <row r="2983" spans="1:10" x14ac:dyDescent="0.2">
      <c r="A2983" s="2" t="s">
        <v>2328</v>
      </c>
      <c r="B2983" s="2" t="s">
        <v>2329</v>
      </c>
      <c r="C2983" s="2">
        <v>1903</v>
      </c>
      <c r="D2983" s="2" t="s">
        <v>334</v>
      </c>
      <c r="E2983" s="2">
        <v>623</v>
      </c>
      <c r="F2983" s="2">
        <v>707</v>
      </c>
      <c r="G2983" s="2">
        <v>26099</v>
      </c>
      <c r="H2983" s="2" t="s">
        <v>335</v>
      </c>
      <c r="I2983" s="2" t="e">
        <f>VLOOKUP($D2983,$L$1:$M$3,2,FALSE)</f>
        <v>#N/A</v>
      </c>
      <c r="J2983" s="9">
        <f>IF(ISNA(I2983),8,I2983)</f>
        <v>8</v>
      </c>
    </row>
    <row r="2984" spans="1:10" x14ac:dyDescent="0.2">
      <c r="A2984" s="2" t="s">
        <v>2328</v>
      </c>
      <c r="B2984" s="2" t="s">
        <v>2329</v>
      </c>
      <c r="C2984" s="2">
        <v>1903</v>
      </c>
      <c r="D2984" s="2" t="s">
        <v>334</v>
      </c>
      <c r="E2984" s="2">
        <v>718</v>
      </c>
      <c r="F2984" s="2">
        <v>792</v>
      </c>
      <c r="G2984" s="2">
        <v>26099</v>
      </c>
      <c r="H2984" s="2" t="s">
        <v>335</v>
      </c>
      <c r="I2984" s="2" t="e">
        <f>VLOOKUP($D2984,$L$1:$M$3,2,FALSE)</f>
        <v>#N/A</v>
      </c>
      <c r="J2984" s="9">
        <f>IF(ISNA(I2984),8,I2984)</f>
        <v>8</v>
      </c>
    </row>
    <row r="2985" spans="1:10" x14ac:dyDescent="0.2">
      <c r="A2985" s="2" t="s">
        <v>2328</v>
      </c>
      <c r="B2985" s="2" t="s">
        <v>2329</v>
      </c>
      <c r="C2985" s="2">
        <v>1903</v>
      </c>
      <c r="D2985" s="2" t="s">
        <v>334</v>
      </c>
      <c r="E2985" s="2">
        <v>1328</v>
      </c>
      <c r="F2985" s="2">
        <v>1404</v>
      </c>
      <c r="G2985" s="2">
        <v>26099</v>
      </c>
      <c r="H2985" s="2" t="s">
        <v>335</v>
      </c>
      <c r="I2985" s="2" t="e">
        <f>VLOOKUP($D2985,$L$1:$M$3,2,FALSE)</f>
        <v>#N/A</v>
      </c>
      <c r="J2985" s="9">
        <f>IF(ISNA(I2985),8,I2985)</f>
        <v>8</v>
      </c>
    </row>
    <row r="2986" spans="1:10" x14ac:dyDescent="0.2">
      <c r="A2986" s="2" t="s">
        <v>2328</v>
      </c>
      <c r="B2986" s="2" t="s">
        <v>2329</v>
      </c>
      <c r="C2986" s="2">
        <v>1903</v>
      </c>
      <c r="D2986" s="2" t="s">
        <v>334</v>
      </c>
      <c r="E2986" s="2">
        <v>1488</v>
      </c>
      <c r="F2986" s="2">
        <v>1565</v>
      </c>
      <c r="G2986" s="2">
        <v>26099</v>
      </c>
      <c r="H2986" s="2" t="s">
        <v>335</v>
      </c>
      <c r="I2986" s="2" t="e">
        <f>VLOOKUP($D2986,$L$1:$M$3,2,FALSE)</f>
        <v>#N/A</v>
      </c>
      <c r="J2986" s="9">
        <f>IF(ISNA(I2986),8,I2986)</f>
        <v>8</v>
      </c>
    </row>
    <row r="2987" spans="1:10" x14ac:dyDescent="0.2">
      <c r="A2987" s="2" t="s">
        <v>2328</v>
      </c>
      <c r="B2987" s="2" t="s">
        <v>2329</v>
      </c>
      <c r="C2987" s="2">
        <v>1903</v>
      </c>
      <c r="D2987" s="2" t="s">
        <v>336</v>
      </c>
      <c r="E2987" s="2">
        <v>129</v>
      </c>
      <c r="F2987" s="2">
        <v>216</v>
      </c>
      <c r="G2987" s="2">
        <v>539</v>
      </c>
      <c r="H2987" s="2" t="s">
        <v>337</v>
      </c>
      <c r="I2987" s="2" t="e">
        <f>VLOOKUP($D2987,$L$1:$M$3,2,FALSE)</f>
        <v>#N/A</v>
      </c>
      <c r="J2987" s="9">
        <f>IF(ISNA(I2987),8,I2987)</f>
        <v>8</v>
      </c>
    </row>
    <row r="2988" spans="1:10" x14ac:dyDescent="0.2">
      <c r="A2988" s="2" t="s">
        <v>2330</v>
      </c>
      <c r="B2988" s="2" t="s">
        <v>2331</v>
      </c>
      <c r="C2988" s="2">
        <v>149</v>
      </c>
      <c r="D2988" s="2" t="s">
        <v>10</v>
      </c>
      <c r="E2988" s="2">
        <v>4</v>
      </c>
      <c r="F2988" s="2">
        <v>94</v>
      </c>
      <c r="G2988" s="2">
        <v>1660</v>
      </c>
      <c r="H2988" s="2" t="s">
        <v>11</v>
      </c>
      <c r="I2988" s="2">
        <f>VLOOKUP($D2988,$L$1:$M$3,2,FALSE)</f>
        <v>1</v>
      </c>
      <c r="J2988" s="9">
        <f>IF(ISNA(I2988),8,I2988)</f>
        <v>1</v>
      </c>
    </row>
    <row r="2989" spans="1:10" x14ac:dyDescent="0.2">
      <c r="A2989" s="2" t="s">
        <v>2332</v>
      </c>
      <c r="B2989" s="2" t="s">
        <v>2333</v>
      </c>
      <c r="C2989" s="2">
        <v>451</v>
      </c>
      <c r="D2989" s="2" t="s">
        <v>10</v>
      </c>
      <c r="E2989" s="2">
        <v>14</v>
      </c>
      <c r="F2989" s="2">
        <v>99</v>
      </c>
      <c r="G2989" s="2">
        <v>1660</v>
      </c>
      <c r="H2989" s="2" t="s">
        <v>11</v>
      </c>
      <c r="I2989" s="2">
        <f>VLOOKUP($D2989,$L$1:$M$3,2,FALSE)</f>
        <v>1</v>
      </c>
      <c r="J2989" s="9">
        <f>IF(ISNA(I2989),8,I2989)</f>
        <v>1</v>
      </c>
    </row>
    <row r="2990" spans="1:10" x14ac:dyDescent="0.2">
      <c r="A2990" s="2" t="s">
        <v>2332</v>
      </c>
      <c r="B2990" s="2" t="s">
        <v>2333</v>
      </c>
      <c r="C2990" s="2">
        <v>451</v>
      </c>
      <c r="D2990" s="2" t="s">
        <v>14</v>
      </c>
      <c r="E2990" s="2">
        <v>183</v>
      </c>
      <c r="F2990" s="2">
        <v>443</v>
      </c>
      <c r="G2990" s="2">
        <v>4033</v>
      </c>
      <c r="H2990" s="2" t="s">
        <v>15</v>
      </c>
      <c r="I2990" s="2">
        <f>VLOOKUP($D2990,$L$1:$M$3,2,FALSE)</f>
        <v>2</v>
      </c>
      <c r="J2990" s="9">
        <f>IF(ISNA(I2990),8,I2990)</f>
        <v>2</v>
      </c>
    </row>
    <row r="2991" spans="1:10" x14ac:dyDescent="0.2">
      <c r="A2991" s="2" t="s">
        <v>2334</v>
      </c>
      <c r="B2991" s="2" t="s">
        <v>2335</v>
      </c>
      <c r="C2991" s="2">
        <v>153</v>
      </c>
      <c r="D2991" s="2" t="s">
        <v>10</v>
      </c>
      <c r="E2991" s="2">
        <v>22</v>
      </c>
      <c r="F2991" s="2">
        <v>108</v>
      </c>
      <c r="G2991" s="2">
        <v>1660</v>
      </c>
      <c r="H2991" s="2" t="s">
        <v>11</v>
      </c>
      <c r="I2991" s="2">
        <f>VLOOKUP($D2991,$L$1:$M$3,2,FALSE)</f>
        <v>1</v>
      </c>
      <c r="J2991" s="9">
        <f>IF(ISNA(I2991),8,I2991)</f>
        <v>1</v>
      </c>
    </row>
    <row r="2992" spans="1:10" x14ac:dyDescent="0.2">
      <c r="A2992" s="2" t="s">
        <v>2336</v>
      </c>
      <c r="B2992" s="2" t="s">
        <v>2337</v>
      </c>
      <c r="C2992" s="2">
        <v>1097</v>
      </c>
      <c r="D2992" s="2" t="s">
        <v>10</v>
      </c>
      <c r="E2992" s="2">
        <v>14</v>
      </c>
      <c r="F2992" s="2">
        <v>100</v>
      </c>
      <c r="G2992" s="2">
        <v>1660</v>
      </c>
      <c r="H2992" s="2" t="s">
        <v>11</v>
      </c>
      <c r="I2992" s="2">
        <f>VLOOKUP($D2992,$L$1:$M$3,2,FALSE)</f>
        <v>1</v>
      </c>
      <c r="J2992" s="9">
        <f>IF(ISNA(I2992),8,I2992)</f>
        <v>1</v>
      </c>
    </row>
    <row r="2993" spans="1:10" x14ac:dyDescent="0.2">
      <c r="A2993" s="2" t="s">
        <v>2338</v>
      </c>
      <c r="B2993" s="2" t="s">
        <v>2339</v>
      </c>
      <c r="C2993" s="2">
        <v>1207</v>
      </c>
      <c r="D2993" s="2" t="s">
        <v>10</v>
      </c>
      <c r="E2993" s="2">
        <v>6</v>
      </c>
      <c r="F2993" s="2">
        <v>90</v>
      </c>
      <c r="G2993" s="2">
        <v>1660</v>
      </c>
      <c r="H2993" s="2" t="s">
        <v>11</v>
      </c>
      <c r="I2993" s="2">
        <f>VLOOKUP($D2993,$L$1:$M$3,2,FALSE)</f>
        <v>1</v>
      </c>
      <c r="J2993" s="9">
        <f>IF(ISNA(I2993),8,I2993)</f>
        <v>1</v>
      </c>
    </row>
    <row r="2994" spans="1:10" x14ac:dyDescent="0.2">
      <c r="A2994" s="2" t="s">
        <v>2338</v>
      </c>
      <c r="B2994" s="2" t="s">
        <v>2339</v>
      </c>
      <c r="C2994" s="2">
        <v>1207</v>
      </c>
      <c r="D2994" s="2" t="s">
        <v>74</v>
      </c>
      <c r="E2994" s="2">
        <v>131</v>
      </c>
      <c r="F2994" s="2">
        <v>418</v>
      </c>
      <c r="G2994" s="2">
        <v>16257</v>
      </c>
      <c r="H2994" s="2" t="s">
        <v>75</v>
      </c>
      <c r="I2994" s="2" t="e">
        <f>VLOOKUP($D2994,$L$1:$M$3,2,FALSE)</f>
        <v>#N/A</v>
      </c>
      <c r="J2994" s="9">
        <f>IF(ISNA(I2994),8,I2994)</f>
        <v>8</v>
      </c>
    </row>
    <row r="2995" spans="1:10" x14ac:dyDescent="0.2">
      <c r="A2995" s="2" t="s">
        <v>2338</v>
      </c>
      <c r="B2995" s="2" t="s">
        <v>2339</v>
      </c>
      <c r="C2995" s="2">
        <v>1207</v>
      </c>
      <c r="D2995" s="2" t="s">
        <v>76</v>
      </c>
      <c r="E2995" s="2">
        <v>650</v>
      </c>
      <c r="F2995" s="2">
        <v>687</v>
      </c>
      <c r="G2995" s="2">
        <v>193252</v>
      </c>
      <c r="H2995" s="2" t="s">
        <v>77</v>
      </c>
      <c r="I2995" s="2" t="e">
        <f>VLOOKUP($D2995,$L$1:$M$3,2,FALSE)</f>
        <v>#N/A</v>
      </c>
      <c r="J2995" s="9">
        <f>IF(ISNA(I2995),8,I2995)</f>
        <v>8</v>
      </c>
    </row>
    <row r="2996" spans="1:10" x14ac:dyDescent="0.2">
      <c r="A2996" s="2" t="s">
        <v>2338</v>
      </c>
      <c r="B2996" s="2" t="s">
        <v>2339</v>
      </c>
      <c r="C2996" s="2">
        <v>1207</v>
      </c>
      <c r="D2996" s="2" t="s">
        <v>76</v>
      </c>
      <c r="E2996" s="2">
        <v>738</v>
      </c>
      <c r="F2996" s="2">
        <v>776</v>
      </c>
      <c r="G2996" s="2">
        <v>193252</v>
      </c>
      <c r="H2996" s="2" t="s">
        <v>77</v>
      </c>
      <c r="I2996" s="2" t="e">
        <f>VLOOKUP($D2996,$L$1:$M$3,2,FALSE)</f>
        <v>#N/A</v>
      </c>
      <c r="J2996" s="9">
        <f>IF(ISNA(I2996),8,I2996)</f>
        <v>8</v>
      </c>
    </row>
    <row r="2997" spans="1:10" x14ac:dyDescent="0.2">
      <c r="A2997" s="2" t="s">
        <v>2338</v>
      </c>
      <c r="B2997" s="2" t="s">
        <v>2339</v>
      </c>
      <c r="C2997" s="2">
        <v>1207</v>
      </c>
      <c r="D2997" s="2" t="s">
        <v>76</v>
      </c>
      <c r="E2997" s="2">
        <v>875</v>
      </c>
      <c r="F2997" s="2">
        <v>912</v>
      </c>
      <c r="G2997" s="2">
        <v>193252</v>
      </c>
      <c r="H2997" s="2" t="s">
        <v>77</v>
      </c>
      <c r="I2997" s="2" t="e">
        <f>VLOOKUP($D2997,$L$1:$M$3,2,FALSE)</f>
        <v>#N/A</v>
      </c>
      <c r="J2997" s="9">
        <f>IF(ISNA(I2997),8,I2997)</f>
        <v>8</v>
      </c>
    </row>
    <row r="2998" spans="1:10" x14ac:dyDescent="0.2">
      <c r="A2998" s="2" t="s">
        <v>2338</v>
      </c>
      <c r="B2998" s="2" t="s">
        <v>2339</v>
      </c>
      <c r="C2998" s="2">
        <v>1207</v>
      </c>
      <c r="D2998" s="2" t="s">
        <v>76</v>
      </c>
      <c r="E2998" s="2">
        <v>995</v>
      </c>
      <c r="F2998" s="2">
        <v>1033</v>
      </c>
      <c r="G2998" s="2">
        <v>193252</v>
      </c>
      <c r="H2998" s="2" t="s">
        <v>77</v>
      </c>
      <c r="I2998" s="2" t="e">
        <f>VLOOKUP($D2998,$L$1:$M$3,2,FALSE)</f>
        <v>#N/A</v>
      </c>
      <c r="J2998" s="9">
        <f>IF(ISNA(I2998),8,I2998)</f>
        <v>8</v>
      </c>
    </row>
    <row r="2999" spans="1:10" x14ac:dyDescent="0.2">
      <c r="A2999" s="2" t="s">
        <v>2338</v>
      </c>
      <c r="B2999" s="2" t="s">
        <v>2339</v>
      </c>
      <c r="C2999" s="2">
        <v>1207</v>
      </c>
      <c r="D2999" s="2" t="s">
        <v>76</v>
      </c>
      <c r="E2999" s="2">
        <v>1038</v>
      </c>
      <c r="F2999" s="2">
        <v>1077</v>
      </c>
      <c r="G2999" s="2">
        <v>193252</v>
      </c>
      <c r="H2999" s="2" t="s">
        <v>77</v>
      </c>
      <c r="I2999" s="2" t="e">
        <f>VLOOKUP($D2999,$L$1:$M$3,2,FALSE)</f>
        <v>#N/A</v>
      </c>
      <c r="J2999" s="9">
        <f>IF(ISNA(I2999),8,I2999)</f>
        <v>8</v>
      </c>
    </row>
    <row r="3000" spans="1:10" x14ac:dyDescent="0.2">
      <c r="A3000" s="2" t="s">
        <v>2338</v>
      </c>
      <c r="B3000" s="2" t="s">
        <v>2339</v>
      </c>
      <c r="C3000" s="2">
        <v>1207</v>
      </c>
      <c r="D3000" s="2" t="s">
        <v>76</v>
      </c>
      <c r="E3000" s="2">
        <v>1081</v>
      </c>
      <c r="F3000" s="2">
        <v>1119</v>
      </c>
      <c r="G3000" s="2">
        <v>193252</v>
      </c>
      <c r="H3000" s="2" t="s">
        <v>77</v>
      </c>
      <c r="I3000" s="2" t="e">
        <f>VLOOKUP($D3000,$L$1:$M$3,2,FALSE)</f>
        <v>#N/A</v>
      </c>
      <c r="J3000" s="9">
        <f>IF(ISNA(I3000),8,I3000)</f>
        <v>8</v>
      </c>
    </row>
    <row r="3001" spans="1:10" x14ac:dyDescent="0.2">
      <c r="A3001" s="2" t="s">
        <v>2338</v>
      </c>
      <c r="B3001" s="2" t="s">
        <v>2339</v>
      </c>
      <c r="C3001" s="2">
        <v>1207</v>
      </c>
      <c r="D3001" s="2" t="s">
        <v>76</v>
      </c>
      <c r="E3001" s="2">
        <v>1123</v>
      </c>
      <c r="F3001" s="2">
        <v>1161</v>
      </c>
      <c r="G3001" s="2">
        <v>193252</v>
      </c>
      <c r="H3001" s="2" t="s">
        <v>77</v>
      </c>
      <c r="I3001" s="2" t="e">
        <f>VLOOKUP($D3001,$L$1:$M$3,2,FALSE)</f>
        <v>#N/A</v>
      </c>
      <c r="J3001" s="9">
        <f>IF(ISNA(I3001),8,I3001)</f>
        <v>8</v>
      </c>
    </row>
    <row r="3002" spans="1:10" x14ac:dyDescent="0.2">
      <c r="A3002" s="2" t="s">
        <v>2338</v>
      </c>
      <c r="B3002" s="2" t="s">
        <v>2339</v>
      </c>
      <c r="C3002" s="2">
        <v>1207</v>
      </c>
      <c r="D3002" s="2" t="s">
        <v>76</v>
      </c>
      <c r="E3002" s="2">
        <v>1179</v>
      </c>
      <c r="F3002" s="2">
        <v>1204</v>
      </c>
      <c r="G3002" s="2">
        <v>193252</v>
      </c>
      <c r="H3002" s="2" t="s">
        <v>77</v>
      </c>
      <c r="I3002" s="2" t="e">
        <f>VLOOKUP($D3002,$L$1:$M$3,2,FALSE)</f>
        <v>#N/A</v>
      </c>
      <c r="J3002" s="9">
        <f>IF(ISNA(I3002),8,I3002)</f>
        <v>8</v>
      </c>
    </row>
    <row r="3003" spans="1:10" x14ac:dyDescent="0.2">
      <c r="A3003" s="2" t="s">
        <v>2340</v>
      </c>
      <c r="B3003" s="2" t="s">
        <v>2341</v>
      </c>
      <c r="C3003" s="2">
        <v>165</v>
      </c>
      <c r="D3003" s="2" t="s">
        <v>10</v>
      </c>
      <c r="E3003" s="2">
        <v>82</v>
      </c>
      <c r="F3003" s="2">
        <v>165</v>
      </c>
      <c r="G3003" s="2">
        <v>1660</v>
      </c>
      <c r="H3003" s="2" t="s">
        <v>11</v>
      </c>
      <c r="I3003" s="2">
        <f>VLOOKUP($D3003,$L$1:$M$3,2,FALSE)</f>
        <v>1</v>
      </c>
      <c r="J3003" s="9">
        <f>IF(ISNA(I3003),8,I3003)</f>
        <v>1</v>
      </c>
    </row>
    <row r="3004" spans="1:10" x14ac:dyDescent="0.2">
      <c r="A3004" s="2" t="s">
        <v>2342</v>
      </c>
      <c r="B3004" s="2" t="s">
        <v>2343</v>
      </c>
      <c r="C3004" s="2">
        <v>246</v>
      </c>
      <c r="D3004" s="2" t="s">
        <v>10</v>
      </c>
      <c r="E3004" s="2">
        <v>18</v>
      </c>
      <c r="F3004" s="2">
        <v>102</v>
      </c>
      <c r="G3004" s="2">
        <v>1660</v>
      </c>
      <c r="H3004" s="2" t="s">
        <v>11</v>
      </c>
      <c r="I3004" s="2">
        <f>VLOOKUP($D3004,$L$1:$M$3,2,FALSE)</f>
        <v>1</v>
      </c>
      <c r="J3004" s="9">
        <f>IF(ISNA(I3004),8,I3004)</f>
        <v>1</v>
      </c>
    </row>
    <row r="3005" spans="1:10" x14ac:dyDescent="0.2">
      <c r="A3005" s="2" t="s">
        <v>2344</v>
      </c>
      <c r="B3005" s="2" t="s">
        <v>2345</v>
      </c>
      <c r="C3005" s="2">
        <v>143</v>
      </c>
      <c r="D3005" s="2" t="s">
        <v>10</v>
      </c>
      <c r="E3005" s="2">
        <v>6</v>
      </c>
      <c r="F3005" s="2">
        <v>91</v>
      </c>
      <c r="G3005" s="2">
        <v>1660</v>
      </c>
      <c r="H3005" s="2" t="s">
        <v>11</v>
      </c>
      <c r="I3005" s="2">
        <f>VLOOKUP($D3005,$L$1:$M$3,2,FALSE)</f>
        <v>1</v>
      </c>
      <c r="J3005" s="9">
        <f>IF(ISNA(I3005),8,I3005)</f>
        <v>1</v>
      </c>
    </row>
    <row r="3006" spans="1:10" x14ac:dyDescent="0.2">
      <c r="A3006" s="2" t="s">
        <v>2346</v>
      </c>
      <c r="B3006" s="2" t="s">
        <v>2347</v>
      </c>
      <c r="C3006" s="2">
        <v>233</v>
      </c>
      <c r="D3006" s="2" t="s">
        <v>10</v>
      </c>
      <c r="E3006" s="2">
        <v>18</v>
      </c>
      <c r="F3006" s="2">
        <v>102</v>
      </c>
      <c r="G3006" s="2">
        <v>1660</v>
      </c>
      <c r="H3006" s="2" t="s">
        <v>11</v>
      </c>
      <c r="I3006" s="2">
        <f>VLOOKUP($D3006,$L$1:$M$3,2,FALSE)</f>
        <v>1</v>
      </c>
      <c r="J3006" s="9">
        <f>IF(ISNA(I3006),8,I3006)</f>
        <v>1</v>
      </c>
    </row>
    <row r="3007" spans="1:10" x14ac:dyDescent="0.2">
      <c r="A3007" s="2" t="s">
        <v>2348</v>
      </c>
      <c r="B3007" s="2" t="s">
        <v>2349</v>
      </c>
      <c r="C3007" s="2">
        <v>421</v>
      </c>
      <c r="D3007" s="2" t="s">
        <v>10</v>
      </c>
      <c r="E3007" s="2">
        <v>6</v>
      </c>
      <c r="F3007" s="2">
        <v>92</v>
      </c>
      <c r="G3007" s="2">
        <v>1660</v>
      </c>
      <c r="H3007" s="2" t="s">
        <v>11</v>
      </c>
      <c r="I3007" s="2">
        <f>VLOOKUP($D3007,$L$1:$M$3,2,FALSE)</f>
        <v>1</v>
      </c>
      <c r="J3007" s="9">
        <f>IF(ISNA(I3007),8,I3007)</f>
        <v>1</v>
      </c>
    </row>
    <row r="3008" spans="1:10" x14ac:dyDescent="0.2">
      <c r="A3008" s="2" t="s">
        <v>2348</v>
      </c>
      <c r="B3008" s="2" t="s">
        <v>2349</v>
      </c>
      <c r="C3008" s="2">
        <v>421</v>
      </c>
      <c r="D3008" s="2" t="s">
        <v>14</v>
      </c>
      <c r="E3008" s="2">
        <v>166</v>
      </c>
      <c r="F3008" s="2">
        <v>418</v>
      </c>
      <c r="G3008" s="2">
        <v>4033</v>
      </c>
      <c r="H3008" s="2" t="s">
        <v>15</v>
      </c>
      <c r="I3008" s="2">
        <f>VLOOKUP($D3008,$L$1:$M$3,2,FALSE)</f>
        <v>2</v>
      </c>
      <c r="J3008" s="9">
        <f>IF(ISNA(I3008),8,I3008)</f>
        <v>2</v>
      </c>
    </row>
    <row r="3009" spans="1:10" x14ac:dyDescent="0.2">
      <c r="A3009" s="2" t="s">
        <v>2350</v>
      </c>
      <c r="B3009" s="2" t="s">
        <v>2351</v>
      </c>
      <c r="C3009" s="2">
        <v>604</v>
      </c>
      <c r="D3009" s="2" t="s">
        <v>24</v>
      </c>
      <c r="E3009" s="2">
        <v>32</v>
      </c>
      <c r="F3009" s="2">
        <v>97</v>
      </c>
      <c r="G3009" s="2">
        <v>1889</v>
      </c>
      <c r="H3009" s="2" t="s">
        <v>25</v>
      </c>
      <c r="I3009" s="2" t="e">
        <f>VLOOKUP($D3009,$L$1:$M$3,2,FALSE)</f>
        <v>#N/A</v>
      </c>
      <c r="J3009" s="9">
        <f>IF(ISNA(I3009),8,I3009)</f>
        <v>8</v>
      </c>
    </row>
    <row r="3010" spans="1:10" x14ac:dyDescent="0.2">
      <c r="A3010" s="2" t="s">
        <v>2350</v>
      </c>
      <c r="B3010" s="2" t="s">
        <v>2351</v>
      </c>
      <c r="C3010" s="2">
        <v>604</v>
      </c>
      <c r="D3010" s="2" t="s">
        <v>24</v>
      </c>
      <c r="E3010" s="2">
        <v>172</v>
      </c>
      <c r="F3010" s="2">
        <v>236</v>
      </c>
      <c r="G3010" s="2">
        <v>1889</v>
      </c>
      <c r="H3010" s="2" t="s">
        <v>25</v>
      </c>
      <c r="I3010" s="2" t="e">
        <f>VLOOKUP($D3010,$L$1:$M$3,2,FALSE)</f>
        <v>#N/A</v>
      </c>
      <c r="J3010" s="9">
        <f>IF(ISNA(I3010),8,I3010)</f>
        <v>8</v>
      </c>
    </row>
    <row r="3011" spans="1:10" x14ac:dyDescent="0.2">
      <c r="A3011" s="2" t="s">
        <v>2350</v>
      </c>
      <c r="B3011" s="2" t="s">
        <v>2351</v>
      </c>
      <c r="C3011" s="2">
        <v>604</v>
      </c>
      <c r="D3011" s="2" t="s">
        <v>24</v>
      </c>
      <c r="E3011" s="2">
        <v>258</v>
      </c>
      <c r="F3011" s="2">
        <v>323</v>
      </c>
      <c r="G3011" s="2">
        <v>1889</v>
      </c>
      <c r="H3011" s="2" t="s">
        <v>25</v>
      </c>
      <c r="I3011" s="2" t="e">
        <f>VLOOKUP($D3011,$L$1:$M$3,2,FALSE)</f>
        <v>#N/A</v>
      </c>
      <c r="J3011" s="9">
        <f>IF(ISNA(I3011),8,I3011)</f>
        <v>8</v>
      </c>
    </row>
    <row r="3012" spans="1:10" x14ac:dyDescent="0.2">
      <c r="A3012" s="2" t="s">
        <v>2350</v>
      </c>
      <c r="B3012" s="2" t="s">
        <v>2351</v>
      </c>
      <c r="C3012" s="2">
        <v>604</v>
      </c>
      <c r="D3012" s="2" t="s">
        <v>10</v>
      </c>
      <c r="E3012" s="2">
        <v>444</v>
      </c>
      <c r="F3012" s="2">
        <v>528</v>
      </c>
      <c r="G3012" s="2">
        <v>1660</v>
      </c>
      <c r="H3012" s="2" t="s">
        <v>11</v>
      </c>
      <c r="I3012" s="2">
        <f>VLOOKUP($D3012,$L$1:$M$3,2,FALSE)</f>
        <v>1</v>
      </c>
      <c r="J3012" s="9">
        <f>IF(ISNA(I3012),8,I3012)</f>
        <v>1</v>
      </c>
    </row>
    <row r="3013" spans="1:10" x14ac:dyDescent="0.2">
      <c r="A3013" s="2" t="s">
        <v>2350</v>
      </c>
      <c r="B3013" s="2" t="s">
        <v>2351</v>
      </c>
      <c r="C3013" s="2">
        <v>604</v>
      </c>
      <c r="D3013" s="2" t="s">
        <v>26</v>
      </c>
      <c r="E3013" s="2">
        <v>553</v>
      </c>
      <c r="F3013" s="2">
        <v>598</v>
      </c>
      <c r="G3013" s="2">
        <v>5985</v>
      </c>
      <c r="H3013" s="2" t="s">
        <v>27</v>
      </c>
      <c r="I3013" s="2" t="e">
        <f>VLOOKUP($D3013,$L$1:$M$3,2,FALSE)</f>
        <v>#N/A</v>
      </c>
      <c r="J3013" s="9">
        <f>IF(ISNA(I3013),8,I3013)</f>
        <v>8</v>
      </c>
    </row>
    <row r="3014" spans="1:10" x14ac:dyDescent="0.2">
      <c r="A3014" s="2" t="s">
        <v>2352</v>
      </c>
      <c r="B3014" s="2" t="s">
        <v>2353</v>
      </c>
      <c r="C3014" s="2">
        <v>597</v>
      </c>
      <c r="D3014" s="2" t="s">
        <v>24</v>
      </c>
      <c r="E3014" s="2">
        <v>28</v>
      </c>
      <c r="F3014" s="2">
        <v>93</v>
      </c>
      <c r="G3014" s="2">
        <v>1889</v>
      </c>
      <c r="H3014" s="2" t="s">
        <v>25</v>
      </c>
      <c r="I3014" s="2" t="e">
        <f>VLOOKUP($D3014,$L$1:$M$3,2,FALSE)</f>
        <v>#N/A</v>
      </c>
      <c r="J3014" s="9">
        <f>IF(ISNA(I3014),8,I3014)</f>
        <v>8</v>
      </c>
    </row>
    <row r="3015" spans="1:10" x14ac:dyDescent="0.2">
      <c r="A3015" s="2" t="s">
        <v>2352</v>
      </c>
      <c r="B3015" s="2" t="s">
        <v>2353</v>
      </c>
      <c r="C3015" s="2">
        <v>597</v>
      </c>
      <c r="D3015" s="2" t="s">
        <v>24</v>
      </c>
      <c r="E3015" s="2">
        <v>166</v>
      </c>
      <c r="F3015" s="2">
        <v>230</v>
      </c>
      <c r="G3015" s="2">
        <v>1889</v>
      </c>
      <c r="H3015" s="2" t="s">
        <v>25</v>
      </c>
      <c r="I3015" s="2" t="e">
        <f>VLOOKUP($D3015,$L$1:$M$3,2,FALSE)</f>
        <v>#N/A</v>
      </c>
      <c r="J3015" s="9">
        <f>IF(ISNA(I3015),8,I3015)</f>
        <v>8</v>
      </c>
    </row>
    <row r="3016" spans="1:10" x14ac:dyDescent="0.2">
      <c r="A3016" s="2" t="s">
        <v>2352</v>
      </c>
      <c r="B3016" s="2" t="s">
        <v>2353</v>
      </c>
      <c r="C3016" s="2">
        <v>597</v>
      </c>
      <c r="D3016" s="2" t="s">
        <v>24</v>
      </c>
      <c r="E3016" s="2">
        <v>251</v>
      </c>
      <c r="F3016" s="2">
        <v>316</v>
      </c>
      <c r="G3016" s="2">
        <v>1889</v>
      </c>
      <c r="H3016" s="2" t="s">
        <v>25</v>
      </c>
      <c r="I3016" s="2" t="e">
        <f>VLOOKUP($D3016,$L$1:$M$3,2,FALSE)</f>
        <v>#N/A</v>
      </c>
      <c r="J3016" s="9">
        <f>IF(ISNA(I3016),8,I3016)</f>
        <v>8</v>
      </c>
    </row>
    <row r="3017" spans="1:10" x14ac:dyDescent="0.2">
      <c r="A3017" s="2" t="s">
        <v>2352</v>
      </c>
      <c r="B3017" s="2" t="s">
        <v>2353</v>
      </c>
      <c r="C3017" s="2">
        <v>597</v>
      </c>
      <c r="D3017" s="2" t="s">
        <v>10</v>
      </c>
      <c r="E3017" s="2">
        <v>437</v>
      </c>
      <c r="F3017" s="2">
        <v>521</v>
      </c>
      <c r="G3017" s="2">
        <v>1660</v>
      </c>
      <c r="H3017" s="2" t="s">
        <v>11</v>
      </c>
      <c r="I3017" s="2">
        <f>VLOOKUP($D3017,$L$1:$M$3,2,FALSE)</f>
        <v>1</v>
      </c>
      <c r="J3017" s="9">
        <f>IF(ISNA(I3017),8,I3017)</f>
        <v>1</v>
      </c>
    </row>
    <row r="3018" spans="1:10" x14ac:dyDescent="0.2">
      <c r="A3018" s="2" t="s">
        <v>2352</v>
      </c>
      <c r="B3018" s="2" t="s">
        <v>2353</v>
      </c>
      <c r="C3018" s="2">
        <v>597</v>
      </c>
      <c r="D3018" s="2" t="s">
        <v>26</v>
      </c>
      <c r="E3018" s="2">
        <v>546</v>
      </c>
      <c r="F3018" s="2">
        <v>591</v>
      </c>
      <c r="G3018" s="2">
        <v>5985</v>
      </c>
      <c r="H3018" s="2" t="s">
        <v>27</v>
      </c>
      <c r="I3018" s="2" t="e">
        <f>VLOOKUP($D3018,$L$1:$M$3,2,FALSE)</f>
        <v>#N/A</v>
      </c>
      <c r="J3018" s="9">
        <f>IF(ISNA(I3018),8,I3018)</f>
        <v>8</v>
      </c>
    </row>
    <row r="3019" spans="1:10" x14ac:dyDescent="0.2">
      <c r="A3019" s="2" t="s">
        <v>2354</v>
      </c>
      <c r="B3019" s="2" t="s">
        <v>2355</v>
      </c>
      <c r="C3019" s="2">
        <v>617</v>
      </c>
      <c r="D3019" s="2" t="s">
        <v>24</v>
      </c>
      <c r="E3019" s="2">
        <v>48</v>
      </c>
      <c r="F3019" s="2">
        <v>113</v>
      </c>
      <c r="G3019" s="2">
        <v>1889</v>
      </c>
      <c r="H3019" s="2" t="s">
        <v>25</v>
      </c>
      <c r="I3019" s="2" t="e">
        <f>VLOOKUP($D3019,$L$1:$M$3,2,FALSE)</f>
        <v>#N/A</v>
      </c>
      <c r="J3019" s="9">
        <f>IF(ISNA(I3019),8,I3019)</f>
        <v>8</v>
      </c>
    </row>
    <row r="3020" spans="1:10" x14ac:dyDescent="0.2">
      <c r="A3020" s="2" t="s">
        <v>2354</v>
      </c>
      <c r="B3020" s="2" t="s">
        <v>2355</v>
      </c>
      <c r="C3020" s="2">
        <v>617</v>
      </c>
      <c r="D3020" s="2" t="s">
        <v>24</v>
      </c>
      <c r="E3020" s="2">
        <v>186</v>
      </c>
      <c r="F3020" s="2">
        <v>250</v>
      </c>
      <c r="G3020" s="2">
        <v>1889</v>
      </c>
      <c r="H3020" s="2" t="s">
        <v>25</v>
      </c>
      <c r="I3020" s="2" t="e">
        <f>VLOOKUP($D3020,$L$1:$M$3,2,FALSE)</f>
        <v>#N/A</v>
      </c>
      <c r="J3020" s="9">
        <f>IF(ISNA(I3020),8,I3020)</f>
        <v>8</v>
      </c>
    </row>
    <row r="3021" spans="1:10" x14ac:dyDescent="0.2">
      <c r="A3021" s="2" t="s">
        <v>2354</v>
      </c>
      <c r="B3021" s="2" t="s">
        <v>2355</v>
      </c>
      <c r="C3021" s="2">
        <v>617</v>
      </c>
      <c r="D3021" s="2" t="s">
        <v>24</v>
      </c>
      <c r="E3021" s="2">
        <v>271</v>
      </c>
      <c r="F3021" s="2">
        <v>336</v>
      </c>
      <c r="G3021" s="2">
        <v>1889</v>
      </c>
      <c r="H3021" s="2" t="s">
        <v>25</v>
      </c>
      <c r="I3021" s="2" t="e">
        <f>VLOOKUP($D3021,$L$1:$M$3,2,FALSE)</f>
        <v>#N/A</v>
      </c>
      <c r="J3021" s="9">
        <f>IF(ISNA(I3021),8,I3021)</f>
        <v>8</v>
      </c>
    </row>
    <row r="3022" spans="1:10" x14ac:dyDescent="0.2">
      <c r="A3022" s="2" t="s">
        <v>2354</v>
      </c>
      <c r="B3022" s="2" t="s">
        <v>2355</v>
      </c>
      <c r="C3022" s="2">
        <v>617</v>
      </c>
      <c r="D3022" s="2" t="s">
        <v>10</v>
      </c>
      <c r="E3022" s="2">
        <v>457</v>
      </c>
      <c r="F3022" s="2">
        <v>541</v>
      </c>
      <c r="G3022" s="2">
        <v>1660</v>
      </c>
      <c r="H3022" s="2" t="s">
        <v>11</v>
      </c>
      <c r="I3022" s="2">
        <f>VLOOKUP($D3022,$L$1:$M$3,2,FALSE)</f>
        <v>1</v>
      </c>
      <c r="J3022" s="9">
        <f>IF(ISNA(I3022),8,I3022)</f>
        <v>1</v>
      </c>
    </row>
    <row r="3023" spans="1:10" x14ac:dyDescent="0.2">
      <c r="A3023" s="2" t="s">
        <v>2354</v>
      </c>
      <c r="B3023" s="2" t="s">
        <v>2355</v>
      </c>
      <c r="C3023" s="2">
        <v>617</v>
      </c>
      <c r="D3023" s="2" t="s">
        <v>26</v>
      </c>
      <c r="E3023" s="2">
        <v>566</v>
      </c>
      <c r="F3023" s="2">
        <v>611</v>
      </c>
      <c r="G3023" s="2">
        <v>5985</v>
      </c>
      <c r="H3023" s="2" t="s">
        <v>27</v>
      </c>
      <c r="I3023" s="2" t="e">
        <f>VLOOKUP($D3023,$L$1:$M$3,2,FALSE)</f>
        <v>#N/A</v>
      </c>
      <c r="J3023" s="9">
        <f>IF(ISNA(I3023),8,I3023)</f>
        <v>8</v>
      </c>
    </row>
    <row r="3024" spans="1:10" x14ac:dyDescent="0.2">
      <c r="A3024" s="2" t="s">
        <v>2356</v>
      </c>
      <c r="B3024" s="2" t="s">
        <v>2357</v>
      </c>
      <c r="C3024" s="2">
        <v>341</v>
      </c>
      <c r="D3024" s="2" t="s">
        <v>10</v>
      </c>
      <c r="E3024" s="2">
        <v>5</v>
      </c>
      <c r="F3024" s="2">
        <v>91</v>
      </c>
      <c r="G3024" s="2">
        <v>1660</v>
      </c>
      <c r="H3024" s="2" t="s">
        <v>11</v>
      </c>
      <c r="I3024" s="2">
        <f>VLOOKUP($D3024,$L$1:$M$3,2,FALSE)</f>
        <v>1</v>
      </c>
      <c r="J3024" s="9">
        <f>IF(ISNA(I3024),8,I3024)</f>
        <v>1</v>
      </c>
    </row>
    <row r="3025" spans="1:10" x14ac:dyDescent="0.2">
      <c r="A3025" s="2" t="s">
        <v>2356</v>
      </c>
      <c r="B3025" s="2" t="s">
        <v>2357</v>
      </c>
      <c r="C3025" s="2">
        <v>341</v>
      </c>
      <c r="D3025" s="2" t="s">
        <v>14</v>
      </c>
      <c r="E3025" s="2">
        <v>100</v>
      </c>
      <c r="F3025" s="2">
        <v>337</v>
      </c>
      <c r="G3025" s="2">
        <v>4033</v>
      </c>
      <c r="H3025" s="2" t="s">
        <v>15</v>
      </c>
      <c r="I3025" s="2">
        <f>VLOOKUP($D3025,$L$1:$M$3,2,FALSE)</f>
        <v>2</v>
      </c>
      <c r="J3025" s="9">
        <f>IF(ISNA(I3025),8,I3025)</f>
        <v>2</v>
      </c>
    </row>
    <row r="3026" spans="1:10" x14ac:dyDescent="0.2">
      <c r="A3026" s="2" t="s">
        <v>2358</v>
      </c>
      <c r="B3026" s="2" t="s">
        <v>2359</v>
      </c>
      <c r="C3026" s="2">
        <v>377</v>
      </c>
      <c r="D3026" s="2" t="s">
        <v>10</v>
      </c>
      <c r="E3026" s="2">
        <v>3</v>
      </c>
      <c r="F3026" s="2">
        <v>89</v>
      </c>
      <c r="G3026" s="2">
        <v>1660</v>
      </c>
      <c r="H3026" s="2" t="s">
        <v>11</v>
      </c>
      <c r="I3026" s="2">
        <f>VLOOKUP($D3026,$L$1:$M$3,2,FALSE)</f>
        <v>1</v>
      </c>
      <c r="J3026" s="9">
        <f>IF(ISNA(I3026),8,I3026)</f>
        <v>1</v>
      </c>
    </row>
    <row r="3027" spans="1:10" x14ac:dyDescent="0.2">
      <c r="A3027" s="2" t="s">
        <v>2358</v>
      </c>
      <c r="B3027" s="2" t="s">
        <v>2359</v>
      </c>
      <c r="C3027" s="2">
        <v>377</v>
      </c>
      <c r="D3027" s="2" t="s">
        <v>14</v>
      </c>
      <c r="E3027" s="2">
        <v>136</v>
      </c>
      <c r="F3027" s="2">
        <v>373</v>
      </c>
      <c r="G3027" s="2">
        <v>4033</v>
      </c>
      <c r="H3027" s="2" t="s">
        <v>15</v>
      </c>
      <c r="I3027" s="2">
        <f>VLOOKUP($D3027,$L$1:$M$3,2,FALSE)</f>
        <v>2</v>
      </c>
      <c r="J3027" s="9">
        <f>IF(ISNA(I3027),8,I3027)</f>
        <v>2</v>
      </c>
    </row>
    <row r="3028" spans="1:10" x14ac:dyDescent="0.2">
      <c r="A3028" s="2" t="s">
        <v>2360</v>
      </c>
      <c r="B3028" s="2" t="s">
        <v>2361</v>
      </c>
      <c r="C3028" s="2">
        <v>444</v>
      </c>
      <c r="D3028" s="2" t="s">
        <v>10</v>
      </c>
      <c r="E3028" s="2">
        <v>71</v>
      </c>
      <c r="F3028" s="2">
        <v>156</v>
      </c>
      <c r="G3028" s="2">
        <v>1660</v>
      </c>
      <c r="H3028" s="2" t="s">
        <v>11</v>
      </c>
      <c r="I3028" s="2">
        <f>VLOOKUP($D3028,$L$1:$M$3,2,FALSE)</f>
        <v>1</v>
      </c>
      <c r="J3028" s="9">
        <f>IF(ISNA(I3028),8,I3028)</f>
        <v>1</v>
      </c>
    </row>
    <row r="3029" spans="1:10" x14ac:dyDescent="0.2">
      <c r="A3029" s="2" t="s">
        <v>2360</v>
      </c>
      <c r="B3029" s="2" t="s">
        <v>2361</v>
      </c>
      <c r="C3029" s="2">
        <v>444</v>
      </c>
      <c r="D3029" s="2" t="s">
        <v>14</v>
      </c>
      <c r="E3029" s="2">
        <v>203</v>
      </c>
      <c r="F3029" s="2">
        <v>440</v>
      </c>
      <c r="G3029" s="2">
        <v>4033</v>
      </c>
      <c r="H3029" s="2" t="s">
        <v>15</v>
      </c>
      <c r="I3029" s="2">
        <f>VLOOKUP($D3029,$L$1:$M$3,2,FALSE)</f>
        <v>2</v>
      </c>
      <c r="J3029" s="9">
        <f>IF(ISNA(I3029),8,I3029)</f>
        <v>2</v>
      </c>
    </row>
    <row r="3030" spans="1:10" x14ac:dyDescent="0.2">
      <c r="A3030" s="2" t="s">
        <v>2362</v>
      </c>
      <c r="B3030" s="2" t="s">
        <v>2363</v>
      </c>
      <c r="C3030" s="2">
        <v>383</v>
      </c>
      <c r="D3030" s="2" t="s">
        <v>10</v>
      </c>
      <c r="E3030" s="2">
        <v>3</v>
      </c>
      <c r="F3030" s="2">
        <v>90</v>
      </c>
      <c r="G3030" s="2">
        <v>1660</v>
      </c>
      <c r="H3030" s="2" t="s">
        <v>11</v>
      </c>
      <c r="I3030" s="2">
        <f>VLOOKUP($D3030,$L$1:$M$3,2,FALSE)</f>
        <v>1</v>
      </c>
      <c r="J3030" s="9">
        <f>IF(ISNA(I3030),8,I3030)</f>
        <v>1</v>
      </c>
    </row>
    <row r="3031" spans="1:10" x14ac:dyDescent="0.2">
      <c r="A3031" s="2" t="s">
        <v>2362</v>
      </c>
      <c r="B3031" s="2" t="s">
        <v>2363</v>
      </c>
      <c r="C3031" s="2">
        <v>383</v>
      </c>
      <c r="D3031" s="2" t="s">
        <v>14</v>
      </c>
      <c r="E3031" s="2">
        <v>142</v>
      </c>
      <c r="F3031" s="2">
        <v>379</v>
      </c>
      <c r="G3031" s="2">
        <v>4033</v>
      </c>
      <c r="H3031" s="2" t="s">
        <v>15</v>
      </c>
      <c r="I3031" s="2">
        <f>VLOOKUP($D3031,$L$1:$M$3,2,FALSE)</f>
        <v>2</v>
      </c>
      <c r="J3031" s="9">
        <f>IF(ISNA(I3031),8,I3031)</f>
        <v>2</v>
      </c>
    </row>
    <row r="3032" spans="1:10" x14ac:dyDescent="0.2">
      <c r="A3032" s="2" t="s">
        <v>2364</v>
      </c>
      <c r="B3032" s="2" t="s">
        <v>2365</v>
      </c>
      <c r="C3032" s="2">
        <v>404</v>
      </c>
      <c r="D3032" s="2" t="s">
        <v>10</v>
      </c>
      <c r="E3032" s="2">
        <v>3</v>
      </c>
      <c r="F3032" s="2">
        <v>90</v>
      </c>
      <c r="G3032" s="2">
        <v>1660</v>
      </c>
      <c r="H3032" s="2" t="s">
        <v>11</v>
      </c>
      <c r="I3032" s="2">
        <f>VLOOKUP($D3032,$L$1:$M$3,2,FALSE)</f>
        <v>1</v>
      </c>
      <c r="J3032" s="9">
        <f>IF(ISNA(I3032),8,I3032)</f>
        <v>1</v>
      </c>
    </row>
    <row r="3033" spans="1:10" x14ac:dyDescent="0.2">
      <c r="A3033" s="2" t="s">
        <v>2364</v>
      </c>
      <c r="B3033" s="2" t="s">
        <v>2365</v>
      </c>
      <c r="C3033" s="2">
        <v>404</v>
      </c>
      <c r="D3033" s="2" t="s">
        <v>14</v>
      </c>
      <c r="E3033" s="2">
        <v>163</v>
      </c>
      <c r="F3033" s="2">
        <v>400</v>
      </c>
      <c r="G3033" s="2">
        <v>4033</v>
      </c>
      <c r="H3033" s="2" t="s">
        <v>15</v>
      </c>
      <c r="I3033" s="2">
        <f>VLOOKUP($D3033,$L$1:$M$3,2,FALSE)</f>
        <v>2</v>
      </c>
      <c r="J3033" s="9">
        <f>IF(ISNA(I3033),8,I3033)</f>
        <v>2</v>
      </c>
    </row>
    <row r="3034" spans="1:10" x14ac:dyDescent="0.2">
      <c r="A3034" s="2" t="s">
        <v>2366</v>
      </c>
      <c r="B3034" s="2" t="s">
        <v>2367</v>
      </c>
      <c r="C3034" s="2">
        <v>89</v>
      </c>
      <c r="D3034" s="2" t="s">
        <v>10</v>
      </c>
      <c r="E3034" s="2">
        <v>2</v>
      </c>
      <c r="F3034" s="2">
        <v>89</v>
      </c>
      <c r="G3034" s="2">
        <v>1660</v>
      </c>
      <c r="H3034" s="2" t="s">
        <v>11</v>
      </c>
      <c r="I3034" s="2">
        <f>VLOOKUP($D3034,$L$1:$M$3,2,FALSE)</f>
        <v>1</v>
      </c>
      <c r="J3034" s="9">
        <f>IF(ISNA(I3034),8,I3034)</f>
        <v>1</v>
      </c>
    </row>
    <row r="3035" spans="1:10" x14ac:dyDescent="0.2">
      <c r="A3035" s="2" t="s">
        <v>2368</v>
      </c>
      <c r="B3035" s="2" t="s">
        <v>2369</v>
      </c>
      <c r="C3035" s="2">
        <v>1248</v>
      </c>
      <c r="D3035" s="2" t="s">
        <v>10</v>
      </c>
      <c r="E3035" s="2">
        <v>6</v>
      </c>
      <c r="F3035" s="2">
        <v>90</v>
      </c>
      <c r="G3035" s="2">
        <v>1660</v>
      </c>
      <c r="H3035" s="2" t="s">
        <v>11</v>
      </c>
      <c r="I3035" s="2">
        <f>VLOOKUP($D3035,$L$1:$M$3,2,FALSE)</f>
        <v>1</v>
      </c>
      <c r="J3035" s="9">
        <f>IF(ISNA(I3035),8,I3035)</f>
        <v>1</v>
      </c>
    </row>
    <row r="3036" spans="1:10" x14ac:dyDescent="0.2">
      <c r="A3036" s="2" t="s">
        <v>2368</v>
      </c>
      <c r="B3036" s="2" t="s">
        <v>2369</v>
      </c>
      <c r="C3036" s="2">
        <v>1248</v>
      </c>
      <c r="D3036" s="2" t="s">
        <v>74</v>
      </c>
      <c r="E3036" s="2">
        <v>129</v>
      </c>
      <c r="F3036" s="2">
        <v>414</v>
      </c>
      <c r="G3036" s="2">
        <v>16257</v>
      </c>
      <c r="H3036" s="2" t="s">
        <v>75</v>
      </c>
      <c r="I3036" s="2" t="e">
        <f>VLOOKUP($D3036,$L$1:$M$3,2,FALSE)</f>
        <v>#N/A</v>
      </c>
      <c r="J3036" s="9">
        <f>IF(ISNA(I3036),8,I3036)</f>
        <v>8</v>
      </c>
    </row>
    <row r="3037" spans="1:10" x14ac:dyDescent="0.2">
      <c r="A3037" s="2" t="s">
        <v>2368</v>
      </c>
      <c r="B3037" s="2" t="s">
        <v>2369</v>
      </c>
      <c r="C3037" s="2">
        <v>1248</v>
      </c>
      <c r="D3037" s="2" t="s">
        <v>76</v>
      </c>
      <c r="E3037" s="2">
        <v>608</v>
      </c>
      <c r="F3037" s="2">
        <v>643</v>
      </c>
      <c r="G3037" s="2">
        <v>193252</v>
      </c>
      <c r="H3037" s="2" t="s">
        <v>77</v>
      </c>
      <c r="I3037" s="2" t="e">
        <f>VLOOKUP($D3037,$L$1:$M$3,2,FALSE)</f>
        <v>#N/A</v>
      </c>
      <c r="J3037" s="9">
        <f>IF(ISNA(I3037),8,I3037)</f>
        <v>8</v>
      </c>
    </row>
    <row r="3038" spans="1:10" x14ac:dyDescent="0.2">
      <c r="A3038" s="2" t="s">
        <v>2368</v>
      </c>
      <c r="B3038" s="2" t="s">
        <v>2369</v>
      </c>
      <c r="C3038" s="2">
        <v>1248</v>
      </c>
      <c r="D3038" s="2" t="s">
        <v>76</v>
      </c>
      <c r="E3038" s="2">
        <v>647</v>
      </c>
      <c r="F3038" s="2">
        <v>685</v>
      </c>
      <c r="G3038" s="2">
        <v>193252</v>
      </c>
      <c r="H3038" s="2" t="s">
        <v>77</v>
      </c>
      <c r="I3038" s="2" t="e">
        <f>VLOOKUP($D3038,$L$1:$M$3,2,FALSE)</f>
        <v>#N/A</v>
      </c>
      <c r="J3038" s="9">
        <f>IF(ISNA(I3038),8,I3038)</f>
        <v>8</v>
      </c>
    </row>
    <row r="3039" spans="1:10" x14ac:dyDescent="0.2">
      <c r="A3039" s="2" t="s">
        <v>2368</v>
      </c>
      <c r="B3039" s="2" t="s">
        <v>2369</v>
      </c>
      <c r="C3039" s="2">
        <v>1248</v>
      </c>
      <c r="D3039" s="2" t="s">
        <v>76</v>
      </c>
      <c r="E3039" s="2">
        <v>689</v>
      </c>
      <c r="F3039" s="2">
        <v>729</v>
      </c>
      <c r="G3039" s="2">
        <v>193252</v>
      </c>
      <c r="H3039" s="2" t="s">
        <v>77</v>
      </c>
      <c r="I3039" s="2" t="e">
        <f>VLOOKUP($D3039,$L$1:$M$3,2,FALSE)</f>
        <v>#N/A</v>
      </c>
      <c r="J3039" s="9">
        <f>IF(ISNA(I3039),8,I3039)</f>
        <v>8</v>
      </c>
    </row>
    <row r="3040" spans="1:10" x14ac:dyDescent="0.2">
      <c r="A3040" s="2" t="s">
        <v>2368</v>
      </c>
      <c r="B3040" s="2" t="s">
        <v>2369</v>
      </c>
      <c r="C3040" s="2">
        <v>1248</v>
      </c>
      <c r="D3040" s="2" t="s">
        <v>76</v>
      </c>
      <c r="E3040" s="2">
        <v>733</v>
      </c>
      <c r="F3040" s="2">
        <v>771</v>
      </c>
      <c r="G3040" s="2">
        <v>193252</v>
      </c>
      <c r="H3040" s="2" t="s">
        <v>77</v>
      </c>
      <c r="I3040" s="2" t="e">
        <f>VLOOKUP($D3040,$L$1:$M$3,2,FALSE)</f>
        <v>#N/A</v>
      </c>
      <c r="J3040" s="9">
        <f>IF(ISNA(I3040),8,I3040)</f>
        <v>8</v>
      </c>
    </row>
    <row r="3041" spans="1:10" x14ac:dyDescent="0.2">
      <c r="A3041" s="2" t="s">
        <v>2368</v>
      </c>
      <c r="B3041" s="2" t="s">
        <v>2369</v>
      </c>
      <c r="C3041" s="2">
        <v>1248</v>
      </c>
      <c r="D3041" s="2" t="s">
        <v>76</v>
      </c>
      <c r="E3041" s="2">
        <v>872</v>
      </c>
      <c r="F3041" s="2">
        <v>910</v>
      </c>
      <c r="G3041" s="2">
        <v>193252</v>
      </c>
      <c r="H3041" s="2" t="s">
        <v>77</v>
      </c>
      <c r="I3041" s="2" t="e">
        <f>VLOOKUP($D3041,$L$1:$M$3,2,FALSE)</f>
        <v>#N/A</v>
      </c>
      <c r="J3041" s="9">
        <f>IF(ISNA(I3041),8,I3041)</f>
        <v>8</v>
      </c>
    </row>
    <row r="3042" spans="1:10" x14ac:dyDescent="0.2">
      <c r="A3042" s="2" t="s">
        <v>2368</v>
      </c>
      <c r="B3042" s="2" t="s">
        <v>2369</v>
      </c>
      <c r="C3042" s="2">
        <v>1248</v>
      </c>
      <c r="D3042" s="2" t="s">
        <v>76</v>
      </c>
      <c r="E3042" s="2">
        <v>997</v>
      </c>
      <c r="F3042" s="2">
        <v>1031</v>
      </c>
      <c r="G3042" s="2">
        <v>193252</v>
      </c>
      <c r="H3042" s="2" t="s">
        <v>77</v>
      </c>
      <c r="I3042" s="2" t="e">
        <f>VLOOKUP($D3042,$L$1:$M$3,2,FALSE)</f>
        <v>#N/A</v>
      </c>
      <c r="J3042" s="9">
        <f>IF(ISNA(I3042),8,I3042)</f>
        <v>8</v>
      </c>
    </row>
    <row r="3043" spans="1:10" x14ac:dyDescent="0.2">
      <c r="A3043" s="2" t="s">
        <v>2368</v>
      </c>
      <c r="B3043" s="2" t="s">
        <v>2369</v>
      </c>
      <c r="C3043" s="2">
        <v>1248</v>
      </c>
      <c r="D3043" s="2" t="s">
        <v>76</v>
      </c>
      <c r="E3043" s="2">
        <v>1035</v>
      </c>
      <c r="F3043" s="2">
        <v>1071</v>
      </c>
      <c r="G3043" s="2">
        <v>193252</v>
      </c>
      <c r="H3043" s="2" t="s">
        <v>77</v>
      </c>
      <c r="I3043" s="2" t="e">
        <f>VLOOKUP($D3043,$L$1:$M$3,2,FALSE)</f>
        <v>#N/A</v>
      </c>
      <c r="J3043" s="9">
        <f>IF(ISNA(I3043),8,I3043)</f>
        <v>8</v>
      </c>
    </row>
    <row r="3044" spans="1:10" x14ac:dyDescent="0.2">
      <c r="A3044" s="2" t="s">
        <v>2368</v>
      </c>
      <c r="B3044" s="2" t="s">
        <v>2369</v>
      </c>
      <c r="C3044" s="2">
        <v>1248</v>
      </c>
      <c r="D3044" s="2" t="s">
        <v>76</v>
      </c>
      <c r="E3044" s="2">
        <v>1075</v>
      </c>
      <c r="F3044" s="2">
        <v>1113</v>
      </c>
      <c r="G3044" s="2">
        <v>193252</v>
      </c>
      <c r="H3044" s="2" t="s">
        <v>77</v>
      </c>
      <c r="I3044" s="2" t="e">
        <f>VLOOKUP($D3044,$L$1:$M$3,2,FALSE)</f>
        <v>#N/A</v>
      </c>
      <c r="J3044" s="9">
        <f>IF(ISNA(I3044),8,I3044)</f>
        <v>8</v>
      </c>
    </row>
    <row r="3045" spans="1:10" x14ac:dyDescent="0.2">
      <c r="A3045" s="2" t="s">
        <v>2368</v>
      </c>
      <c r="B3045" s="2" t="s">
        <v>2369</v>
      </c>
      <c r="C3045" s="2">
        <v>1248</v>
      </c>
      <c r="D3045" s="2" t="s">
        <v>76</v>
      </c>
      <c r="E3045" s="2">
        <v>1117</v>
      </c>
      <c r="F3045" s="2">
        <v>1155</v>
      </c>
      <c r="G3045" s="2">
        <v>193252</v>
      </c>
      <c r="H3045" s="2" t="s">
        <v>77</v>
      </c>
      <c r="I3045" s="2" t="e">
        <f>VLOOKUP($D3045,$L$1:$M$3,2,FALSE)</f>
        <v>#N/A</v>
      </c>
      <c r="J3045" s="9">
        <f>IF(ISNA(I3045),8,I3045)</f>
        <v>8</v>
      </c>
    </row>
    <row r="3046" spans="1:10" x14ac:dyDescent="0.2">
      <c r="A3046" s="2" t="s">
        <v>2368</v>
      </c>
      <c r="B3046" s="2" t="s">
        <v>2369</v>
      </c>
      <c r="C3046" s="2">
        <v>1248</v>
      </c>
      <c r="D3046" s="2" t="s">
        <v>76</v>
      </c>
      <c r="E3046" s="2">
        <v>1174</v>
      </c>
      <c r="F3046" s="2">
        <v>1203</v>
      </c>
      <c r="G3046" s="2">
        <v>193252</v>
      </c>
      <c r="H3046" s="2" t="s">
        <v>77</v>
      </c>
      <c r="I3046" s="2" t="e">
        <f>VLOOKUP($D3046,$L$1:$M$3,2,FALSE)</f>
        <v>#N/A</v>
      </c>
      <c r="J3046" s="9">
        <f>IF(ISNA(I3046),8,I3046)</f>
        <v>8</v>
      </c>
    </row>
    <row r="3047" spans="1:10" x14ac:dyDescent="0.2">
      <c r="A3047" s="2" t="s">
        <v>2370</v>
      </c>
      <c r="B3047" s="2" t="s">
        <v>2371</v>
      </c>
      <c r="C3047" s="2">
        <v>1205</v>
      </c>
      <c r="D3047" s="2" t="s">
        <v>10</v>
      </c>
      <c r="E3047" s="2">
        <v>6</v>
      </c>
      <c r="F3047" s="2">
        <v>90</v>
      </c>
      <c r="G3047" s="2">
        <v>1660</v>
      </c>
      <c r="H3047" s="2" t="s">
        <v>11</v>
      </c>
      <c r="I3047" s="2">
        <f>VLOOKUP($D3047,$L$1:$M$3,2,FALSE)</f>
        <v>1</v>
      </c>
      <c r="J3047" s="9">
        <f>IF(ISNA(I3047),8,I3047)</f>
        <v>1</v>
      </c>
    </row>
    <row r="3048" spans="1:10" x14ac:dyDescent="0.2">
      <c r="A3048" s="2" t="s">
        <v>2370</v>
      </c>
      <c r="B3048" s="2" t="s">
        <v>2371</v>
      </c>
      <c r="C3048" s="2">
        <v>1205</v>
      </c>
      <c r="D3048" s="2" t="s">
        <v>74</v>
      </c>
      <c r="E3048" s="2">
        <v>129</v>
      </c>
      <c r="F3048" s="2">
        <v>414</v>
      </c>
      <c r="G3048" s="2">
        <v>16257</v>
      </c>
      <c r="H3048" s="2" t="s">
        <v>75</v>
      </c>
      <c r="I3048" s="2" t="e">
        <f>VLOOKUP($D3048,$L$1:$M$3,2,FALSE)</f>
        <v>#N/A</v>
      </c>
      <c r="J3048" s="9">
        <f>IF(ISNA(I3048),8,I3048)</f>
        <v>8</v>
      </c>
    </row>
    <row r="3049" spans="1:10" x14ac:dyDescent="0.2">
      <c r="A3049" s="2" t="s">
        <v>2370</v>
      </c>
      <c r="B3049" s="2" t="s">
        <v>2371</v>
      </c>
      <c r="C3049" s="2">
        <v>1205</v>
      </c>
      <c r="D3049" s="2" t="s">
        <v>76</v>
      </c>
      <c r="E3049" s="2">
        <v>608</v>
      </c>
      <c r="F3049" s="2">
        <v>643</v>
      </c>
      <c r="G3049" s="2">
        <v>193252</v>
      </c>
      <c r="H3049" s="2" t="s">
        <v>77</v>
      </c>
      <c r="I3049" s="2" t="e">
        <f>VLOOKUP($D3049,$L$1:$M$3,2,FALSE)</f>
        <v>#N/A</v>
      </c>
      <c r="J3049" s="9">
        <f>IF(ISNA(I3049),8,I3049)</f>
        <v>8</v>
      </c>
    </row>
    <row r="3050" spans="1:10" x14ac:dyDescent="0.2">
      <c r="A3050" s="2" t="s">
        <v>2370</v>
      </c>
      <c r="B3050" s="2" t="s">
        <v>2371</v>
      </c>
      <c r="C3050" s="2">
        <v>1205</v>
      </c>
      <c r="D3050" s="2" t="s">
        <v>76</v>
      </c>
      <c r="E3050" s="2">
        <v>647</v>
      </c>
      <c r="F3050" s="2">
        <v>685</v>
      </c>
      <c r="G3050" s="2">
        <v>193252</v>
      </c>
      <c r="H3050" s="2" t="s">
        <v>77</v>
      </c>
      <c r="I3050" s="2" t="e">
        <f>VLOOKUP($D3050,$L$1:$M$3,2,FALSE)</f>
        <v>#N/A</v>
      </c>
      <c r="J3050" s="9">
        <f>IF(ISNA(I3050),8,I3050)</f>
        <v>8</v>
      </c>
    </row>
    <row r="3051" spans="1:10" x14ac:dyDescent="0.2">
      <c r="A3051" s="2" t="s">
        <v>2370</v>
      </c>
      <c r="B3051" s="2" t="s">
        <v>2371</v>
      </c>
      <c r="C3051" s="2">
        <v>1205</v>
      </c>
      <c r="D3051" s="2" t="s">
        <v>76</v>
      </c>
      <c r="E3051" s="2">
        <v>689</v>
      </c>
      <c r="F3051" s="2">
        <v>729</v>
      </c>
      <c r="G3051" s="2">
        <v>193252</v>
      </c>
      <c r="H3051" s="2" t="s">
        <v>77</v>
      </c>
      <c r="I3051" s="2" t="e">
        <f>VLOOKUP($D3051,$L$1:$M$3,2,FALSE)</f>
        <v>#N/A</v>
      </c>
      <c r="J3051" s="9">
        <f>IF(ISNA(I3051),8,I3051)</f>
        <v>8</v>
      </c>
    </row>
    <row r="3052" spans="1:10" x14ac:dyDescent="0.2">
      <c r="A3052" s="2" t="s">
        <v>2370</v>
      </c>
      <c r="B3052" s="2" t="s">
        <v>2371</v>
      </c>
      <c r="C3052" s="2">
        <v>1205</v>
      </c>
      <c r="D3052" s="2" t="s">
        <v>76</v>
      </c>
      <c r="E3052" s="2">
        <v>733</v>
      </c>
      <c r="F3052" s="2">
        <v>771</v>
      </c>
      <c r="G3052" s="2">
        <v>193252</v>
      </c>
      <c r="H3052" s="2" t="s">
        <v>77</v>
      </c>
      <c r="I3052" s="2" t="e">
        <f>VLOOKUP($D3052,$L$1:$M$3,2,FALSE)</f>
        <v>#N/A</v>
      </c>
      <c r="J3052" s="9">
        <f>IF(ISNA(I3052),8,I3052)</f>
        <v>8</v>
      </c>
    </row>
    <row r="3053" spans="1:10" x14ac:dyDescent="0.2">
      <c r="A3053" s="2" t="s">
        <v>2370</v>
      </c>
      <c r="B3053" s="2" t="s">
        <v>2371</v>
      </c>
      <c r="C3053" s="2">
        <v>1205</v>
      </c>
      <c r="D3053" s="2" t="s">
        <v>76</v>
      </c>
      <c r="E3053" s="2">
        <v>829</v>
      </c>
      <c r="F3053" s="2">
        <v>867</v>
      </c>
      <c r="G3053" s="2">
        <v>193252</v>
      </c>
      <c r="H3053" s="2" t="s">
        <v>77</v>
      </c>
      <c r="I3053" s="2" t="e">
        <f>VLOOKUP($D3053,$L$1:$M$3,2,FALSE)</f>
        <v>#N/A</v>
      </c>
      <c r="J3053" s="9">
        <f>IF(ISNA(I3053),8,I3053)</f>
        <v>8</v>
      </c>
    </row>
    <row r="3054" spans="1:10" x14ac:dyDescent="0.2">
      <c r="A3054" s="2" t="s">
        <v>2370</v>
      </c>
      <c r="B3054" s="2" t="s">
        <v>2371</v>
      </c>
      <c r="C3054" s="2">
        <v>1205</v>
      </c>
      <c r="D3054" s="2" t="s">
        <v>76</v>
      </c>
      <c r="E3054" s="2">
        <v>954</v>
      </c>
      <c r="F3054" s="2">
        <v>988</v>
      </c>
      <c r="G3054" s="2">
        <v>193252</v>
      </c>
      <c r="H3054" s="2" t="s">
        <v>77</v>
      </c>
      <c r="I3054" s="2" t="e">
        <f>VLOOKUP($D3054,$L$1:$M$3,2,FALSE)</f>
        <v>#N/A</v>
      </c>
      <c r="J3054" s="9">
        <f>IF(ISNA(I3054),8,I3054)</f>
        <v>8</v>
      </c>
    </row>
    <row r="3055" spans="1:10" x14ac:dyDescent="0.2">
      <c r="A3055" s="2" t="s">
        <v>2370</v>
      </c>
      <c r="B3055" s="2" t="s">
        <v>2371</v>
      </c>
      <c r="C3055" s="2">
        <v>1205</v>
      </c>
      <c r="D3055" s="2" t="s">
        <v>76</v>
      </c>
      <c r="E3055" s="2">
        <v>992</v>
      </c>
      <c r="F3055" s="2">
        <v>1028</v>
      </c>
      <c r="G3055" s="2">
        <v>193252</v>
      </c>
      <c r="H3055" s="2" t="s">
        <v>77</v>
      </c>
      <c r="I3055" s="2" t="e">
        <f>VLOOKUP($D3055,$L$1:$M$3,2,FALSE)</f>
        <v>#N/A</v>
      </c>
      <c r="J3055" s="9">
        <f>IF(ISNA(I3055),8,I3055)</f>
        <v>8</v>
      </c>
    </row>
    <row r="3056" spans="1:10" x14ac:dyDescent="0.2">
      <c r="A3056" s="2" t="s">
        <v>2370</v>
      </c>
      <c r="B3056" s="2" t="s">
        <v>2371</v>
      </c>
      <c r="C3056" s="2">
        <v>1205</v>
      </c>
      <c r="D3056" s="2" t="s">
        <v>76</v>
      </c>
      <c r="E3056" s="2">
        <v>1032</v>
      </c>
      <c r="F3056" s="2">
        <v>1070</v>
      </c>
      <c r="G3056" s="2">
        <v>193252</v>
      </c>
      <c r="H3056" s="2" t="s">
        <v>77</v>
      </c>
      <c r="I3056" s="2" t="e">
        <f>VLOOKUP($D3056,$L$1:$M$3,2,FALSE)</f>
        <v>#N/A</v>
      </c>
      <c r="J3056" s="9">
        <f>IF(ISNA(I3056),8,I3056)</f>
        <v>8</v>
      </c>
    </row>
    <row r="3057" spans="1:10" x14ac:dyDescent="0.2">
      <c r="A3057" s="2" t="s">
        <v>2370</v>
      </c>
      <c r="B3057" s="2" t="s">
        <v>2371</v>
      </c>
      <c r="C3057" s="2">
        <v>1205</v>
      </c>
      <c r="D3057" s="2" t="s">
        <v>76</v>
      </c>
      <c r="E3057" s="2">
        <v>1074</v>
      </c>
      <c r="F3057" s="2">
        <v>1112</v>
      </c>
      <c r="G3057" s="2">
        <v>193252</v>
      </c>
      <c r="H3057" s="2" t="s">
        <v>77</v>
      </c>
      <c r="I3057" s="2" t="e">
        <f>VLOOKUP($D3057,$L$1:$M$3,2,FALSE)</f>
        <v>#N/A</v>
      </c>
      <c r="J3057" s="9">
        <f>IF(ISNA(I3057),8,I3057)</f>
        <v>8</v>
      </c>
    </row>
    <row r="3058" spans="1:10" x14ac:dyDescent="0.2">
      <c r="A3058" s="2" t="s">
        <v>2370</v>
      </c>
      <c r="B3058" s="2" t="s">
        <v>2371</v>
      </c>
      <c r="C3058" s="2">
        <v>1205</v>
      </c>
      <c r="D3058" s="2" t="s">
        <v>76</v>
      </c>
      <c r="E3058" s="2">
        <v>1131</v>
      </c>
      <c r="F3058" s="2">
        <v>1160</v>
      </c>
      <c r="G3058" s="2">
        <v>193252</v>
      </c>
      <c r="H3058" s="2" t="s">
        <v>77</v>
      </c>
      <c r="I3058" s="2" t="e">
        <f>VLOOKUP($D3058,$L$1:$M$3,2,FALSE)</f>
        <v>#N/A</v>
      </c>
      <c r="J3058" s="9">
        <f>IF(ISNA(I3058),8,I3058)</f>
        <v>8</v>
      </c>
    </row>
    <row r="3059" spans="1:10" x14ac:dyDescent="0.2">
      <c r="A3059" s="2" t="s">
        <v>2372</v>
      </c>
      <c r="B3059" s="2" t="s">
        <v>2373</v>
      </c>
      <c r="C3059" s="2">
        <v>195</v>
      </c>
      <c r="D3059" s="2" t="s">
        <v>10</v>
      </c>
      <c r="E3059" s="2">
        <v>112</v>
      </c>
      <c r="F3059" s="2">
        <v>195</v>
      </c>
      <c r="G3059" s="2">
        <v>1660</v>
      </c>
      <c r="H3059" s="2" t="s">
        <v>11</v>
      </c>
      <c r="I3059" s="2">
        <f>VLOOKUP($D3059,$L$1:$M$3,2,FALSE)</f>
        <v>1</v>
      </c>
      <c r="J3059" s="9">
        <f>IF(ISNA(I3059),8,I3059)</f>
        <v>1</v>
      </c>
    </row>
    <row r="3060" spans="1:10" x14ac:dyDescent="0.2">
      <c r="A3060" s="2" t="s">
        <v>2372</v>
      </c>
      <c r="B3060" s="2" t="s">
        <v>2373</v>
      </c>
      <c r="C3060" s="2">
        <v>195</v>
      </c>
      <c r="D3060" s="2" t="s">
        <v>84</v>
      </c>
      <c r="E3060" s="2">
        <v>4</v>
      </c>
      <c r="F3060" s="2">
        <v>87</v>
      </c>
      <c r="G3060" s="2">
        <v>767</v>
      </c>
      <c r="H3060" s="2" t="s">
        <v>85</v>
      </c>
      <c r="I3060" s="2">
        <f>VLOOKUP($D3060,$L$1:$M$3,2,FALSE)</f>
        <v>4</v>
      </c>
      <c r="J3060" s="9">
        <f>IF(ISNA(I3060),8,I3060)</f>
        <v>4</v>
      </c>
    </row>
    <row r="3061" spans="1:10" x14ac:dyDescent="0.2">
      <c r="A3061" s="2" t="s">
        <v>2374</v>
      </c>
      <c r="B3061" s="2" t="s">
        <v>2375</v>
      </c>
      <c r="C3061" s="2">
        <v>207</v>
      </c>
      <c r="D3061" s="2" t="s">
        <v>10</v>
      </c>
      <c r="E3061" s="2">
        <v>9</v>
      </c>
      <c r="F3061" s="2">
        <v>96</v>
      </c>
      <c r="G3061" s="2">
        <v>1660</v>
      </c>
      <c r="H3061" s="2" t="s">
        <v>11</v>
      </c>
      <c r="I3061" s="2">
        <f>VLOOKUP($D3061,$L$1:$M$3,2,FALSE)</f>
        <v>1</v>
      </c>
      <c r="J3061" s="9">
        <f>IF(ISNA(I3061),8,I3061)</f>
        <v>1</v>
      </c>
    </row>
    <row r="3062" spans="1:10" x14ac:dyDescent="0.2">
      <c r="A3062" s="2" t="s">
        <v>2376</v>
      </c>
      <c r="B3062" s="2" t="s">
        <v>2377</v>
      </c>
      <c r="C3062" s="2">
        <v>1477</v>
      </c>
      <c r="D3062" s="2" t="s">
        <v>10</v>
      </c>
      <c r="E3062" s="2">
        <v>1383</v>
      </c>
      <c r="F3062" s="2">
        <v>1466</v>
      </c>
      <c r="G3062" s="2">
        <v>1660</v>
      </c>
      <c r="H3062" s="2" t="s">
        <v>11</v>
      </c>
      <c r="I3062" s="2">
        <f>VLOOKUP($D3062,$L$1:$M$3,2,FALSE)</f>
        <v>1</v>
      </c>
      <c r="J3062" s="9">
        <f>IF(ISNA(I3062),8,I3062)</f>
        <v>1</v>
      </c>
    </row>
    <row r="3063" spans="1:10" x14ac:dyDescent="0.2">
      <c r="A3063" s="2" t="s">
        <v>2376</v>
      </c>
      <c r="B3063" s="2" t="s">
        <v>2377</v>
      </c>
      <c r="C3063" s="2">
        <v>1477</v>
      </c>
      <c r="D3063" s="2" t="s">
        <v>32</v>
      </c>
      <c r="E3063" s="2">
        <v>1103</v>
      </c>
      <c r="F3063" s="2">
        <v>1359</v>
      </c>
      <c r="G3063" s="2">
        <v>140</v>
      </c>
      <c r="H3063" s="2" t="s">
        <v>33</v>
      </c>
      <c r="I3063" s="2" t="e">
        <f>VLOOKUP($D3063,$L$1:$M$3,2,FALSE)</f>
        <v>#N/A</v>
      </c>
      <c r="J3063" s="9">
        <f>IF(ISNA(I3063),8,I3063)</f>
        <v>8</v>
      </c>
    </row>
    <row r="3064" spans="1:10" x14ac:dyDescent="0.2">
      <c r="A3064" s="2" t="s">
        <v>2376</v>
      </c>
      <c r="B3064" s="2" t="s">
        <v>2377</v>
      </c>
      <c r="C3064" s="2">
        <v>1477</v>
      </c>
      <c r="D3064" s="2" t="s">
        <v>34</v>
      </c>
      <c r="E3064" s="2">
        <v>807</v>
      </c>
      <c r="F3064" s="2">
        <v>830</v>
      </c>
      <c r="G3064" s="2">
        <v>30484</v>
      </c>
      <c r="H3064" s="2" t="s">
        <v>35</v>
      </c>
      <c r="I3064" s="2" t="e">
        <f>VLOOKUP($D3064,$L$1:$M$3,2,FALSE)</f>
        <v>#N/A</v>
      </c>
      <c r="J3064" s="9">
        <f>IF(ISNA(I3064),8,I3064)</f>
        <v>8</v>
      </c>
    </row>
    <row r="3065" spans="1:10" x14ac:dyDescent="0.2">
      <c r="A3065" s="2" t="s">
        <v>2376</v>
      </c>
      <c r="B3065" s="2" t="s">
        <v>2377</v>
      </c>
      <c r="C3065" s="2">
        <v>1477</v>
      </c>
      <c r="D3065" s="2" t="s">
        <v>34</v>
      </c>
      <c r="E3065" s="2">
        <v>864</v>
      </c>
      <c r="F3065" s="2">
        <v>887</v>
      </c>
      <c r="G3065" s="2">
        <v>30484</v>
      </c>
      <c r="H3065" s="2" t="s">
        <v>35</v>
      </c>
      <c r="I3065" s="2" t="e">
        <f>VLOOKUP($D3065,$L$1:$M$3,2,FALSE)</f>
        <v>#N/A</v>
      </c>
      <c r="J3065" s="9">
        <f>IF(ISNA(I3065),8,I3065)</f>
        <v>8</v>
      </c>
    </row>
    <row r="3066" spans="1:10" x14ac:dyDescent="0.2">
      <c r="A3066" s="2" t="s">
        <v>2376</v>
      </c>
      <c r="B3066" s="2" t="s">
        <v>2377</v>
      </c>
      <c r="C3066" s="2">
        <v>1477</v>
      </c>
      <c r="D3066" s="2" t="s">
        <v>34</v>
      </c>
      <c r="E3066" s="2">
        <v>921</v>
      </c>
      <c r="F3066" s="2">
        <v>944</v>
      </c>
      <c r="G3066" s="2">
        <v>30484</v>
      </c>
      <c r="H3066" s="2" t="s">
        <v>35</v>
      </c>
      <c r="I3066" s="2" t="e">
        <f>VLOOKUP($D3066,$L$1:$M$3,2,FALSE)</f>
        <v>#N/A</v>
      </c>
      <c r="J3066" s="9">
        <f>IF(ISNA(I3066),8,I3066)</f>
        <v>8</v>
      </c>
    </row>
    <row r="3067" spans="1:10" x14ac:dyDescent="0.2">
      <c r="A3067" s="2" t="s">
        <v>2376</v>
      </c>
      <c r="B3067" s="2" t="s">
        <v>2377</v>
      </c>
      <c r="C3067" s="2">
        <v>1477</v>
      </c>
      <c r="D3067" s="2" t="s">
        <v>36</v>
      </c>
      <c r="E3067" s="2">
        <v>328</v>
      </c>
      <c r="F3067" s="2">
        <v>497</v>
      </c>
      <c r="G3067" s="2">
        <v>5874</v>
      </c>
      <c r="H3067" s="2" t="s">
        <v>37</v>
      </c>
      <c r="I3067" s="2" t="e">
        <f>VLOOKUP($D3067,$L$1:$M$3,2,FALSE)</f>
        <v>#N/A</v>
      </c>
      <c r="J3067" s="9">
        <f>IF(ISNA(I3067),8,I3067)</f>
        <v>8</v>
      </c>
    </row>
    <row r="3068" spans="1:10" x14ac:dyDescent="0.2">
      <c r="A3068" s="2" t="s">
        <v>2376</v>
      </c>
      <c r="B3068" s="2" t="s">
        <v>2377</v>
      </c>
      <c r="C3068" s="2">
        <v>1477</v>
      </c>
      <c r="D3068" s="2" t="s">
        <v>84</v>
      </c>
      <c r="E3068" s="2">
        <v>7</v>
      </c>
      <c r="F3068" s="2">
        <v>88</v>
      </c>
      <c r="G3068" s="2">
        <v>767</v>
      </c>
      <c r="H3068" s="2" t="s">
        <v>85</v>
      </c>
      <c r="I3068" s="2">
        <f>VLOOKUP($D3068,$L$1:$M$3,2,FALSE)</f>
        <v>4</v>
      </c>
      <c r="J3068" s="9">
        <f>IF(ISNA(I3068),8,I3068)</f>
        <v>4</v>
      </c>
    </row>
    <row r="3069" spans="1:10" x14ac:dyDescent="0.2">
      <c r="A3069" s="2" t="s">
        <v>2378</v>
      </c>
      <c r="B3069" s="2" t="s">
        <v>2379</v>
      </c>
      <c r="C3069" s="2">
        <v>1004</v>
      </c>
      <c r="D3069" s="2" t="s">
        <v>10</v>
      </c>
      <c r="E3069" s="2">
        <v>20</v>
      </c>
      <c r="F3069" s="2">
        <v>106</v>
      </c>
      <c r="G3069" s="2">
        <v>1660</v>
      </c>
      <c r="H3069" s="2" t="s">
        <v>11</v>
      </c>
      <c r="I3069" s="2">
        <f>VLOOKUP($D3069,$L$1:$M$3,2,FALSE)</f>
        <v>1</v>
      </c>
      <c r="J3069" s="9">
        <f>IF(ISNA(I3069),8,I3069)</f>
        <v>1</v>
      </c>
    </row>
    <row r="3070" spans="1:10" x14ac:dyDescent="0.2">
      <c r="A3070" s="2" t="s">
        <v>2380</v>
      </c>
      <c r="B3070" s="2" t="s">
        <v>2381</v>
      </c>
      <c r="C3070" s="2">
        <v>487</v>
      </c>
      <c r="D3070" s="2" t="s">
        <v>10</v>
      </c>
      <c r="E3070" s="2">
        <v>401</v>
      </c>
      <c r="F3070" s="2">
        <v>485</v>
      </c>
      <c r="G3070" s="2">
        <v>1660</v>
      </c>
      <c r="H3070" s="2" t="s">
        <v>11</v>
      </c>
      <c r="I3070" s="2">
        <f>VLOOKUP($D3070,$L$1:$M$3,2,FALSE)</f>
        <v>1</v>
      </c>
      <c r="J3070" s="9">
        <f>IF(ISNA(I3070),8,I3070)</f>
        <v>1</v>
      </c>
    </row>
    <row r="3071" spans="1:10" x14ac:dyDescent="0.2">
      <c r="A3071" s="2" t="s">
        <v>2380</v>
      </c>
      <c r="B3071" s="2" t="s">
        <v>2381</v>
      </c>
      <c r="C3071" s="2">
        <v>487</v>
      </c>
      <c r="D3071" s="2" t="s">
        <v>32</v>
      </c>
      <c r="E3071" s="2">
        <v>131</v>
      </c>
      <c r="F3071" s="2">
        <v>387</v>
      </c>
      <c r="G3071" s="2">
        <v>140</v>
      </c>
      <c r="H3071" s="2" t="s">
        <v>33</v>
      </c>
      <c r="I3071" s="2" t="e">
        <f>VLOOKUP($D3071,$L$1:$M$3,2,FALSE)</f>
        <v>#N/A</v>
      </c>
      <c r="J3071" s="9">
        <f>IF(ISNA(I3071),8,I3071)</f>
        <v>8</v>
      </c>
    </row>
    <row r="3072" spans="1:10" x14ac:dyDescent="0.2">
      <c r="A3072" s="2" t="s">
        <v>2382</v>
      </c>
      <c r="B3072" s="2" t="s">
        <v>2383</v>
      </c>
      <c r="C3072" s="2">
        <v>1023</v>
      </c>
      <c r="D3072" s="2" t="s">
        <v>10</v>
      </c>
      <c r="E3072" s="2">
        <v>1</v>
      </c>
      <c r="F3072" s="2">
        <v>87</v>
      </c>
      <c r="G3072" s="2">
        <v>1660</v>
      </c>
      <c r="H3072" s="2" t="s">
        <v>11</v>
      </c>
      <c r="I3072" s="2">
        <f>VLOOKUP($D3072,$L$1:$M$3,2,FALSE)</f>
        <v>1</v>
      </c>
      <c r="J3072" s="9">
        <f>IF(ISNA(I3072),8,I3072)</f>
        <v>1</v>
      </c>
    </row>
    <row r="3073" spans="1:10" x14ac:dyDescent="0.2">
      <c r="A3073" s="2" t="s">
        <v>2382</v>
      </c>
      <c r="B3073" s="2" t="s">
        <v>2383</v>
      </c>
      <c r="C3073" s="2">
        <v>1023</v>
      </c>
      <c r="D3073" s="2" t="s">
        <v>36</v>
      </c>
      <c r="E3073" s="2">
        <v>163</v>
      </c>
      <c r="F3073" s="2">
        <v>315</v>
      </c>
      <c r="G3073" s="2">
        <v>5874</v>
      </c>
      <c r="H3073" s="2" t="s">
        <v>37</v>
      </c>
      <c r="I3073" s="2" t="e">
        <f>VLOOKUP($D3073,$L$1:$M$3,2,FALSE)</f>
        <v>#N/A</v>
      </c>
      <c r="J3073" s="9">
        <f>IF(ISNA(I3073),8,I3073)</f>
        <v>8</v>
      </c>
    </row>
    <row r="3074" spans="1:10" x14ac:dyDescent="0.2">
      <c r="A3074" s="2" t="s">
        <v>2384</v>
      </c>
      <c r="B3074" s="2" t="s">
        <v>2385</v>
      </c>
      <c r="C3074" s="2">
        <v>359</v>
      </c>
      <c r="D3074" s="2" t="s">
        <v>10</v>
      </c>
      <c r="E3074" s="2">
        <v>1</v>
      </c>
      <c r="F3074" s="2">
        <v>87</v>
      </c>
      <c r="G3074" s="2">
        <v>1660</v>
      </c>
      <c r="H3074" s="2" t="s">
        <v>11</v>
      </c>
      <c r="I3074" s="2">
        <f>VLOOKUP($D3074,$L$1:$M$3,2,FALSE)</f>
        <v>1</v>
      </c>
      <c r="J3074" s="9">
        <f>IF(ISNA(I3074),8,I3074)</f>
        <v>1</v>
      </c>
    </row>
    <row r="3075" spans="1:10" x14ac:dyDescent="0.2">
      <c r="A3075" s="2" t="s">
        <v>2386</v>
      </c>
      <c r="B3075" s="2" t="s">
        <v>2387</v>
      </c>
      <c r="C3075" s="2">
        <v>1037</v>
      </c>
      <c r="D3075" s="2" t="s">
        <v>10</v>
      </c>
      <c r="E3075" s="2">
        <v>8</v>
      </c>
      <c r="F3075" s="2">
        <v>93</v>
      </c>
      <c r="G3075" s="2">
        <v>1660</v>
      </c>
      <c r="H3075" s="2" t="s">
        <v>11</v>
      </c>
      <c r="I3075" s="2">
        <f>VLOOKUP($D3075,$L$1:$M$3,2,FALSE)</f>
        <v>1</v>
      </c>
      <c r="J3075" s="9">
        <f>IF(ISNA(I3075),8,I3075)</f>
        <v>1</v>
      </c>
    </row>
    <row r="3076" spans="1:10" x14ac:dyDescent="0.2">
      <c r="A3076" s="2" t="s">
        <v>2388</v>
      </c>
      <c r="B3076" s="2" t="s">
        <v>2389</v>
      </c>
      <c r="C3076" s="2">
        <v>1172</v>
      </c>
      <c r="D3076" s="2" t="s">
        <v>10</v>
      </c>
      <c r="E3076" s="2">
        <v>40</v>
      </c>
      <c r="F3076" s="2">
        <v>126</v>
      </c>
      <c r="G3076" s="2">
        <v>1660</v>
      </c>
      <c r="H3076" s="2" t="s">
        <v>11</v>
      </c>
      <c r="I3076" s="2">
        <f>VLOOKUP($D3076,$L$1:$M$3,2,FALSE)</f>
        <v>1</v>
      </c>
      <c r="J3076" s="9">
        <f>IF(ISNA(I3076),8,I3076)</f>
        <v>1</v>
      </c>
    </row>
    <row r="3077" spans="1:10" x14ac:dyDescent="0.2">
      <c r="A3077" s="2" t="s">
        <v>2390</v>
      </c>
      <c r="B3077" s="2" t="s">
        <v>2391</v>
      </c>
      <c r="C3077" s="2">
        <v>953</v>
      </c>
      <c r="D3077" s="2" t="s">
        <v>10</v>
      </c>
      <c r="E3077" s="2">
        <v>20</v>
      </c>
      <c r="F3077" s="2">
        <v>104</v>
      </c>
      <c r="G3077" s="2">
        <v>1660</v>
      </c>
      <c r="H3077" s="2" t="s">
        <v>11</v>
      </c>
      <c r="I3077" s="2">
        <f>VLOOKUP($D3077,$L$1:$M$3,2,FALSE)</f>
        <v>1</v>
      </c>
      <c r="J3077" s="9">
        <f>IF(ISNA(I3077),8,I3077)</f>
        <v>1</v>
      </c>
    </row>
    <row r="3078" spans="1:10" x14ac:dyDescent="0.2">
      <c r="A3078" s="2" t="s">
        <v>2390</v>
      </c>
      <c r="B3078" s="2" t="s">
        <v>2391</v>
      </c>
      <c r="C3078" s="2">
        <v>953</v>
      </c>
      <c r="D3078" s="2" t="s">
        <v>34</v>
      </c>
      <c r="E3078" s="2">
        <v>726</v>
      </c>
      <c r="F3078" s="2">
        <v>750</v>
      </c>
      <c r="G3078" s="2">
        <v>30484</v>
      </c>
      <c r="H3078" s="2" t="s">
        <v>35</v>
      </c>
      <c r="I3078" s="2" t="e">
        <f>VLOOKUP($D3078,$L$1:$M$3,2,FALSE)</f>
        <v>#N/A</v>
      </c>
      <c r="J3078" s="9">
        <f>IF(ISNA(I3078),8,I3078)</f>
        <v>8</v>
      </c>
    </row>
    <row r="3079" spans="1:10" x14ac:dyDescent="0.2">
      <c r="A3079" s="2" t="s">
        <v>2390</v>
      </c>
      <c r="B3079" s="2" t="s">
        <v>2391</v>
      </c>
      <c r="C3079" s="2">
        <v>953</v>
      </c>
      <c r="D3079" s="2" t="s">
        <v>34</v>
      </c>
      <c r="E3079" s="2">
        <v>783</v>
      </c>
      <c r="F3079" s="2">
        <v>809</v>
      </c>
      <c r="G3079" s="2">
        <v>30484</v>
      </c>
      <c r="H3079" s="2" t="s">
        <v>35</v>
      </c>
      <c r="I3079" s="2" t="e">
        <f>VLOOKUP($D3079,$L$1:$M$3,2,FALSE)</f>
        <v>#N/A</v>
      </c>
      <c r="J3079" s="9">
        <f>IF(ISNA(I3079),8,I3079)</f>
        <v>8</v>
      </c>
    </row>
    <row r="3080" spans="1:10" x14ac:dyDescent="0.2">
      <c r="A3080" s="2" t="s">
        <v>2390</v>
      </c>
      <c r="B3080" s="2" t="s">
        <v>2391</v>
      </c>
      <c r="C3080" s="2">
        <v>953</v>
      </c>
      <c r="D3080" s="2" t="s">
        <v>34</v>
      </c>
      <c r="E3080" s="2">
        <v>811</v>
      </c>
      <c r="F3080" s="2">
        <v>834</v>
      </c>
      <c r="G3080" s="2">
        <v>30484</v>
      </c>
      <c r="H3080" s="2" t="s">
        <v>35</v>
      </c>
      <c r="I3080" s="2" t="e">
        <f>VLOOKUP($D3080,$L$1:$M$3,2,FALSE)</f>
        <v>#N/A</v>
      </c>
      <c r="J3080" s="9">
        <f>IF(ISNA(I3080),8,I3080)</f>
        <v>8</v>
      </c>
    </row>
    <row r="3081" spans="1:10" x14ac:dyDescent="0.2">
      <c r="A3081" s="2" t="s">
        <v>2390</v>
      </c>
      <c r="B3081" s="2" t="s">
        <v>2391</v>
      </c>
      <c r="C3081" s="2">
        <v>953</v>
      </c>
      <c r="D3081" s="2" t="s">
        <v>34</v>
      </c>
      <c r="E3081" s="2">
        <v>839</v>
      </c>
      <c r="F3081" s="2">
        <v>862</v>
      </c>
      <c r="G3081" s="2">
        <v>30484</v>
      </c>
      <c r="H3081" s="2" t="s">
        <v>35</v>
      </c>
      <c r="I3081" s="2" t="e">
        <f>VLOOKUP($D3081,$L$1:$M$3,2,FALSE)</f>
        <v>#N/A</v>
      </c>
      <c r="J3081" s="9">
        <f>IF(ISNA(I3081),8,I3081)</f>
        <v>8</v>
      </c>
    </row>
    <row r="3082" spans="1:10" x14ac:dyDescent="0.2">
      <c r="A3082" s="2" t="s">
        <v>2390</v>
      </c>
      <c r="B3082" s="2" t="s">
        <v>2391</v>
      </c>
      <c r="C3082" s="2">
        <v>953</v>
      </c>
      <c r="D3082" s="2" t="s">
        <v>36</v>
      </c>
      <c r="E3082" s="2">
        <v>196</v>
      </c>
      <c r="F3082" s="2">
        <v>368</v>
      </c>
      <c r="G3082" s="2">
        <v>5874</v>
      </c>
      <c r="H3082" s="2" t="s">
        <v>37</v>
      </c>
      <c r="I3082" s="2" t="e">
        <f>VLOOKUP($D3082,$L$1:$M$3,2,FALSE)</f>
        <v>#N/A</v>
      </c>
      <c r="J3082" s="9">
        <f>IF(ISNA(I3082),8,I3082)</f>
        <v>8</v>
      </c>
    </row>
    <row r="3083" spans="1:10" x14ac:dyDescent="0.2">
      <c r="A3083" s="2" t="s">
        <v>2392</v>
      </c>
      <c r="B3083" s="2" t="s">
        <v>2393</v>
      </c>
      <c r="C3083" s="2">
        <v>452</v>
      </c>
      <c r="D3083" s="2" t="s">
        <v>10</v>
      </c>
      <c r="E3083" s="2">
        <v>37</v>
      </c>
      <c r="F3083" s="2">
        <v>121</v>
      </c>
      <c r="G3083" s="2">
        <v>1660</v>
      </c>
      <c r="H3083" s="2" t="s">
        <v>11</v>
      </c>
      <c r="I3083" s="2">
        <f>VLOOKUP($D3083,$L$1:$M$3,2,FALSE)</f>
        <v>1</v>
      </c>
      <c r="J3083" s="9">
        <f>IF(ISNA(I3083),8,I3083)</f>
        <v>1</v>
      </c>
    </row>
    <row r="3084" spans="1:10" x14ac:dyDescent="0.2">
      <c r="A3084" s="2" t="s">
        <v>2392</v>
      </c>
      <c r="B3084" s="2" t="s">
        <v>2393</v>
      </c>
      <c r="C3084" s="2">
        <v>452</v>
      </c>
      <c r="D3084" s="2" t="s">
        <v>14</v>
      </c>
      <c r="E3084" s="2">
        <v>200</v>
      </c>
      <c r="F3084" s="2">
        <v>445</v>
      </c>
      <c r="G3084" s="2">
        <v>4033</v>
      </c>
      <c r="H3084" s="2" t="s">
        <v>15</v>
      </c>
      <c r="I3084" s="2">
        <f>VLOOKUP($D3084,$L$1:$M$3,2,FALSE)</f>
        <v>2</v>
      </c>
      <c r="J3084" s="9">
        <f>IF(ISNA(I3084),8,I3084)</f>
        <v>2</v>
      </c>
    </row>
    <row r="3085" spans="1:10" x14ac:dyDescent="0.2">
      <c r="A3085" s="2" t="s">
        <v>2394</v>
      </c>
      <c r="B3085" s="2" t="s">
        <v>2395</v>
      </c>
      <c r="C3085" s="2">
        <v>540</v>
      </c>
      <c r="D3085" s="2" t="s">
        <v>10</v>
      </c>
      <c r="E3085" s="2">
        <v>437</v>
      </c>
      <c r="F3085" s="2">
        <v>524</v>
      </c>
      <c r="G3085" s="2">
        <v>1660</v>
      </c>
      <c r="H3085" s="2" t="s">
        <v>11</v>
      </c>
      <c r="I3085" s="2">
        <f>VLOOKUP($D3085,$L$1:$M$3,2,FALSE)</f>
        <v>1</v>
      </c>
      <c r="J3085" s="9">
        <f>IF(ISNA(I3085),8,I3085)</f>
        <v>1</v>
      </c>
    </row>
    <row r="3086" spans="1:10" x14ac:dyDescent="0.2">
      <c r="A3086" s="2" t="s">
        <v>2394</v>
      </c>
      <c r="B3086" s="2" t="s">
        <v>2395</v>
      </c>
      <c r="C3086" s="2">
        <v>540</v>
      </c>
      <c r="D3086" s="2" t="s">
        <v>18</v>
      </c>
      <c r="E3086" s="2">
        <v>18</v>
      </c>
      <c r="F3086" s="2">
        <v>290</v>
      </c>
      <c r="G3086" s="2">
        <v>114309</v>
      </c>
      <c r="H3086" s="2" t="s">
        <v>19</v>
      </c>
      <c r="I3086" s="2" t="e">
        <f>VLOOKUP($D3086,$L$1:$M$3,2,FALSE)</f>
        <v>#N/A</v>
      </c>
      <c r="J3086" s="9">
        <f>IF(ISNA(I3086),8,I3086)</f>
        <v>8</v>
      </c>
    </row>
    <row r="3087" spans="1:10" x14ac:dyDescent="0.2">
      <c r="A3087" s="2" t="s">
        <v>2396</v>
      </c>
      <c r="B3087" s="2" t="s">
        <v>2397</v>
      </c>
      <c r="C3087" s="2">
        <v>416</v>
      </c>
      <c r="D3087" s="2" t="s">
        <v>10</v>
      </c>
      <c r="E3087" s="2">
        <v>6</v>
      </c>
      <c r="F3087" s="2">
        <v>92</v>
      </c>
      <c r="G3087" s="2">
        <v>1660</v>
      </c>
      <c r="H3087" s="2" t="s">
        <v>11</v>
      </c>
      <c r="I3087" s="2">
        <f>VLOOKUP($D3087,$L$1:$M$3,2,FALSE)</f>
        <v>1</v>
      </c>
      <c r="J3087" s="9">
        <f>IF(ISNA(I3087),8,I3087)</f>
        <v>1</v>
      </c>
    </row>
    <row r="3088" spans="1:10" x14ac:dyDescent="0.2">
      <c r="A3088" s="2" t="s">
        <v>2396</v>
      </c>
      <c r="B3088" s="2" t="s">
        <v>2397</v>
      </c>
      <c r="C3088" s="2">
        <v>416</v>
      </c>
      <c r="D3088" s="2" t="s">
        <v>14</v>
      </c>
      <c r="E3088" s="2">
        <v>161</v>
      </c>
      <c r="F3088" s="2">
        <v>413</v>
      </c>
      <c r="G3088" s="2">
        <v>4033</v>
      </c>
      <c r="H3088" s="2" t="s">
        <v>15</v>
      </c>
      <c r="I3088" s="2">
        <f>VLOOKUP($D3088,$L$1:$M$3,2,FALSE)</f>
        <v>2</v>
      </c>
      <c r="J3088" s="9">
        <f>IF(ISNA(I3088),8,I3088)</f>
        <v>2</v>
      </c>
    </row>
    <row r="3089" spans="1:10" x14ac:dyDescent="0.2">
      <c r="A3089" s="2" t="s">
        <v>2398</v>
      </c>
      <c r="B3089" s="2" t="s">
        <v>2399</v>
      </c>
      <c r="C3089" s="2">
        <v>233</v>
      </c>
      <c r="D3089" s="2" t="s">
        <v>10</v>
      </c>
      <c r="E3089" s="2">
        <v>18</v>
      </c>
      <c r="F3089" s="2">
        <v>102</v>
      </c>
      <c r="G3089" s="2">
        <v>1660</v>
      </c>
      <c r="H3089" s="2" t="s">
        <v>11</v>
      </c>
      <c r="I3089" s="2">
        <f>VLOOKUP($D3089,$L$1:$M$3,2,FALSE)</f>
        <v>1</v>
      </c>
      <c r="J3089" s="9">
        <f>IF(ISNA(I3089),8,I3089)</f>
        <v>1</v>
      </c>
    </row>
    <row r="3090" spans="1:10" x14ac:dyDescent="0.2">
      <c r="A3090" s="2" t="s">
        <v>2400</v>
      </c>
      <c r="B3090" s="2" t="s">
        <v>2401</v>
      </c>
      <c r="C3090" s="2">
        <v>604</v>
      </c>
      <c r="D3090" s="2" t="s">
        <v>24</v>
      </c>
      <c r="E3090" s="2">
        <v>32</v>
      </c>
      <c r="F3090" s="2">
        <v>97</v>
      </c>
      <c r="G3090" s="2">
        <v>1889</v>
      </c>
      <c r="H3090" s="2" t="s">
        <v>25</v>
      </c>
      <c r="I3090" s="2" t="e">
        <f>VLOOKUP($D3090,$L$1:$M$3,2,FALSE)</f>
        <v>#N/A</v>
      </c>
      <c r="J3090" s="9">
        <f>IF(ISNA(I3090),8,I3090)</f>
        <v>8</v>
      </c>
    </row>
    <row r="3091" spans="1:10" x14ac:dyDescent="0.2">
      <c r="A3091" s="2" t="s">
        <v>2400</v>
      </c>
      <c r="B3091" s="2" t="s">
        <v>2401</v>
      </c>
      <c r="C3091" s="2">
        <v>604</v>
      </c>
      <c r="D3091" s="2" t="s">
        <v>24</v>
      </c>
      <c r="E3091" s="2">
        <v>172</v>
      </c>
      <c r="F3091" s="2">
        <v>236</v>
      </c>
      <c r="G3091" s="2">
        <v>1889</v>
      </c>
      <c r="H3091" s="2" t="s">
        <v>25</v>
      </c>
      <c r="I3091" s="2" t="e">
        <f>VLOOKUP($D3091,$L$1:$M$3,2,FALSE)</f>
        <v>#N/A</v>
      </c>
      <c r="J3091" s="9">
        <f>IF(ISNA(I3091),8,I3091)</f>
        <v>8</v>
      </c>
    </row>
    <row r="3092" spans="1:10" x14ac:dyDescent="0.2">
      <c r="A3092" s="2" t="s">
        <v>2400</v>
      </c>
      <c r="B3092" s="2" t="s">
        <v>2401</v>
      </c>
      <c r="C3092" s="2">
        <v>604</v>
      </c>
      <c r="D3092" s="2" t="s">
        <v>24</v>
      </c>
      <c r="E3092" s="2">
        <v>258</v>
      </c>
      <c r="F3092" s="2">
        <v>323</v>
      </c>
      <c r="G3092" s="2">
        <v>1889</v>
      </c>
      <c r="H3092" s="2" t="s">
        <v>25</v>
      </c>
      <c r="I3092" s="2" t="e">
        <f>VLOOKUP($D3092,$L$1:$M$3,2,FALSE)</f>
        <v>#N/A</v>
      </c>
      <c r="J3092" s="9">
        <f>IF(ISNA(I3092),8,I3092)</f>
        <v>8</v>
      </c>
    </row>
    <row r="3093" spans="1:10" x14ac:dyDescent="0.2">
      <c r="A3093" s="2" t="s">
        <v>2400</v>
      </c>
      <c r="B3093" s="2" t="s">
        <v>2401</v>
      </c>
      <c r="C3093" s="2">
        <v>604</v>
      </c>
      <c r="D3093" s="2" t="s">
        <v>10</v>
      </c>
      <c r="E3093" s="2">
        <v>444</v>
      </c>
      <c r="F3093" s="2">
        <v>528</v>
      </c>
      <c r="G3093" s="2">
        <v>1660</v>
      </c>
      <c r="H3093" s="2" t="s">
        <v>11</v>
      </c>
      <c r="I3093" s="2">
        <f>VLOOKUP($D3093,$L$1:$M$3,2,FALSE)</f>
        <v>1</v>
      </c>
      <c r="J3093" s="9">
        <f>IF(ISNA(I3093),8,I3093)</f>
        <v>1</v>
      </c>
    </row>
    <row r="3094" spans="1:10" x14ac:dyDescent="0.2">
      <c r="A3094" s="2" t="s">
        <v>2400</v>
      </c>
      <c r="B3094" s="2" t="s">
        <v>2401</v>
      </c>
      <c r="C3094" s="2">
        <v>604</v>
      </c>
      <c r="D3094" s="2" t="s">
        <v>26</v>
      </c>
      <c r="E3094" s="2">
        <v>553</v>
      </c>
      <c r="F3094" s="2">
        <v>598</v>
      </c>
      <c r="G3094" s="2">
        <v>5985</v>
      </c>
      <c r="H3094" s="2" t="s">
        <v>27</v>
      </c>
      <c r="I3094" s="2" t="e">
        <f>VLOOKUP($D3094,$L$1:$M$3,2,FALSE)</f>
        <v>#N/A</v>
      </c>
      <c r="J3094" s="9">
        <f>IF(ISNA(I3094),8,I3094)</f>
        <v>8</v>
      </c>
    </row>
    <row r="3095" spans="1:10" x14ac:dyDescent="0.2">
      <c r="A3095" s="2" t="s">
        <v>2402</v>
      </c>
      <c r="B3095" s="2" t="s">
        <v>2403</v>
      </c>
      <c r="C3095" s="2">
        <v>618</v>
      </c>
      <c r="D3095" s="2" t="s">
        <v>24</v>
      </c>
      <c r="E3095" s="2">
        <v>49</v>
      </c>
      <c r="F3095" s="2">
        <v>114</v>
      </c>
      <c r="G3095" s="2">
        <v>1889</v>
      </c>
      <c r="H3095" s="2" t="s">
        <v>25</v>
      </c>
      <c r="I3095" s="2" t="e">
        <f>VLOOKUP($D3095,$L$1:$M$3,2,FALSE)</f>
        <v>#N/A</v>
      </c>
      <c r="J3095" s="9">
        <f>IF(ISNA(I3095),8,I3095)</f>
        <v>8</v>
      </c>
    </row>
    <row r="3096" spans="1:10" x14ac:dyDescent="0.2">
      <c r="A3096" s="2" t="s">
        <v>2402</v>
      </c>
      <c r="B3096" s="2" t="s">
        <v>2403</v>
      </c>
      <c r="C3096" s="2">
        <v>618</v>
      </c>
      <c r="D3096" s="2" t="s">
        <v>24</v>
      </c>
      <c r="E3096" s="2">
        <v>187</v>
      </c>
      <c r="F3096" s="2">
        <v>251</v>
      </c>
      <c r="G3096" s="2">
        <v>1889</v>
      </c>
      <c r="H3096" s="2" t="s">
        <v>25</v>
      </c>
      <c r="I3096" s="2" t="e">
        <f>VLOOKUP($D3096,$L$1:$M$3,2,FALSE)</f>
        <v>#N/A</v>
      </c>
      <c r="J3096" s="9">
        <f>IF(ISNA(I3096),8,I3096)</f>
        <v>8</v>
      </c>
    </row>
    <row r="3097" spans="1:10" x14ac:dyDescent="0.2">
      <c r="A3097" s="2" t="s">
        <v>2402</v>
      </c>
      <c r="B3097" s="2" t="s">
        <v>2403</v>
      </c>
      <c r="C3097" s="2">
        <v>618</v>
      </c>
      <c r="D3097" s="2" t="s">
        <v>24</v>
      </c>
      <c r="E3097" s="2">
        <v>272</v>
      </c>
      <c r="F3097" s="2">
        <v>337</v>
      </c>
      <c r="G3097" s="2">
        <v>1889</v>
      </c>
      <c r="H3097" s="2" t="s">
        <v>25</v>
      </c>
      <c r="I3097" s="2" t="e">
        <f>VLOOKUP($D3097,$L$1:$M$3,2,FALSE)</f>
        <v>#N/A</v>
      </c>
      <c r="J3097" s="9">
        <f>IF(ISNA(I3097),8,I3097)</f>
        <v>8</v>
      </c>
    </row>
    <row r="3098" spans="1:10" x14ac:dyDescent="0.2">
      <c r="A3098" s="2" t="s">
        <v>2402</v>
      </c>
      <c r="B3098" s="2" t="s">
        <v>2403</v>
      </c>
      <c r="C3098" s="2">
        <v>618</v>
      </c>
      <c r="D3098" s="2" t="s">
        <v>10</v>
      </c>
      <c r="E3098" s="2">
        <v>458</v>
      </c>
      <c r="F3098" s="2">
        <v>542</v>
      </c>
      <c r="G3098" s="2">
        <v>1660</v>
      </c>
      <c r="H3098" s="2" t="s">
        <v>11</v>
      </c>
      <c r="I3098" s="2">
        <f>VLOOKUP($D3098,$L$1:$M$3,2,FALSE)</f>
        <v>1</v>
      </c>
      <c r="J3098" s="9">
        <f>IF(ISNA(I3098),8,I3098)</f>
        <v>1</v>
      </c>
    </row>
    <row r="3099" spans="1:10" x14ac:dyDescent="0.2">
      <c r="A3099" s="2" t="s">
        <v>2402</v>
      </c>
      <c r="B3099" s="2" t="s">
        <v>2403</v>
      </c>
      <c r="C3099" s="2">
        <v>618</v>
      </c>
      <c r="D3099" s="2" t="s">
        <v>26</v>
      </c>
      <c r="E3099" s="2">
        <v>567</v>
      </c>
      <c r="F3099" s="2">
        <v>612</v>
      </c>
      <c r="G3099" s="2">
        <v>5985</v>
      </c>
      <c r="H3099" s="2" t="s">
        <v>27</v>
      </c>
      <c r="I3099" s="2" t="e">
        <f>VLOOKUP($D3099,$L$1:$M$3,2,FALSE)</f>
        <v>#N/A</v>
      </c>
      <c r="J3099" s="9">
        <f>IF(ISNA(I3099),8,I3099)</f>
        <v>8</v>
      </c>
    </row>
    <row r="3100" spans="1:10" x14ac:dyDescent="0.2">
      <c r="A3100" s="2" t="s">
        <v>2404</v>
      </c>
      <c r="B3100" s="2" t="s">
        <v>2405</v>
      </c>
      <c r="C3100" s="2">
        <v>445</v>
      </c>
      <c r="D3100" s="2" t="s">
        <v>10</v>
      </c>
      <c r="E3100" s="2">
        <v>72</v>
      </c>
      <c r="F3100" s="2">
        <v>157</v>
      </c>
      <c r="G3100" s="2">
        <v>1660</v>
      </c>
      <c r="H3100" s="2" t="s">
        <v>11</v>
      </c>
      <c r="I3100" s="2">
        <f>VLOOKUP($D3100,$L$1:$M$3,2,FALSE)</f>
        <v>1</v>
      </c>
      <c r="J3100" s="9">
        <f>IF(ISNA(I3100),8,I3100)</f>
        <v>1</v>
      </c>
    </row>
    <row r="3101" spans="1:10" x14ac:dyDescent="0.2">
      <c r="A3101" s="2" t="s">
        <v>2404</v>
      </c>
      <c r="B3101" s="2" t="s">
        <v>2405</v>
      </c>
      <c r="C3101" s="2">
        <v>445</v>
      </c>
      <c r="D3101" s="2" t="s">
        <v>14</v>
      </c>
      <c r="E3101" s="2">
        <v>204</v>
      </c>
      <c r="F3101" s="2">
        <v>441</v>
      </c>
      <c r="G3101" s="2">
        <v>4033</v>
      </c>
      <c r="H3101" s="2" t="s">
        <v>15</v>
      </c>
      <c r="I3101" s="2">
        <f>VLOOKUP($D3101,$L$1:$M$3,2,FALSE)</f>
        <v>2</v>
      </c>
      <c r="J3101" s="9">
        <f>IF(ISNA(I3101),8,I3101)</f>
        <v>2</v>
      </c>
    </row>
    <row r="3102" spans="1:10" x14ac:dyDescent="0.2">
      <c r="A3102" s="2" t="s">
        <v>2406</v>
      </c>
      <c r="B3102" s="2" t="s">
        <v>2407</v>
      </c>
      <c r="C3102" s="2">
        <v>90</v>
      </c>
      <c r="D3102" s="2" t="s">
        <v>10</v>
      </c>
      <c r="E3102" s="2">
        <v>3</v>
      </c>
      <c r="F3102" s="2">
        <v>89</v>
      </c>
      <c r="G3102" s="2">
        <v>1660</v>
      </c>
      <c r="H3102" s="2" t="s">
        <v>11</v>
      </c>
      <c r="I3102" s="2">
        <f>VLOOKUP($D3102,$L$1:$M$3,2,FALSE)</f>
        <v>1</v>
      </c>
      <c r="J3102" s="9">
        <f>IF(ISNA(I3102),8,I3102)</f>
        <v>1</v>
      </c>
    </row>
    <row r="3103" spans="1:10" x14ac:dyDescent="0.2">
      <c r="A3103" s="2" t="s">
        <v>2408</v>
      </c>
      <c r="B3103" s="2" t="s">
        <v>2409</v>
      </c>
      <c r="C3103" s="2">
        <v>199</v>
      </c>
      <c r="D3103" s="2" t="s">
        <v>10</v>
      </c>
      <c r="E3103" s="2">
        <v>6</v>
      </c>
      <c r="F3103" s="2">
        <v>89</v>
      </c>
      <c r="G3103" s="2">
        <v>1660</v>
      </c>
      <c r="H3103" s="2" t="s">
        <v>11</v>
      </c>
      <c r="I3103" s="2">
        <f>VLOOKUP($D3103,$L$1:$M$3,2,FALSE)</f>
        <v>1</v>
      </c>
      <c r="J3103" s="9">
        <f>IF(ISNA(I3103),8,I3103)</f>
        <v>1</v>
      </c>
    </row>
    <row r="3104" spans="1:10" x14ac:dyDescent="0.2">
      <c r="A3104" s="2" t="s">
        <v>2408</v>
      </c>
      <c r="B3104" s="2" t="s">
        <v>2409</v>
      </c>
      <c r="C3104" s="2">
        <v>199</v>
      </c>
      <c r="D3104" s="2" t="s">
        <v>112</v>
      </c>
      <c r="E3104" s="2">
        <v>117</v>
      </c>
      <c r="F3104" s="2">
        <v>194</v>
      </c>
      <c r="G3104" s="2">
        <v>3125</v>
      </c>
      <c r="H3104" s="2" t="s">
        <v>113</v>
      </c>
      <c r="I3104" s="2" t="e">
        <f>VLOOKUP($D3104,$L$1:$M$3,2,FALSE)</f>
        <v>#N/A</v>
      </c>
      <c r="J3104" s="9">
        <f>IF(ISNA(I3104),8,I3104)</f>
        <v>8</v>
      </c>
    </row>
    <row r="3105" spans="1:10" x14ac:dyDescent="0.2">
      <c r="A3105" s="2" t="s">
        <v>2410</v>
      </c>
      <c r="B3105" s="2" t="s">
        <v>2411</v>
      </c>
      <c r="C3105" s="2">
        <v>195</v>
      </c>
      <c r="D3105" s="2" t="s">
        <v>10</v>
      </c>
      <c r="E3105" s="2">
        <v>112</v>
      </c>
      <c r="F3105" s="2">
        <v>195</v>
      </c>
      <c r="G3105" s="2">
        <v>1660</v>
      </c>
      <c r="H3105" s="2" t="s">
        <v>11</v>
      </c>
      <c r="I3105" s="2">
        <f>VLOOKUP($D3105,$L$1:$M$3,2,FALSE)</f>
        <v>1</v>
      </c>
      <c r="J3105" s="9">
        <f>IF(ISNA(I3105),8,I3105)</f>
        <v>1</v>
      </c>
    </row>
    <row r="3106" spans="1:10" x14ac:dyDescent="0.2">
      <c r="A3106" s="2" t="s">
        <v>2410</v>
      </c>
      <c r="B3106" s="2" t="s">
        <v>2411</v>
      </c>
      <c r="C3106" s="2">
        <v>195</v>
      </c>
      <c r="D3106" s="2" t="s">
        <v>84</v>
      </c>
      <c r="E3106" s="2">
        <v>4</v>
      </c>
      <c r="F3106" s="2">
        <v>87</v>
      </c>
      <c r="G3106" s="2">
        <v>767</v>
      </c>
      <c r="H3106" s="2" t="s">
        <v>85</v>
      </c>
      <c r="I3106" s="2">
        <f>VLOOKUP($D3106,$L$1:$M$3,2,FALSE)</f>
        <v>4</v>
      </c>
      <c r="J3106" s="9">
        <f>IF(ISNA(I3106),8,I3106)</f>
        <v>4</v>
      </c>
    </row>
    <row r="3107" spans="1:10" x14ac:dyDescent="0.2">
      <c r="A3107" s="2" t="s">
        <v>2412</v>
      </c>
      <c r="B3107" s="2" t="s">
        <v>2413</v>
      </c>
      <c r="C3107" s="2">
        <v>1441</v>
      </c>
      <c r="D3107" s="2" t="s">
        <v>10</v>
      </c>
      <c r="E3107" s="2">
        <v>1347</v>
      </c>
      <c r="F3107" s="2">
        <v>1430</v>
      </c>
      <c r="G3107" s="2">
        <v>1660</v>
      </c>
      <c r="H3107" s="2" t="s">
        <v>11</v>
      </c>
      <c r="I3107" s="2">
        <f>VLOOKUP($D3107,$L$1:$M$3,2,FALSE)</f>
        <v>1</v>
      </c>
      <c r="J3107" s="9">
        <f>IF(ISNA(I3107),8,I3107)</f>
        <v>1</v>
      </c>
    </row>
    <row r="3108" spans="1:10" x14ac:dyDescent="0.2">
      <c r="A3108" s="2" t="s">
        <v>2412</v>
      </c>
      <c r="B3108" s="2" t="s">
        <v>2413</v>
      </c>
      <c r="C3108" s="2">
        <v>1441</v>
      </c>
      <c r="D3108" s="2" t="s">
        <v>32</v>
      </c>
      <c r="E3108" s="2">
        <v>1067</v>
      </c>
      <c r="F3108" s="2">
        <v>1323</v>
      </c>
      <c r="G3108" s="2">
        <v>140</v>
      </c>
      <c r="H3108" s="2" t="s">
        <v>33</v>
      </c>
      <c r="I3108" s="2" t="e">
        <f>VLOOKUP($D3108,$L$1:$M$3,2,FALSE)</f>
        <v>#N/A</v>
      </c>
      <c r="J3108" s="9">
        <f>IF(ISNA(I3108),8,I3108)</f>
        <v>8</v>
      </c>
    </row>
    <row r="3109" spans="1:10" x14ac:dyDescent="0.2">
      <c r="A3109" s="2" t="s">
        <v>2412</v>
      </c>
      <c r="B3109" s="2" t="s">
        <v>2413</v>
      </c>
      <c r="C3109" s="2">
        <v>1441</v>
      </c>
      <c r="D3109" s="2" t="s">
        <v>34</v>
      </c>
      <c r="E3109" s="2">
        <v>807</v>
      </c>
      <c r="F3109" s="2">
        <v>830</v>
      </c>
      <c r="G3109" s="2">
        <v>30484</v>
      </c>
      <c r="H3109" s="2" t="s">
        <v>35</v>
      </c>
      <c r="I3109" s="2" t="e">
        <f>VLOOKUP($D3109,$L$1:$M$3,2,FALSE)</f>
        <v>#N/A</v>
      </c>
      <c r="J3109" s="9">
        <f>IF(ISNA(I3109),8,I3109)</f>
        <v>8</v>
      </c>
    </row>
    <row r="3110" spans="1:10" x14ac:dyDescent="0.2">
      <c r="A3110" s="2" t="s">
        <v>2412</v>
      </c>
      <c r="B3110" s="2" t="s">
        <v>2413</v>
      </c>
      <c r="C3110" s="2">
        <v>1441</v>
      </c>
      <c r="D3110" s="2" t="s">
        <v>34</v>
      </c>
      <c r="E3110" s="2">
        <v>864</v>
      </c>
      <c r="F3110" s="2">
        <v>887</v>
      </c>
      <c r="G3110" s="2">
        <v>30484</v>
      </c>
      <c r="H3110" s="2" t="s">
        <v>35</v>
      </c>
      <c r="I3110" s="2" t="e">
        <f>VLOOKUP($D3110,$L$1:$M$3,2,FALSE)</f>
        <v>#N/A</v>
      </c>
      <c r="J3110" s="9">
        <f>IF(ISNA(I3110),8,I3110)</f>
        <v>8</v>
      </c>
    </row>
    <row r="3111" spans="1:10" x14ac:dyDescent="0.2">
      <c r="A3111" s="2" t="s">
        <v>2412</v>
      </c>
      <c r="B3111" s="2" t="s">
        <v>2413</v>
      </c>
      <c r="C3111" s="2">
        <v>1441</v>
      </c>
      <c r="D3111" s="2" t="s">
        <v>34</v>
      </c>
      <c r="E3111" s="2">
        <v>921</v>
      </c>
      <c r="F3111" s="2">
        <v>944</v>
      </c>
      <c r="G3111" s="2">
        <v>30484</v>
      </c>
      <c r="H3111" s="2" t="s">
        <v>35</v>
      </c>
      <c r="I3111" s="2" t="e">
        <f>VLOOKUP($D3111,$L$1:$M$3,2,FALSE)</f>
        <v>#N/A</v>
      </c>
      <c r="J3111" s="9">
        <f>IF(ISNA(I3111),8,I3111)</f>
        <v>8</v>
      </c>
    </row>
    <row r="3112" spans="1:10" x14ac:dyDescent="0.2">
      <c r="A3112" s="2" t="s">
        <v>2412</v>
      </c>
      <c r="B3112" s="2" t="s">
        <v>2413</v>
      </c>
      <c r="C3112" s="2">
        <v>1441</v>
      </c>
      <c r="D3112" s="2" t="s">
        <v>36</v>
      </c>
      <c r="E3112" s="2">
        <v>328</v>
      </c>
      <c r="F3112" s="2">
        <v>497</v>
      </c>
      <c r="G3112" s="2">
        <v>5874</v>
      </c>
      <c r="H3112" s="2" t="s">
        <v>37</v>
      </c>
      <c r="I3112" s="2" t="e">
        <f>VLOOKUP($D3112,$L$1:$M$3,2,FALSE)</f>
        <v>#N/A</v>
      </c>
      <c r="J3112" s="9">
        <f>IF(ISNA(I3112),8,I3112)</f>
        <v>8</v>
      </c>
    </row>
    <row r="3113" spans="1:10" x14ac:dyDescent="0.2">
      <c r="A3113" s="2" t="s">
        <v>2412</v>
      </c>
      <c r="B3113" s="2" t="s">
        <v>2413</v>
      </c>
      <c r="C3113" s="2">
        <v>1441</v>
      </c>
      <c r="D3113" s="2" t="s">
        <v>84</v>
      </c>
      <c r="E3113" s="2">
        <v>7</v>
      </c>
      <c r="F3113" s="2">
        <v>88</v>
      </c>
      <c r="G3113" s="2">
        <v>767</v>
      </c>
      <c r="H3113" s="2" t="s">
        <v>85</v>
      </c>
      <c r="I3113" s="2">
        <f>VLOOKUP($D3113,$L$1:$M$3,2,FALSE)</f>
        <v>4</v>
      </c>
      <c r="J3113" s="9">
        <f>IF(ISNA(I3113),8,I3113)</f>
        <v>4</v>
      </c>
    </row>
    <row r="3114" spans="1:10" x14ac:dyDescent="0.2">
      <c r="A3114" s="2" t="s">
        <v>2414</v>
      </c>
      <c r="B3114" s="2" t="s">
        <v>2415</v>
      </c>
      <c r="C3114" s="2">
        <v>962</v>
      </c>
      <c r="D3114" s="2" t="s">
        <v>10</v>
      </c>
      <c r="E3114" s="2">
        <v>20</v>
      </c>
      <c r="F3114" s="2">
        <v>106</v>
      </c>
      <c r="G3114" s="2">
        <v>1660</v>
      </c>
      <c r="H3114" s="2" t="s">
        <v>11</v>
      </c>
      <c r="I3114" s="2">
        <f>VLOOKUP($D3114,$L$1:$M$3,2,FALSE)</f>
        <v>1</v>
      </c>
      <c r="J3114" s="9">
        <f>IF(ISNA(I3114),8,I3114)</f>
        <v>1</v>
      </c>
    </row>
    <row r="3115" spans="1:10" x14ac:dyDescent="0.2">
      <c r="A3115" s="2" t="s">
        <v>2416</v>
      </c>
      <c r="B3115" s="2" t="s">
        <v>2417</v>
      </c>
      <c r="C3115" s="2">
        <v>976</v>
      </c>
      <c r="D3115" s="2" t="s">
        <v>10</v>
      </c>
      <c r="E3115" s="2">
        <v>115</v>
      </c>
      <c r="F3115" s="2">
        <v>200</v>
      </c>
      <c r="G3115" s="2">
        <v>1660</v>
      </c>
      <c r="H3115" s="2" t="s">
        <v>11</v>
      </c>
      <c r="I3115" s="2">
        <f>VLOOKUP($D3115,$L$1:$M$3,2,FALSE)</f>
        <v>1</v>
      </c>
      <c r="J3115" s="9">
        <f>IF(ISNA(I3115),8,I3115)</f>
        <v>1</v>
      </c>
    </row>
    <row r="3116" spans="1:10" x14ac:dyDescent="0.2">
      <c r="A3116" s="2" t="s">
        <v>2416</v>
      </c>
      <c r="B3116" s="2" t="s">
        <v>2417</v>
      </c>
      <c r="C3116" s="2">
        <v>976</v>
      </c>
      <c r="D3116" s="2" t="s">
        <v>90</v>
      </c>
      <c r="E3116" s="2">
        <v>694</v>
      </c>
      <c r="F3116" s="2">
        <v>777</v>
      </c>
      <c r="G3116" s="2">
        <v>89228</v>
      </c>
      <c r="H3116" s="2" t="s">
        <v>91</v>
      </c>
      <c r="I3116" s="2" t="e">
        <f>VLOOKUP($D3116,$L$1:$M$3,2,FALSE)</f>
        <v>#N/A</v>
      </c>
      <c r="J3116" s="9">
        <f>IF(ISNA(I3116),8,I3116)</f>
        <v>8</v>
      </c>
    </row>
    <row r="3117" spans="1:10" x14ac:dyDescent="0.2">
      <c r="A3117" s="2" t="s">
        <v>2416</v>
      </c>
      <c r="B3117" s="2" t="s">
        <v>2417</v>
      </c>
      <c r="C3117" s="2">
        <v>976</v>
      </c>
      <c r="D3117" s="2" t="s">
        <v>94</v>
      </c>
      <c r="E3117" s="2">
        <v>256</v>
      </c>
      <c r="F3117" s="2">
        <v>444</v>
      </c>
      <c r="G3117" s="2">
        <v>18536</v>
      </c>
      <c r="H3117" s="2" t="s">
        <v>95</v>
      </c>
      <c r="I3117" s="2" t="e">
        <f>VLOOKUP($D3117,$L$1:$M$3,2,FALSE)</f>
        <v>#N/A</v>
      </c>
      <c r="J3117" s="9">
        <f>IF(ISNA(I3117),8,I3117)</f>
        <v>8</v>
      </c>
    </row>
    <row r="3118" spans="1:10" x14ac:dyDescent="0.2">
      <c r="A3118" s="2" t="s">
        <v>2416</v>
      </c>
      <c r="B3118" s="2" t="s">
        <v>2417</v>
      </c>
      <c r="C3118" s="2">
        <v>976</v>
      </c>
      <c r="D3118" s="2" t="s">
        <v>92</v>
      </c>
      <c r="E3118" s="2">
        <v>852</v>
      </c>
      <c r="F3118" s="2">
        <v>973</v>
      </c>
      <c r="G3118" s="2">
        <v>227</v>
      </c>
      <c r="H3118" s="2" t="s">
        <v>93</v>
      </c>
      <c r="I3118" s="2" t="e">
        <f>VLOOKUP($D3118,$L$1:$M$3,2,FALSE)</f>
        <v>#N/A</v>
      </c>
      <c r="J3118" s="9">
        <f>IF(ISNA(I3118),8,I3118)</f>
        <v>8</v>
      </c>
    </row>
    <row r="3119" spans="1:10" x14ac:dyDescent="0.2">
      <c r="A3119" s="2" t="s">
        <v>2418</v>
      </c>
      <c r="B3119" s="2" t="s">
        <v>2419</v>
      </c>
      <c r="C3119" s="2">
        <v>1032</v>
      </c>
      <c r="D3119" s="2" t="s">
        <v>10</v>
      </c>
      <c r="E3119" s="2">
        <v>28</v>
      </c>
      <c r="F3119" s="2">
        <v>114</v>
      </c>
      <c r="G3119" s="2">
        <v>1660</v>
      </c>
      <c r="H3119" s="2" t="s">
        <v>11</v>
      </c>
      <c r="I3119" s="2">
        <f>VLOOKUP($D3119,$L$1:$M$3,2,FALSE)</f>
        <v>1</v>
      </c>
      <c r="J3119" s="9">
        <f>IF(ISNA(I3119),8,I3119)</f>
        <v>1</v>
      </c>
    </row>
    <row r="3120" spans="1:10" x14ac:dyDescent="0.2">
      <c r="A3120" s="2" t="s">
        <v>2420</v>
      </c>
      <c r="B3120" s="2" t="s">
        <v>2421</v>
      </c>
      <c r="C3120" s="2">
        <v>1037</v>
      </c>
      <c r="D3120" s="2" t="s">
        <v>10</v>
      </c>
      <c r="E3120" s="2">
        <v>8</v>
      </c>
      <c r="F3120" s="2">
        <v>93</v>
      </c>
      <c r="G3120" s="2">
        <v>1660</v>
      </c>
      <c r="H3120" s="2" t="s">
        <v>11</v>
      </c>
      <c r="I3120" s="2">
        <f>VLOOKUP($D3120,$L$1:$M$3,2,FALSE)</f>
        <v>1</v>
      </c>
      <c r="J3120" s="9">
        <f>IF(ISNA(I3120),8,I3120)</f>
        <v>1</v>
      </c>
    </row>
    <row r="3121" spans="1:10" x14ac:dyDescent="0.2">
      <c r="A3121" s="2" t="s">
        <v>2422</v>
      </c>
      <c r="B3121" s="2" t="s">
        <v>2423</v>
      </c>
      <c r="C3121" s="2">
        <v>1154</v>
      </c>
      <c r="D3121" s="2" t="s">
        <v>10</v>
      </c>
      <c r="E3121" s="2">
        <v>23</v>
      </c>
      <c r="F3121" s="2">
        <v>109</v>
      </c>
      <c r="G3121" s="2">
        <v>1660</v>
      </c>
      <c r="H3121" s="2" t="s">
        <v>11</v>
      </c>
      <c r="I3121" s="2">
        <f>VLOOKUP($D3121,$L$1:$M$3,2,FALSE)</f>
        <v>1</v>
      </c>
      <c r="J3121" s="9">
        <f>IF(ISNA(I3121),8,I3121)</f>
        <v>1</v>
      </c>
    </row>
    <row r="3122" spans="1:10" x14ac:dyDescent="0.2">
      <c r="A3122" s="2" t="s">
        <v>2424</v>
      </c>
      <c r="B3122" s="2" t="s">
        <v>2425</v>
      </c>
      <c r="C3122" s="2">
        <v>953</v>
      </c>
      <c r="D3122" s="2" t="s">
        <v>10</v>
      </c>
      <c r="E3122" s="2">
        <v>20</v>
      </c>
      <c r="F3122" s="2">
        <v>104</v>
      </c>
      <c r="G3122" s="2">
        <v>1660</v>
      </c>
      <c r="H3122" s="2" t="s">
        <v>11</v>
      </c>
      <c r="I3122" s="2">
        <f>VLOOKUP($D3122,$L$1:$M$3,2,FALSE)</f>
        <v>1</v>
      </c>
      <c r="J3122" s="9">
        <f>IF(ISNA(I3122),8,I3122)</f>
        <v>1</v>
      </c>
    </row>
    <row r="3123" spans="1:10" x14ac:dyDescent="0.2">
      <c r="A3123" s="2" t="s">
        <v>2424</v>
      </c>
      <c r="B3123" s="2" t="s">
        <v>2425</v>
      </c>
      <c r="C3123" s="2">
        <v>953</v>
      </c>
      <c r="D3123" s="2" t="s">
        <v>34</v>
      </c>
      <c r="E3123" s="2">
        <v>726</v>
      </c>
      <c r="F3123" s="2">
        <v>750</v>
      </c>
      <c r="G3123" s="2">
        <v>30484</v>
      </c>
      <c r="H3123" s="2" t="s">
        <v>35</v>
      </c>
      <c r="I3123" s="2" t="e">
        <f>VLOOKUP($D3123,$L$1:$M$3,2,FALSE)</f>
        <v>#N/A</v>
      </c>
      <c r="J3123" s="9">
        <f>IF(ISNA(I3123),8,I3123)</f>
        <v>8</v>
      </c>
    </row>
    <row r="3124" spans="1:10" x14ac:dyDescent="0.2">
      <c r="A3124" s="2" t="s">
        <v>2424</v>
      </c>
      <c r="B3124" s="2" t="s">
        <v>2425</v>
      </c>
      <c r="C3124" s="2">
        <v>953</v>
      </c>
      <c r="D3124" s="2" t="s">
        <v>34</v>
      </c>
      <c r="E3124" s="2">
        <v>783</v>
      </c>
      <c r="F3124" s="2">
        <v>809</v>
      </c>
      <c r="G3124" s="2">
        <v>30484</v>
      </c>
      <c r="H3124" s="2" t="s">
        <v>35</v>
      </c>
      <c r="I3124" s="2" t="e">
        <f>VLOOKUP($D3124,$L$1:$M$3,2,FALSE)</f>
        <v>#N/A</v>
      </c>
      <c r="J3124" s="9">
        <f>IF(ISNA(I3124),8,I3124)</f>
        <v>8</v>
      </c>
    </row>
    <row r="3125" spans="1:10" x14ac:dyDescent="0.2">
      <c r="A3125" s="2" t="s">
        <v>2424</v>
      </c>
      <c r="B3125" s="2" t="s">
        <v>2425</v>
      </c>
      <c r="C3125" s="2">
        <v>953</v>
      </c>
      <c r="D3125" s="2" t="s">
        <v>34</v>
      </c>
      <c r="E3125" s="2">
        <v>811</v>
      </c>
      <c r="F3125" s="2">
        <v>834</v>
      </c>
      <c r="G3125" s="2">
        <v>30484</v>
      </c>
      <c r="H3125" s="2" t="s">
        <v>35</v>
      </c>
      <c r="I3125" s="2" t="e">
        <f>VLOOKUP($D3125,$L$1:$M$3,2,FALSE)</f>
        <v>#N/A</v>
      </c>
      <c r="J3125" s="9">
        <f>IF(ISNA(I3125),8,I3125)</f>
        <v>8</v>
      </c>
    </row>
    <row r="3126" spans="1:10" x14ac:dyDescent="0.2">
      <c r="A3126" s="2" t="s">
        <v>2424</v>
      </c>
      <c r="B3126" s="2" t="s">
        <v>2425</v>
      </c>
      <c r="C3126" s="2">
        <v>953</v>
      </c>
      <c r="D3126" s="2" t="s">
        <v>34</v>
      </c>
      <c r="E3126" s="2">
        <v>839</v>
      </c>
      <c r="F3126" s="2">
        <v>862</v>
      </c>
      <c r="G3126" s="2">
        <v>30484</v>
      </c>
      <c r="H3126" s="2" t="s">
        <v>35</v>
      </c>
      <c r="I3126" s="2" t="e">
        <f>VLOOKUP($D3126,$L$1:$M$3,2,FALSE)</f>
        <v>#N/A</v>
      </c>
      <c r="J3126" s="9">
        <f>IF(ISNA(I3126),8,I3126)</f>
        <v>8</v>
      </c>
    </row>
    <row r="3127" spans="1:10" x14ac:dyDescent="0.2">
      <c r="A3127" s="2" t="s">
        <v>2424</v>
      </c>
      <c r="B3127" s="2" t="s">
        <v>2425</v>
      </c>
      <c r="C3127" s="2">
        <v>953</v>
      </c>
      <c r="D3127" s="2" t="s">
        <v>36</v>
      </c>
      <c r="E3127" s="2">
        <v>196</v>
      </c>
      <c r="F3127" s="2">
        <v>368</v>
      </c>
      <c r="G3127" s="2">
        <v>5874</v>
      </c>
      <c r="H3127" s="2" t="s">
        <v>37</v>
      </c>
      <c r="I3127" s="2" t="e">
        <f>VLOOKUP($D3127,$L$1:$M$3,2,FALSE)</f>
        <v>#N/A</v>
      </c>
      <c r="J3127" s="9">
        <f>IF(ISNA(I3127),8,I3127)</f>
        <v>8</v>
      </c>
    </row>
    <row r="3128" spans="1:10" x14ac:dyDescent="0.2">
      <c r="A3128" s="2" t="s">
        <v>2426</v>
      </c>
      <c r="B3128" s="2" t="s">
        <v>2427</v>
      </c>
      <c r="C3128" s="2">
        <v>452</v>
      </c>
      <c r="D3128" s="2" t="s">
        <v>10</v>
      </c>
      <c r="E3128" s="2">
        <v>37</v>
      </c>
      <c r="F3128" s="2">
        <v>121</v>
      </c>
      <c r="G3128" s="2">
        <v>1660</v>
      </c>
      <c r="H3128" s="2" t="s">
        <v>11</v>
      </c>
      <c r="I3128" s="2">
        <f>VLOOKUP($D3128,$L$1:$M$3,2,FALSE)</f>
        <v>1</v>
      </c>
      <c r="J3128" s="9">
        <f>IF(ISNA(I3128),8,I3128)</f>
        <v>1</v>
      </c>
    </row>
    <row r="3129" spans="1:10" x14ac:dyDescent="0.2">
      <c r="A3129" s="2" t="s">
        <v>2426</v>
      </c>
      <c r="B3129" s="2" t="s">
        <v>2427</v>
      </c>
      <c r="C3129" s="2">
        <v>452</v>
      </c>
      <c r="D3129" s="2" t="s">
        <v>14</v>
      </c>
      <c r="E3129" s="2">
        <v>200</v>
      </c>
      <c r="F3129" s="2">
        <v>445</v>
      </c>
      <c r="G3129" s="2">
        <v>4033</v>
      </c>
      <c r="H3129" s="2" t="s">
        <v>15</v>
      </c>
      <c r="I3129" s="2">
        <f>VLOOKUP($D3129,$L$1:$M$3,2,FALSE)</f>
        <v>2</v>
      </c>
      <c r="J3129" s="9">
        <f>IF(ISNA(I3129),8,I3129)</f>
        <v>2</v>
      </c>
    </row>
    <row r="3130" spans="1:10" x14ac:dyDescent="0.2">
      <c r="A3130" s="2" t="s">
        <v>2428</v>
      </c>
      <c r="B3130" s="2" t="s">
        <v>2429</v>
      </c>
      <c r="C3130" s="2">
        <v>539</v>
      </c>
      <c r="D3130" s="2" t="s">
        <v>10</v>
      </c>
      <c r="E3130" s="2">
        <v>436</v>
      </c>
      <c r="F3130" s="2">
        <v>523</v>
      </c>
      <c r="G3130" s="2">
        <v>1660</v>
      </c>
      <c r="H3130" s="2" t="s">
        <v>11</v>
      </c>
      <c r="I3130" s="2">
        <f>VLOOKUP($D3130,$L$1:$M$3,2,FALSE)</f>
        <v>1</v>
      </c>
      <c r="J3130" s="9">
        <f>IF(ISNA(I3130),8,I3130)</f>
        <v>1</v>
      </c>
    </row>
    <row r="3131" spans="1:10" x14ac:dyDescent="0.2">
      <c r="A3131" s="2" t="s">
        <v>2428</v>
      </c>
      <c r="B3131" s="2" t="s">
        <v>2429</v>
      </c>
      <c r="C3131" s="2">
        <v>539</v>
      </c>
      <c r="D3131" s="2" t="s">
        <v>18</v>
      </c>
      <c r="E3131" s="2">
        <v>18</v>
      </c>
      <c r="F3131" s="2">
        <v>290</v>
      </c>
      <c r="G3131" s="2">
        <v>114309</v>
      </c>
      <c r="H3131" s="2" t="s">
        <v>19</v>
      </c>
      <c r="I3131" s="2" t="e">
        <f>VLOOKUP($D3131,$L$1:$M$3,2,FALSE)</f>
        <v>#N/A</v>
      </c>
      <c r="J3131" s="9">
        <f>IF(ISNA(I3131),8,I3131)</f>
        <v>8</v>
      </c>
    </row>
    <row r="3132" spans="1:10" x14ac:dyDescent="0.2">
      <c r="A3132" s="2" t="s">
        <v>2430</v>
      </c>
      <c r="B3132" s="2" t="s">
        <v>2431</v>
      </c>
      <c r="C3132" s="2">
        <v>536</v>
      </c>
      <c r="D3132" s="2" t="s">
        <v>10</v>
      </c>
      <c r="E3132" s="2">
        <v>11</v>
      </c>
      <c r="F3132" s="2">
        <v>97</v>
      </c>
      <c r="G3132" s="2">
        <v>1660</v>
      </c>
      <c r="H3132" s="2" t="s">
        <v>11</v>
      </c>
      <c r="I3132" s="2">
        <f>VLOOKUP($D3132,$L$1:$M$3,2,FALSE)</f>
        <v>1</v>
      </c>
      <c r="J3132" s="9">
        <f>IF(ISNA(I3132),8,I3132)</f>
        <v>1</v>
      </c>
    </row>
    <row r="3133" spans="1:10" x14ac:dyDescent="0.2">
      <c r="A3133" s="2" t="s">
        <v>2432</v>
      </c>
      <c r="B3133" s="2" t="s">
        <v>2433</v>
      </c>
      <c r="C3133" s="2">
        <v>404</v>
      </c>
      <c r="D3133" s="2" t="s">
        <v>10</v>
      </c>
      <c r="E3133" s="2">
        <v>3</v>
      </c>
      <c r="F3133" s="2">
        <v>90</v>
      </c>
      <c r="G3133" s="2">
        <v>1660</v>
      </c>
      <c r="H3133" s="2" t="s">
        <v>11</v>
      </c>
      <c r="I3133" s="2">
        <f>VLOOKUP($D3133,$L$1:$M$3,2,FALSE)</f>
        <v>1</v>
      </c>
      <c r="J3133" s="9">
        <f>IF(ISNA(I3133),8,I3133)</f>
        <v>1</v>
      </c>
    </row>
    <row r="3134" spans="1:10" x14ac:dyDescent="0.2">
      <c r="A3134" s="2" t="s">
        <v>2432</v>
      </c>
      <c r="B3134" s="2" t="s">
        <v>2433</v>
      </c>
      <c r="C3134" s="2">
        <v>404</v>
      </c>
      <c r="D3134" s="2" t="s">
        <v>14</v>
      </c>
      <c r="E3134" s="2">
        <v>163</v>
      </c>
      <c r="F3134" s="2">
        <v>400</v>
      </c>
      <c r="G3134" s="2">
        <v>4033</v>
      </c>
      <c r="H3134" s="2" t="s">
        <v>15</v>
      </c>
      <c r="I3134" s="2">
        <f>VLOOKUP($D3134,$L$1:$M$3,2,FALSE)</f>
        <v>2</v>
      </c>
      <c r="J3134" s="9">
        <f>IF(ISNA(I3134),8,I3134)</f>
        <v>2</v>
      </c>
    </row>
    <row r="3135" spans="1:10" x14ac:dyDescent="0.2">
      <c r="A3135" s="2" t="s">
        <v>2434</v>
      </c>
      <c r="B3135" s="2" t="s">
        <v>2435</v>
      </c>
      <c r="C3135" s="2">
        <v>377</v>
      </c>
      <c r="D3135" s="2" t="s">
        <v>10</v>
      </c>
      <c r="E3135" s="2">
        <v>3</v>
      </c>
      <c r="F3135" s="2">
        <v>89</v>
      </c>
      <c r="G3135" s="2">
        <v>1660</v>
      </c>
      <c r="H3135" s="2" t="s">
        <v>11</v>
      </c>
      <c r="I3135" s="2">
        <f>VLOOKUP($D3135,$L$1:$M$3,2,FALSE)</f>
        <v>1</v>
      </c>
      <c r="J3135" s="9">
        <f>IF(ISNA(I3135),8,I3135)</f>
        <v>1</v>
      </c>
    </row>
    <row r="3136" spans="1:10" x14ac:dyDescent="0.2">
      <c r="A3136" s="2" t="s">
        <v>2434</v>
      </c>
      <c r="B3136" s="2" t="s">
        <v>2435</v>
      </c>
      <c r="C3136" s="2">
        <v>377</v>
      </c>
      <c r="D3136" s="2" t="s">
        <v>14</v>
      </c>
      <c r="E3136" s="2">
        <v>136</v>
      </c>
      <c r="F3136" s="2">
        <v>373</v>
      </c>
      <c r="G3136" s="2">
        <v>4033</v>
      </c>
      <c r="H3136" s="2" t="s">
        <v>15</v>
      </c>
      <c r="I3136" s="2">
        <f>VLOOKUP($D3136,$L$1:$M$3,2,FALSE)</f>
        <v>2</v>
      </c>
      <c r="J3136" s="9">
        <f>IF(ISNA(I3136),8,I3136)</f>
        <v>2</v>
      </c>
    </row>
    <row r="3137" spans="1:10" x14ac:dyDescent="0.2">
      <c r="A3137" s="2" t="s">
        <v>2436</v>
      </c>
      <c r="B3137" s="2" t="s">
        <v>2437</v>
      </c>
      <c r="C3137" s="2">
        <v>1024</v>
      </c>
      <c r="D3137" s="2" t="s">
        <v>10</v>
      </c>
      <c r="E3137" s="2">
        <v>1</v>
      </c>
      <c r="F3137" s="2">
        <v>87</v>
      </c>
      <c r="G3137" s="2">
        <v>1660</v>
      </c>
      <c r="H3137" s="2" t="s">
        <v>11</v>
      </c>
      <c r="I3137" s="2">
        <f>VLOOKUP($D3137,$L$1:$M$3,2,FALSE)</f>
        <v>1</v>
      </c>
      <c r="J3137" s="9">
        <f>IF(ISNA(I3137),8,I3137)</f>
        <v>1</v>
      </c>
    </row>
    <row r="3138" spans="1:10" x14ac:dyDescent="0.2">
      <c r="A3138" s="2" t="s">
        <v>2436</v>
      </c>
      <c r="B3138" s="2" t="s">
        <v>2437</v>
      </c>
      <c r="C3138" s="2">
        <v>1024</v>
      </c>
      <c r="D3138" s="2" t="s">
        <v>36</v>
      </c>
      <c r="E3138" s="2">
        <v>163</v>
      </c>
      <c r="F3138" s="2">
        <v>316</v>
      </c>
      <c r="G3138" s="2">
        <v>5874</v>
      </c>
      <c r="H3138" s="2" t="s">
        <v>37</v>
      </c>
      <c r="I3138" s="2" t="e">
        <f>VLOOKUP($D3138,$L$1:$M$3,2,FALSE)</f>
        <v>#N/A</v>
      </c>
      <c r="J3138" s="9">
        <f>IF(ISNA(I3138),8,I3138)</f>
        <v>8</v>
      </c>
    </row>
    <row r="3139" spans="1:10" x14ac:dyDescent="0.2">
      <c r="A3139" s="2" t="s">
        <v>2438</v>
      </c>
      <c r="B3139" s="2" t="s">
        <v>2439</v>
      </c>
      <c r="C3139" s="2">
        <v>1248</v>
      </c>
      <c r="D3139" s="2" t="s">
        <v>10</v>
      </c>
      <c r="E3139" s="2">
        <v>6</v>
      </c>
      <c r="F3139" s="2">
        <v>90</v>
      </c>
      <c r="G3139" s="2">
        <v>1660</v>
      </c>
      <c r="H3139" s="2" t="s">
        <v>11</v>
      </c>
      <c r="I3139" s="2">
        <f>VLOOKUP($D3139,$L$1:$M$3,2,FALSE)</f>
        <v>1</v>
      </c>
      <c r="J3139" s="9">
        <f>IF(ISNA(I3139),8,I3139)</f>
        <v>1</v>
      </c>
    </row>
    <row r="3140" spans="1:10" x14ac:dyDescent="0.2">
      <c r="A3140" s="2" t="s">
        <v>2438</v>
      </c>
      <c r="B3140" s="2" t="s">
        <v>2439</v>
      </c>
      <c r="C3140" s="2">
        <v>1248</v>
      </c>
      <c r="D3140" s="2" t="s">
        <v>74</v>
      </c>
      <c r="E3140" s="2">
        <v>129</v>
      </c>
      <c r="F3140" s="2">
        <v>414</v>
      </c>
      <c r="G3140" s="2">
        <v>16257</v>
      </c>
      <c r="H3140" s="2" t="s">
        <v>75</v>
      </c>
      <c r="I3140" s="2" t="e">
        <f>VLOOKUP($D3140,$L$1:$M$3,2,FALSE)</f>
        <v>#N/A</v>
      </c>
      <c r="J3140" s="9">
        <f>IF(ISNA(I3140),8,I3140)</f>
        <v>8</v>
      </c>
    </row>
    <row r="3141" spans="1:10" x14ac:dyDescent="0.2">
      <c r="A3141" s="2" t="s">
        <v>2438</v>
      </c>
      <c r="B3141" s="2" t="s">
        <v>2439</v>
      </c>
      <c r="C3141" s="2">
        <v>1248</v>
      </c>
      <c r="D3141" s="2" t="s">
        <v>76</v>
      </c>
      <c r="E3141" s="2">
        <v>608</v>
      </c>
      <c r="F3141" s="2">
        <v>643</v>
      </c>
      <c r="G3141" s="2">
        <v>193252</v>
      </c>
      <c r="H3141" s="2" t="s">
        <v>77</v>
      </c>
      <c r="I3141" s="2" t="e">
        <f>VLOOKUP($D3141,$L$1:$M$3,2,FALSE)</f>
        <v>#N/A</v>
      </c>
      <c r="J3141" s="9">
        <f>IF(ISNA(I3141),8,I3141)</f>
        <v>8</v>
      </c>
    </row>
    <row r="3142" spans="1:10" x14ac:dyDescent="0.2">
      <c r="A3142" s="2" t="s">
        <v>2438</v>
      </c>
      <c r="B3142" s="2" t="s">
        <v>2439</v>
      </c>
      <c r="C3142" s="2">
        <v>1248</v>
      </c>
      <c r="D3142" s="2" t="s">
        <v>76</v>
      </c>
      <c r="E3142" s="2">
        <v>647</v>
      </c>
      <c r="F3142" s="2">
        <v>685</v>
      </c>
      <c r="G3142" s="2">
        <v>193252</v>
      </c>
      <c r="H3142" s="2" t="s">
        <v>77</v>
      </c>
      <c r="I3142" s="2" t="e">
        <f>VLOOKUP($D3142,$L$1:$M$3,2,FALSE)</f>
        <v>#N/A</v>
      </c>
      <c r="J3142" s="9">
        <f>IF(ISNA(I3142),8,I3142)</f>
        <v>8</v>
      </c>
    </row>
    <row r="3143" spans="1:10" x14ac:dyDescent="0.2">
      <c r="A3143" s="2" t="s">
        <v>2438</v>
      </c>
      <c r="B3143" s="2" t="s">
        <v>2439</v>
      </c>
      <c r="C3143" s="2">
        <v>1248</v>
      </c>
      <c r="D3143" s="2" t="s">
        <v>76</v>
      </c>
      <c r="E3143" s="2">
        <v>689</v>
      </c>
      <c r="F3143" s="2">
        <v>729</v>
      </c>
      <c r="G3143" s="2">
        <v>193252</v>
      </c>
      <c r="H3143" s="2" t="s">
        <v>77</v>
      </c>
      <c r="I3143" s="2" t="e">
        <f>VLOOKUP($D3143,$L$1:$M$3,2,FALSE)</f>
        <v>#N/A</v>
      </c>
      <c r="J3143" s="9">
        <f>IF(ISNA(I3143),8,I3143)</f>
        <v>8</v>
      </c>
    </row>
    <row r="3144" spans="1:10" x14ac:dyDescent="0.2">
      <c r="A3144" s="2" t="s">
        <v>2438</v>
      </c>
      <c r="B3144" s="2" t="s">
        <v>2439</v>
      </c>
      <c r="C3144" s="2">
        <v>1248</v>
      </c>
      <c r="D3144" s="2" t="s">
        <v>76</v>
      </c>
      <c r="E3144" s="2">
        <v>733</v>
      </c>
      <c r="F3144" s="2">
        <v>771</v>
      </c>
      <c r="G3144" s="2">
        <v>193252</v>
      </c>
      <c r="H3144" s="2" t="s">
        <v>77</v>
      </c>
      <c r="I3144" s="2" t="e">
        <f>VLOOKUP($D3144,$L$1:$M$3,2,FALSE)</f>
        <v>#N/A</v>
      </c>
      <c r="J3144" s="9">
        <f>IF(ISNA(I3144),8,I3144)</f>
        <v>8</v>
      </c>
    </row>
    <row r="3145" spans="1:10" x14ac:dyDescent="0.2">
      <c r="A3145" s="2" t="s">
        <v>2438</v>
      </c>
      <c r="B3145" s="2" t="s">
        <v>2439</v>
      </c>
      <c r="C3145" s="2">
        <v>1248</v>
      </c>
      <c r="D3145" s="2" t="s">
        <v>76</v>
      </c>
      <c r="E3145" s="2">
        <v>872</v>
      </c>
      <c r="F3145" s="2">
        <v>910</v>
      </c>
      <c r="G3145" s="2">
        <v>193252</v>
      </c>
      <c r="H3145" s="2" t="s">
        <v>77</v>
      </c>
      <c r="I3145" s="2" t="e">
        <f>VLOOKUP($D3145,$L$1:$M$3,2,FALSE)</f>
        <v>#N/A</v>
      </c>
      <c r="J3145" s="9">
        <f>IF(ISNA(I3145),8,I3145)</f>
        <v>8</v>
      </c>
    </row>
    <row r="3146" spans="1:10" x14ac:dyDescent="0.2">
      <c r="A3146" s="2" t="s">
        <v>2438</v>
      </c>
      <c r="B3146" s="2" t="s">
        <v>2439</v>
      </c>
      <c r="C3146" s="2">
        <v>1248</v>
      </c>
      <c r="D3146" s="2" t="s">
        <v>76</v>
      </c>
      <c r="E3146" s="2">
        <v>997</v>
      </c>
      <c r="F3146" s="2">
        <v>1031</v>
      </c>
      <c r="G3146" s="2">
        <v>193252</v>
      </c>
      <c r="H3146" s="2" t="s">
        <v>77</v>
      </c>
      <c r="I3146" s="2" t="e">
        <f>VLOOKUP($D3146,$L$1:$M$3,2,FALSE)</f>
        <v>#N/A</v>
      </c>
      <c r="J3146" s="9">
        <f>IF(ISNA(I3146),8,I3146)</f>
        <v>8</v>
      </c>
    </row>
    <row r="3147" spans="1:10" x14ac:dyDescent="0.2">
      <c r="A3147" s="2" t="s">
        <v>2438</v>
      </c>
      <c r="B3147" s="2" t="s">
        <v>2439</v>
      </c>
      <c r="C3147" s="2">
        <v>1248</v>
      </c>
      <c r="D3147" s="2" t="s">
        <v>76</v>
      </c>
      <c r="E3147" s="2">
        <v>1035</v>
      </c>
      <c r="F3147" s="2">
        <v>1071</v>
      </c>
      <c r="G3147" s="2">
        <v>193252</v>
      </c>
      <c r="H3147" s="2" t="s">
        <v>77</v>
      </c>
      <c r="I3147" s="2" t="e">
        <f>VLOOKUP($D3147,$L$1:$M$3,2,FALSE)</f>
        <v>#N/A</v>
      </c>
      <c r="J3147" s="9">
        <f>IF(ISNA(I3147),8,I3147)</f>
        <v>8</v>
      </c>
    </row>
    <row r="3148" spans="1:10" x14ac:dyDescent="0.2">
      <c r="A3148" s="2" t="s">
        <v>2438</v>
      </c>
      <c r="B3148" s="2" t="s">
        <v>2439</v>
      </c>
      <c r="C3148" s="2">
        <v>1248</v>
      </c>
      <c r="D3148" s="2" t="s">
        <v>76</v>
      </c>
      <c r="E3148" s="2">
        <v>1075</v>
      </c>
      <c r="F3148" s="2">
        <v>1113</v>
      </c>
      <c r="G3148" s="2">
        <v>193252</v>
      </c>
      <c r="H3148" s="2" t="s">
        <v>77</v>
      </c>
      <c r="I3148" s="2" t="e">
        <f>VLOOKUP($D3148,$L$1:$M$3,2,FALSE)</f>
        <v>#N/A</v>
      </c>
      <c r="J3148" s="9">
        <f>IF(ISNA(I3148),8,I3148)</f>
        <v>8</v>
      </c>
    </row>
    <row r="3149" spans="1:10" x14ac:dyDescent="0.2">
      <c r="A3149" s="2" t="s">
        <v>2438</v>
      </c>
      <c r="B3149" s="2" t="s">
        <v>2439</v>
      </c>
      <c r="C3149" s="2">
        <v>1248</v>
      </c>
      <c r="D3149" s="2" t="s">
        <v>76</v>
      </c>
      <c r="E3149" s="2">
        <v>1117</v>
      </c>
      <c r="F3149" s="2">
        <v>1155</v>
      </c>
      <c r="G3149" s="2">
        <v>193252</v>
      </c>
      <c r="H3149" s="2" t="s">
        <v>77</v>
      </c>
      <c r="I3149" s="2" t="e">
        <f>VLOOKUP($D3149,$L$1:$M$3,2,FALSE)</f>
        <v>#N/A</v>
      </c>
      <c r="J3149" s="9">
        <f>IF(ISNA(I3149),8,I3149)</f>
        <v>8</v>
      </c>
    </row>
    <row r="3150" spans="1:10" x14ac:dyDescent="0.2">
      <c r="A3150" s="2" t="s">
        <v>2438</v>
      </c>
      <c r="B3150" s="2" t="s">
        <v>2439</v>
      </c>
      <c r="C3150" s="2">
        <v>1248</v>
      </c>
      <c r="D3150" s="2" t="s">
        <v>76</v>
      </c>
      <c r="E3150" s="2">
        <v>1174</v>
      </c>
      <c r="F3150" s="2">
        <v>1203</v>
      </c>
      <c r="G3150" s="2">
        <v>193252</v>
      </c>
      <c r="H3150" s="2" t="s">
        <v>77</v>
      </c>
      <c r="I3150" s="2" t="e">
        <f>VLOOKUP($D3150,$L$1:$M$3,2,FALSE)</f>
        <v>#N/A</v>
      </c>
      <c r="J3150" s="9">
        <f>IF(ISNA(I3150),8,I3150)</f>
        <v>8</v>
      </c>
    </row>
    <row r="3151" spans="1:10" x14ac:dyDescent="0.2">
      <c r="A3151" s="2" t="s">
        <v>2440</v>
      </c>
      <c r="B3151" s="2" t="s">
        <v>2441</v>
      </c>
      <c r="C3151" s="2">
        <v>431</v>
      </c>
      <c r="D3151" s="2" t="s">
        <v>10</v>
      </c>
      <c r="E3151" s="2">
        <v>345</v>
      </c>
      <c r="F3151" s="2">
        <v>429</v>
      </c>
      <c r="G3151" s="2">
        <v>1660</v>
      </c>
      <c r="H3151" s="2" t="s">
        <v>11</v>
      </c>
      <c r="I3151" s="2">
        <f>VLOOKUP($D3151,$L$1:$M$3,2,FALSE)</f>
        <v>1</v>
      </c>
      <c r="J3151" s="9">
        <f>IF(ISNA(I3151),8,I3151)</f>
        <v>1</v>
      </c>
    </row>
    <row r="3152" spans="1:10" x14ac:dyDescent="0.2">
      <c r="A3152" s="2" t="s">
        <v>2440</v>
      </c>
      <c r="B3152" s="2" t="s">
        <v>2441</v>
      </c>
      <c r="C3152" s="2">
        <v>431</v>
      </c>
      <c r="D3152" s="2" t="s">
        <v>32</v>
      </c>
      <c r="E3152" s="2">
        <v>76</v>
      </c>
      <c r="F3152" s="2">
        <v>331</v>
      </c>
      <c r="G3152" s="2">
        <v>140</v>
      </c>
      <c r="H3152" s="2" t="s">
        <v>33</v>
      </c>
      <c r="I3152" s="2" t="e">
        <f>VLOOKUP($D3152,$L$1:$M$3,2,FALSE)</f>
        <v>#N/A</v>
      </c>
      <c r="J3152" s="9">
        <f>IF(ISNA(I3152),8,I3152)</f>
        <v>8</v>
      </c>
    </row>
    <row r="3153" spans="1:10" x14ac:dyDescent="0.2">
      <c r="A3153" s="2" t="s">
        <v>2442</v>
      </c>
      <c r="B3153" s="2" t="s">
        <v>2443</v>
      </c>
      <c r="C3153" s="2">
        <v>91</v>
      </c>
      <c r="D3153" s="2" t="s">
        <v>10</v>
      </c>
      <c r="E3153" s="2">
        <v>3</v>
      </c>
      <c r="F3153" s="2">
        <v>90</v>
      </c>
      <c r="G3153" s="2">
        <v>1660</v>
      </c>
      <c r="H3153" s="2" t="s">
        <v>11</v>
      </c>
      <c r="I3153" s="2">
        <f>VLOOKUP($D3153,$L$1:$M$3,2,FALSE)</f>
        <v>1</v>
      </c>
      <c r="J3153" s="9">
        <f>IF(ISNA(I3153),8,I3153)</f>
        <v>1</v>
      </c>
    </row>
    <row r="3154" spans="1:10" x14ac:dyDescent="0.2">
      <c r="A3154" s="2" t="s">
        <v>2444</v>
      </c>
      <c r="B3154" s="2" t="s">
        <v>2445</v>
      </c>
      <c r="C3154" s="2">
        <v>341</v>
      </c>
      <c r="D3154" s="2" t="s">
        <v>10</v>
      </c>
      <c r="E3154" s="2">
        <v>7</v>
      </c>
      <c r="F3154" s="2">
        <v>91</v>
      </c>
      <c r="G3154" s="2">
        <v>1660</v>
      </c>
      <c r="H3154" s="2" t="s">
        <v>11</v>
      </c>
      <c r="I3154" s="2">
        <f>VLOOKUP($D3154,$L$1:$M$3,2,FALSE)</f>
        <v>1</v>
      </c>
      <c r="J3154" s="9">
        <f>IF(ISNA(I3154),8,I3154)</f>
        <v>1</v>
      </c>
    </row>
    <row r="3155" spans="1:10" x14ac:dyDescent="0.2">
      <c r="A3155" s="2" t="s">
        <v>2444</v>
      </c>
      <c r="B3155" s="2" t="s">
        <v>2445</v>
      </c>
      <c r="C3155" s="2">
        <v>341</v>
      </c>
      <c r="D3155" s="2" t="s">
        <v>14</v>
      </c>
      <c r="E3155" s="2">
        <v>100</v>
      </c>
      <c r="F3155" s="2">
        <v>337</v>
      </c>
      <c r="G3155" s="2">
        <v>4033</v>
      </c>
      <c r="H3155" s="2" t="s">
        <v>15</v>
      </c>
      <c r="I3155" s="2">
        <f>VLOOKUP($D3155,$L$1:$M$3,2,FALSE)</f>
        <v>2</v>
      </c>
      <c r="J3155" s="9">
        <f>IF(ISNA(I3155),8,I3155)</f>
        <v>2</v>
      </c>
    </row>
    <row r="3156" spans="1:10" x14ac:dyDescent="0.2">
      <c r="A3156" s="2" t="s">
        <v>2446</v>
      </c>
      <c r="B3156" s="2" t="s">
        <v>2447</v>
      </c>
      <c r="C3156" s="2">
        <v>91</v>
      </c>
      <c r="D3156" s="2" t="s">
        <v>10</v>
      </c>
      <c r="E3156" s="2">
        <v>3</v>
      </c>
      <c r="F3156" s="2">
        <v>90</v>
      </c>
      <c r="G3156" s="2">
        <v>1660</v>
      </c>
      <c r="H3156" s="2" t="s">
        <v>11</v>
      </c>
      <c r="I3156" s="2">
        <f>VLOOKUP($D3156,$L$1:$M$3,2,FALSE)</f>
        <v>1</v>
      </c>
      <c r="J3156" s="9">
        <f>IF(ISNA(I3156),8,I3156)</f>
        <v>1</v>
      </c>
    </row>
    <row r="3157" spans="1:10" x14ac:dyDescent="0.2">
      <c r="A3157" s="2" t="s">
        <v>2448</v>
      </c>
      <c r="B3157" s="2" t="s">
        <v>2449</v>
      </c>
      <c r="C3157" s="2">
        <v>110</v>
      </c>
      <c r="D3157" s="2" t="s">
        <v>10</v>
      </c>
      <c r="E3157" s="2">
        <v>3</v>
      </c>
      <c r="F3157" s="2">
        <v>90</v>
      </c>
      <c r="G3157" s="2">
        <v>1660</v>
      </c>
      <c r="H3157" s="2" t="s">
        <v>11</v>
      </c>
      <c r="I3157" s="2">
        <f>VLOOKUP($D3157,$L$1:$M$3,2,FALSE)</f>
        <v>1</v>
      </c>
      <c r="J3157" s="9">
        <f>IF(ISNA(I3157),8,I3157)</f>
        <v>1</v>
      </c>
    </row>
    <row r="3158" spans="1:10" x14ac:dyDescent="0.2">
      <c r="A3158" s="2" t="s">
        <v>2450</v>
      </c>
      <c r="B3158" s="2" t="s">
        <v>2451</v>
      </c>
      <c r="C3158" s="2">
        <v>1147</v>
      </c>
      <c r="D3158" s="2" t="s">
        <v>10</v>
      </c>
      <c r="E3158" s="2">
        <v>13</v>
      </c>
      <c r="F3158" s="2">
        <v>99</v>
      </c>
      <c r="G3158" s="2">
        <v>1660</v>
      </c>
      <c r="H3158" s="2" t="s">
        <v>11</v>
      </c>
      <c r="I3158" s="2">
        <f>VLOOKUP($D3158,$L$1:$M$3,2,FALSE)</f>
        <v>1</v>
      </c>
      <c r="J3158" s="9">
        <f>IF(ISNA(I3158),8,I3158)</f>
        <v>1</v>
      </c>
    </row>
    <row r="3159" spans="1:10" x14ac:dyDescent="0.2">
      <c r="A3159" s="2" t="s">
        <v>2452</v>
      </c>
      <c r="B3159" s="2" t="s">
        <v>2453</v>
      </c>
      <c r="C3159" s="2">
        <v>1144</v>
      </c>
      <c r="D3159" s="2" t="s">
        <v>10</v>
      </c>
      <c r="E3159" s="2">
        <v>13</v>
      </c>
      <c r="F3159" s="2">
        <v>99</v>
      </c>
      <c r="G3159" s="2">
        <v>1660</v>
      </c>
      <c r="H3159" s="2" t="s">
        <v>11</v>
      </c>
      <c r="I3159" s="2">
        <f>VLOOKUP($D3159,$L$1:$M$3,2,FALSE)</f>
        <v>1</v>
      </c>
      <c r="J3159" s="9">
        <f>IF(ISNA(I3159),8,I3159)</f>
        <v>1</v>
      </c>
    </row>
    <row r="3160" spans="1:10" x14ac:dyDescent="0.2">
      <c r="A3160" s="2" t="s">
        <v>2454</v>
      </c>
      <c r="B3160" s="2" t="s">
        <v>2455</v>
      </c>
      <c r="C3160" s="2">
        <v>993</v>
      </c>
      <c r="D3160" s="2" t="s">
        <v>10</v>
      </c>
      <c r="E3160" s="2">
        <v>13</v>
      </c>
      <c r="F3160" s="2">
        <v>99</v>
      </c>
      <c r="G3160" s="2">
        <v>1660</v>
      </c>
      <c r="H3160" s="2" t="s">
        <v>11</v>
      </c>
      <c r="I3160" s="2">
        <f>VLOOKUP($D3160,$L$1:$M$3,2,FALSE)</f>
        <v>1</v>
      </c>
      <c r="J3160" s="9">
        <f>IF(ISNA(I3160),8,I3160)</f>
        <v>1</v>
      </c>
    </row>
    <row r="3161" spans="1:10" x14ac:dyDescent="0.2">
      <c r="A3161" s="2" t="s">
        <v>2454</v>
      </c>
      <c r="B3161" s="2" t="s">
        <v>2455</v>
      </c>
      <c r="C3161" s="2">
        <v>993</v>
      </c>
      <c r="D3161" s="2" t="s">
        <v>332</v>
      </c>
      <c r="E3161" s="2">
        <v>849</v>
      </c>
      <c r="F3161" s="2">
        <v>952</v>
      </c>
      <c r="G3161" s="2">
        <v>8050</v>
      </c>
      <c r="H3161" s="2" t="s">
        <v>333</v>
      </c>
      <c r="I3161" s="2" t="e">
        <f>VLOOKUP($D3161,$L$1:$M$3,2,FALSE)</f>
        <v>#N/A</v>
      </c>
      <c r="J3161" s="9">
        <f>IF(ISNA(I3161),8,I3161)</f>
        <v>8</v>
      </c>
    </row>
    <row r="3162" spans="1:10" x14ac:dyDescent="0.2">
      <c r="A3162" s="2" t="s">
        <v>2456</v>
      </c>
      <c r="B3162" s="2" t="s">
        <v>2457</v>
      </c>
      <c r="C3162" s="2">
        <v>1172</v>
      </c>
      <c r="D3162" s="2" t="s">
        <v>10</v>
      </c>
      <c r="E3162" s="2">
        <v>39</v>
      </c>
      <c r="F3162" s="2">
        <v>125</v>
      </c>
      <c r="G3162" s="2">
        <v>1660</v>
      </c>
      <c r="H3162" s="2" t="s">
        <v>11</v>
      </c>
      <c r="I3162" s="2">
        <f>VLOOKUP($D3162,$L$1:$M$3,2,FALSE)</f>
        <v>1</v>
      </c>
      <c r="J3162" s="9">
        <f>IF(ISNA(I3162),8,I3162)</f>
        <v>1</v>
      </c>
    </row>
    <row r="3163" spans="1:10" x14ac:dyDescent="0.2">
      <c r="A3163" s="2" t="s">
        <v>2458</v>
      </c>
      <c r="B3163" s="2" t="s">
        <v>2459</v>
      </c>
      <c r="C3163" s="2">
        <v>984</v>
      </c>
      <c r="D3163" s="2" t="s">
        <v>10</v>
      </c>
      <c r="E3163" s="2">
        <v>13</v>
      </c>
      <c r="F3163" s="2">
        <v>99</v>
      </c>
      <c r="G3163" s="2">
        <v>1660</v>
      </c>
      <c r="H3163" s="2" t="s">
        <v>11</v>
      </c>
      <c r="I3163" s="2">
        <f>VLOOKUP($D3163,$L$1:$M$3,2,FALSE)</f>
        <v>1</v>
      </c>
      <c r="J3163" s="9">
        <f>IF(ISNA(I3163),8,I3163)</f>
        <v>1</v>
      </c>
    </row>
    <row r="3164" spans="1:10" x14ac:dyDescent="0.2">
      <c r="A3164" s="2" t="s">
        <v>2458</v>
      </c>
      <c r="B3164" s="2" t="s">
        <v>2459</v>
      </c>
      <c r="C3164" s="2">
        <v>984</v>
      </c>
      <c r="D3164" s="2" t="s">
        <v>332</v>
      </c>
      <c r="E3164" s="2">
        <v>841</v>
      </c>
      <c r="F3164" s="2">
        <v>944</v>
      </c>
      <c r="G3164" s="2">
        <v>8050</v>
      </c>
      <c r="H3164" s="2" t="s">
        <v>333</v>
      </c>
      <c r="I3164" s="2" t="e">
        <f>VLOOKUP($D3164,$L$1:$M$3,2,FALSE)</f>
        <v>#N/A</v>
      </c>
      <c r="J3164" s="9">
        <f>IF(ISNA(I3164),8,I3164)</f>
        <v>8</v>
      </c>
    </row>
    <row r="3165" spans="1:10" x14ac:dyDescent="0.2">
      <c r="A3165" s="2" t="s">
        <v>2460</v>
      </c>
      <c r="B3165" s="2" t="s">
        <v>2461</v>
      </c>
      <c r="C3165" s="2">
        <v>1010</v>
      </c>
      <c r="D3165" s="2" t="s">
        <v>10</v>
      </c>
      <c r="E3165" s="2">
        <v>13</v>
      </c>
      <c r="F3165" s="2">
        <v>99</v>
      </c>
      <c r="G3165" s="2">
        <v>1660</v>
      </c>
      <c r="H3165" s="2" t="s">
        <v>11</v>
      </c>
      <c r="I3165" s="2">
        <f>VLOOKUP($D3165,$L$1:$M$3,2,FALSE)</f>
        <v>1</v>
      </c>
      <c r="J3165" s="9">
        <f>IF(ISNA(I3165),8,I3165)</f>
        <v>1</v>
      </c>
    </row>
    <row r="3166" spans="1:10" x14ac:dyDescent="0.2">
      <c r="A3166" s="2" t="s">
        <v>2460</v>
      </c>
      <c r="B3166" s="2" t="s">
        <v>2461</v>
      </c>
      <c r="C3166" s="2">
        <v>1010</v>
      </c>
      <c r="D3166" s="2" t="s">
        <v>332</v>
      </c>
      <c r="E3166" s="2">
        <v>870</v>
      </c>
      <c r="F3166" s="2">
        <v>973</v>
      </c>
      <c r="G3166" s="2">
        <v>8050</v>
      </c>
      <c r="H3166" s="2" t="s">
        <v>333</v>
      </c>
      <c r="I3166" s="2" t="e">
        <f>VLOOKUP($D3166,$L$1:$M$3,2,FALSE)</f>
        <v>#N/A</v>
      </c>
      <c r="J3166" s="9">
        <f>IF(ISNA(I3166),8,I3166)</f>
        <v>8</v>
      </c>
    </row>
    <row r="3167" spans="1:10" x14ac:dyDescent="0.2">
      <c r="A3167" s="2" t="s">
        <v>2462</v>
      </c>
      <c r="B3167" s="2" t="s">
        <v>2463</v>
      </c>
      <c r="C3167" s="2">
        <v>202</v>
      </c>
      <c r="D3167" s="2" t="s">
        <v>10</v>
      </c>
      <c r="E3167" s="2">
        <v>6</v>
      </c>
      <c r="F3167" s="2">
        <v>93</v>
      </c>
      <c r="G3167" s="2">
        <v>1660</v>
      </c>
      <c r="H3167" s="2" t="s">
        <v>11</v>
      </c>
      <c r="I3167" s="2">
        <f>VLOOKUP($D3167,$L$1:$M$3,2,FALSE)</f>
        <v>1</v>
      </c>
      <c r="J3167" s="9">
        <f>IF(ISNA(I3167),8,I3167)</f>
        <v>1</v>
      </c>
    </row>
    <row r="3168" spans="1:10" x14ac:dyDescent="0.2">
      <c r="A3168" s="2" t="s">
        <v>2462</v>
      </c>
      <c r="B3168" s="2" t="s">
        <v>2463</v>
      </c>
      <c r="C3168" s="2">
        <v>202</v>
      </c>
      <c r="D3168" s="2" t="s">
        <v>112</v>
      </c>
      <c r="E3168" s="2">
        <v>121</v>
      </c>
      <c r="F3168" s="2">
        <v>196</v>
      </c>
      <c r="G3168" s="2">
        <v>3125</v>
      </c>
      <c r="H3168" s="2" t="s">
        <v>113</v>
      </c>
      <c r="I3168" s="2" t="e">
        <f>VLOOKUP($D3168,$L$1:$M$3,2,FALSE)</f>
        <v>#N/A</v>
      </c>
      <c r="J3168" s="9">
        <f>IF(ISNA(I3168),8,I3168)</f>
        <v>8</v>
      </c>
    </row>
    <row r="3169" spans="1:10" x14ac:dyDescent="0.2">
      <c r="A3169" s="2" t="s">
        <v>2464</v>
      </c>
      <c r="B3169" s="2" t="s">
        <v>2465</v>
      </c>
      <c r="C3169" s="2">
        <v>199</v>
      </c>
      <c r="D3169" s="2" t="s">
        <v>10</v>
      </c>
      <c r="E3169" s="2">
        <v>6</v>
      </c>
      <c r="F3169" s="2">
        <v>92</v>
      </c>
      <c r="G3169" s="2">
        <v>1660</v>
      </c>
      <c r="H3169" s="2" t="s">
        <v>11</v>
      </c>
      <c r="I3169" s="2">
        <f>VLOOKUP($D3169,$L$1:$M$3,2,FALSE)</f>
        <v>1</v>
      </c>
      <c r="J3169" s="9">
        <f>IF(ISNA(I3169),8,I3169)</f>
        <v>1</v>
      </c>
    </row>
    <row r="3170" spans="1:10" x14ac:dyDescent="0.2">
      <c r="A3170" s="2" t="s">
        <v>2464</v>
      </c>
      <c r="B3170" s="2" t="s">
        <v>2465</v>
      </c>
      <c r="C3170" s="2">
        <v>199</v>
      </c>
      <c r="D3170" s="2" t="s">
        <v>112</v>
      </c>
      <c r="E3170" s="2">
        <v>118</v>
      </c>
      <c r="F3170" s="2">
        <v>193</v>
      </c>
      <c r="G3170" s="2">
        <v>3125</v>
      </c>
      <c r="H3170" s="2" t="s">
        <v>113</v>
      </c>
      <c r="I3170" s="2" t="e">
        <f>VLOOKUP($D3170,$L$1:$M$3,2,FALSE)</f>
        <v>#N/A</v>
      </c>
      <c r="J3170" s="9">
        <f>IF(ISNA(I3170),8,I3170)</f>
        <v>8</v>
      </c>
    </row>
    <row r="3171" spans="1:10" x14ac:dyDescent="0.2">
      <c r="A3171" s="2" t="s">
        <v>2466</v>
      </c>
      <c r="B3171" s="2" t="s">
        <v>2467</v>
      </c>
      <c r="C3171" s="2">
        <v>102</v>
      </c>
      <c r="D3171" s="2" t="s">
        <v>10</v>
      </c>
      <c r="E3171" s="2">
        <v>2</v>
      </c>
      <c r="F3171" s="2">
        <v>98</v>
      </c>
      <c r="G3171" s="2">
        <v>1660</v>
      </c>
      <c r="H3171" s="2" t="s">
        <v>11</v>
      </c>
      <c r="I3171" s="2">
        <f>VLOOKUP($D3171,$L$1:$M$3,2,FALSE)</f>
        <v>1</v>
      </c>
      <c r="J3171" s="9">
        <f>IF(ISNA(I3171),8,I3171)</f>
        <v>1</v>
      </c>
    </row>
    <row r="3172" spans="1:10" x14ac:dyDescent="0.2">
      <c r="A3172" s="2" t="s">
        <v>2468</v>
      </c>
      <c r="B3172" s="2" t="s">
        <v>2469</v>
      </c>
      <c r="C3172" s="2">
        <v>996</v>
      </c>
      <c r="D3172" s="2" t="s">
        <v>10</v>
      </c>
      <c r="E3172" s="2">
        <v>21</v>
      </c>
      <c r="F3172" s="2">
        <v>107</v>
      </c>
      <c r="G3172" s="2">
        <v>1660</v>
      </c>
      <c r="H3172" s="2" t="s">
        <v>11</v>
      </c>
      <c r="I3172" s="2">
        <f>VLOOKUP($D3172,$L$1:$M$3,2,FALSE)</f>
        <v>1</v>
      </c>
      <c r="J3172" s="9">
        <f>IF(ISNA(I3172),8,I3172)</f>
        <v>1</v>
      </c>
    </row>
    <row r="3173" spans="1:10" x14ac:dyDescent="0.2">
      <c r="A3173" s="2" t="s">
        <v>2468</v>
      </c>
      <c r="B3173" s="2" t="s">
        <v>2469</v>
      </c>
      <c r="C3173" s="2">
        <v>996</v>
      </c>
      <c r="D3173" s="2" t="s">
        <v>332</v>
      </c>
      <c r="E3173" s="2">
        <v>852</v>
      </c>
      <c r="F3173" s="2">
        <v>954</v>
      </c>
      <c r="G3173" s="2">
        <v>8050</v>
      </c>
      <c r="H3173" s="2" t="s">
        <v>333</v>
      </c>
      <c r="I3173" s="2" t="e">
        <f>VLOOKUP($D3173,$L$1:$M$3,2,FALSE)</f>
        <v>#N/A</v>
      </c>
      <c r="J3173" s="9">
        <f>IF(ISNA(I3173),8,I3173)</f>
        <v>8</v>
      </c>
    </row>
    <row r="3174" spans="1:10" x14ac:dyDescent="0.2">
      <c r="A3174" s="2" t="s">
        <v>2470</v>
      </c>
      <c r="B3174" s="2" t="s">
        <v>2471</v>
      </c>
      <c r="C3174" s="2">
        <v>1095</v>
      </c>
      <c r="D3174" s="2" t="s">
        <v>10</v>
      </c>
      <c r="E3174" s="2">
        <v>16</v>
      </c>
      <c r="F3174" s="2">
        <v>102</v>
      </c>
      <c r="G3174" s="2">
        <v>1660</v>
      </c>
      <c r="H3174" s="2" t="s">
        <v>11</v>
      </c>
      <c r="I3174" s="2">
        <f>VLOOKUP($D3174,$L$1:$M$3,2,FALSE)</f>
        <v>1</v>
      </c>
      <c r="J3174" s="9">
        <f>IF(ISNA(I3174),8,I3174)</f>
        <v>1</v>
      </c>
    </row>
    <row r="3175" spans="1:10" x14ac:dyDescent="0.2">
      <c r="A3175" s="2" t="s">
        <v>2470</v>
      </c>
      <c r="B3175" s="2" t="s">
        <v>2471</v>
      </c>
      <c r="C3175" s="2">
        <v>1095</v>
      </c>
      <c r="D3175" s="2" t="s">
        <v>332</v>
      </c>
      <c r="E3175" s="2">
        <v>951</v>
      </c>
      <c r="F3175" s="2">
        <v>1053</v>
      </c>
      <c r="G3175" s="2">
        <v>8050</v>
      </c>
      <c r="H3175" s="2" t="s">
        <v>333</v>
      </c>
      <c r="I3175" s="2" t="e">
        <f>VLOOKUP($D3175,$L$1:$M$3,2,FALSE)</f>
        <v>#N/A</v>
      </c>
      <c r="J3175" s="9">
        <f>IF(ISNA(I3175),8,I3175)</f>
        <v>8</v>
      </c>
    </row>
    <row r="3176" spans="1:10" x14ac:dyDescent="0.2">
      <c r="A3176" s="2" t="s">
        <v>2472</v>
      </c>
      <c r="B3176" s="2" t="s">
        <v>2473</v>
      </c>
      <c r="C3176" s="2">
        <v>1089</v>
      </c>
      <c r="D3176" s="2" t="s">
        <v>10</v>
      </c>
      <c r="E3176" s="2">
        <v>16</v>
      </c>
      <c r="F3176" s="2">
        <v>102</v>
      </c>
      <c r="G3176" s="2">
        <v>1660</v>
      </c>
      <c r="H3176" s="2" t="s">
        <v>11</v>
      </c>
      <c r="I3176" s="2">
        <f>VLOOKUP($D3176,$L$1:$M$3,2,FALSE)</f>
        <v>1</v>
      </c>
      <c r="J3176" s="9">
        <f>IF(ISNA(I3176),8,I3176)</f>
        <v>1</v>
      </c>
    </row>
    <row r="3177" spans="1:10" x14ac:dyDescent="0.2">
      <c r="A3177" s="2" t="s">
        <v>2472</v>
      </c>
      <c r="B3177" s="2" t="s">
        <v>2473</v>
      </c>
      <c r="C3177" s="2">
        <v>1089</v>
      </c>
      <c r="D3177" s="2" t="s">
        <v>332</v>
      </c>
      <c r="E3177" s="2">
        <v>945</v>
      </c>
      <c r="F3177" s="2">
        <v>1047</v>
      </c>
      <c r="G3177" s="2">
        <v>8050</v>
      </c>
      <c r="H3177" s="2" t="s">
        <v>333</v>
      </c>
      <c r="I3177" s="2" t="e">
        <f>VLOOKUP($D3177,$L$1:$M$3,2,FALSE)</f>
        <v>#N/A</v>
      </c>
      <c r="J3177" s="9">
        <f>IF(ISNA(I3177),8,I3177)</f>
        <v>8</v>
      </c>
    </row>
    <row r="3178" spans="1:10" x14ac:dyDescent="0.2">
      <c r="A3178" s="2" t="s">
        <v>2474</v>
      </c>
      <c r="B3178" s="2" t="s">
        <v>2475</v>
      </c>
      <c r="C3178" s="2">
        <v>1076</v>
      </c>
      <c r="D3178" s="2" t="s">
        <v>10</v>
      </c>
      <c r="E3178" s="2">
        <v>5</v>
      </c>
      <c r="F3178" s="2">
        <v>91</v>
      </c>
      <c r="G3178" s="2">
        <v>1660</v>
      </c>
      <c r="H3178" s="2" t="s">
        <v>11</v>
      </c>
      <c r="I3178" s="2">
        <f>VLOOKUP($D3178,$L$1:$M$3,2,FALSE)</f>
        <v>1</v>
      </c>
      <c r="J3178" s="9">
        <f>IF(ISNA(I3178),8,I3178)</f>
        <v>1</v>
      </c>
    </row>
    <row r="3179" spans="1:10" x14ac:dyDescent="0.2">
      <c r="A3179" s="2" t="s">
        <v>2474</v>
      </c>
      <c r="B3179" s="2" t="s">
        <v>2475</v>
      </c>
      <c r="C3179" s="2">
        <v>1076</v>
      </c>
      <c r="D3179" s="2" t="s">
        <v>332</v>
      </c>
      <c r="E3179" s="2">
        <v>932</v>
      </c>
      <c r="F3179" s="2">
        <v>1034</v>
      </c>
      <c r="G3179" s="2">
        <v>8050</v>
      </c>
      <c r="H3179" s="2" t="s">
        <v>333</v>
      </c>
      <c r="I3179" s="2" t="e">
        <f>VLOOKUP($D3179,$L$1:$M$3,2,FALSE)</f>
        <v>#N/A</v>
      </c>
      <c r="J3179" s="9">
        <f>IF(ISNA(I3179),8,I3179)</f>
        <v>8</v>
      </c>
    </row>
    <row r="3180" spans="1:10" x14ac:dyDescent="0.2">
      <c r="A3180" s="2" t="s">
        <v>2476</v>
      </c>
      <c r="B3180" s="2" t="s">
        <v>2477</v>
      </c>
      <c r="C3180" s="2">
        <v>976</v>
      </c>
      <c r="D3180" s="2" t="s">
        <v>10</v>
      </c>
      <c r="E3180" s="2">
        <v>21</v>
      </c>
      <c r="F3180" s="2">
        <v>107</v>
      </c>
      <c r="G3180" s="2">
        <v>1660</v>
      </c>
      <c r="H3180" s="2" t="s">
        <v>11</v>
      </c>
      <c r="I3180" s="2">
        <f>VLOOKUP($D3180,$L$1:$M$3,2,FALSE)</f>
        <v>1</v>
      </c>
      <c r="J3180" s="9">
        <f>IF(ISNA(I3180),8,I3180)</f>
        <v>1</v>
      </c>
    </row>
    <row r="3181" spans="1:10" x14ac:dyDescent="0.2">
      <c r="A3181" s="2" t="s">
        <v>2476</v>
      </c>
      <c r="B3181" s="2" t="s">
        <v>2477</v>
      </c>
      <c r="C3181" s="2">
        <v>976</v>
      </c>
      <c r="D3181" s="2" t="s">
        <v>332</v>
      </c>
      <c r="E3181" s="2">
        <v>833</v>
      </c>
      <c r="F3181" s="2">
        <v>935</v>
      </c>
      <c r="G3181" s="2">
        <v>8050</v>
      </c>
      <c r="H3181" s="2" t="s">
        <v>333</v>
      </c>
      <c r="I3181" s="2" t="e">
        <f>VLOOKUP($D3181,$L$1:$M$3,2,FALSE)</f>
        <v>#N/A</v>
      </c>
      <c r="J3181" s="9">
        <f>IF(ISNA(I3181),8,I3181)</f>
        <v>8</v>
      </c>
    </row>
    <row r="3182" spans="1:10" x14ac:dyDescent="0.2">
      <c r="A3182" s="2" t="s">
        <v>2478</v>
      </c>
      <c r="B3182" s="2" t="s">
        <v>2479</v>
      </c>
      <c r="C3182" s="2">
        <v>569</v>
      </c>
      <c r="D3182" s="2" t="s">
        <v>10</v>
      </c>
      <c r="E3182" s="2">
        <v>459</v>
      </c>
      <c r="F3182" s="2">
        <v>545</v>
      </c>
      <c r="G3182" s="2">
        <v>1660</v>
      </c>
      <c r="H3182" s="2" t="s">
        <v>11</v>
      </c>
      <c r="I3182" s="2">
        <f>VLOOKUP($D3182,$L$1:$M$3,2,FALSE)</f>
        <v>1</v>
      </c>
      <c r="J3182" s="9">
        <f>IF(ISNA(I3182),8,I3182)</f>
        <v>1</v>
      </c>
    </row>
    <row r="3183" spans="1:10" x14ac:dyDescent="0.2">
      <c r="A3183" s="2" t="s">
        <v>2478</v>
      </c>
      <c r="B3183" s="2" t="s">
        <v>2479</v>
      </c>
      <c r="C3183" s="2">
        <v>569</v>
      </c>
      <c r="D3183" s="2" t="s">
        <v>18</v>
      </c>
      <c r="E3183" s="2">
        <v>27</v>
      </c>
      <c r="F3183" s="2">
        <v>299</v>
      </c>
      <c r="G3183" s="2">
        <v>114309</v>
      </c>
      <c r="H3183" s="2" t="s">
        <v>19</v>
      </c>
      <c r="I3183" s="2" t="e">
        <f>VLOOKUP($D3183,$L$1:$M$3,2,FALSE)</f>
        <v>#N/A</v>
      </c>
      <c r="J3183" s="9">
        <f>IF(ISNA(I3183),8,I3183)</f>
        <v>8</v>
      </c>
    </row>
    <row r="3184" spans="1:10" x14ac:dyDescent="0.2">
      <c r="A3184" s="2" t="s">
        <v>2480</v>
      </c>
      <c r="B3184" s="2" t="s">
        <v>2481</v>
      </c>
      <c r="C3184" s="2">
        <v>566</v>
      </c>
      <c r="D3184" s="2" t="s">
        <v>10</v>
      </c>
      <c r="E3184" s="2">
        <v>470</v>
      </c>
      <c r="F3184" s="2">
        <v>556</v>
      </c>
      <c r="G3184" s="2">
        <v>1660</v>
      </c>
      <c r="H3184" s="2" t="s">
        <v>11</v>
      </c>
      <c r="I3184" s="2">
        <f>VLOOKUP($D3184,$L$1:$M$3,2,FALSE)</f>
        <v>1</v>
      </c>
      <c r="J3184" s="9">
        <f>IF(ISNA(I3184),8,I3184)</f>
        <v>1</v>
      </c>
    </row>
    <row r="3185" spans="1:10" x14ac:dyDescent="0.2">
      <c r="A3185" s="2" t="s">
        <v>2480</v>
      </c>
      <c r="B3185" s="2" t="s">
        <v>2481</v>
      </c>
      <c r="C3185" s="2">
        <v>566</v>
      </c>
      <c r="D3185" s="2" t="s">
        <v>18</v>
      </c>
      <c r="E3185" s="2">
        <v>25</v>
      </c>
      <c r="F3185" s="2">
        <v>297</v>
      </c>
      <c r="G3185" s="2">
        <v>114309</v>
      </c>
      <c r="H3185" s="2" t="s">
        <v>19</v>
      </c>
      <c r="I3185" s="2" t="e">
        <f>VLOOKUP($D3185,$L$1:$M$3,2,FALSE)</f>
        <v>#N/A</v>
      </c>
      <c r="J3185" s="9">
        <f>IF(ISNA(I3185),8,I3185)</f>
        <v>8</v>
      </c>
    </row>
    <row r="3186" spans="1:10" x14ac:dyDescent="0.2">
      <c r="A3186" s="2" t="s">
        <v>2482</v>
      </c>
      <c r="B3186" s="2" t="s">
        <v>2483</v>
      </c>
      <c r="C3186" s="2">
        <v>529</v>
      </c>
      <c r="D3186" s="2" t="s">
        <v>10</v>
      </c>
      <c r="E3186" s="2">
        <v>436</v>
      </c>
      <c r="F3186" s="2">
        <v>522</v>
      </c>
      <c r="G3186" s="2">
        <v>1660</v>
      </c>
      <c r="H3186" s="2" t="s">
        <v>11</v>
      </c>
      <c r="I3186" s="2">
        <f>VLOOKUP($D3186,$L$1:$M$3,2,FALSE)</f>
        <v>1</v>
      </c>
      <c r="J3186" s="9">
        <f>IF(ISNA(I3186),8,I3186)</f>
        <v>1</v>
      </c>
    </row>
    <row r="3187" spans="1:10" x14ac:dyDescent="0.2">
      <c r="A3187" s="2" t="s">
        <v>2482</v>
      </c>
      <c r="B3187" s="2" t="s">
        <v>2483</v>
      </c>
      <c r="C3187" s="2">
        <v>529</v>
      </c>
      <c r="D3187" s="2" t="s">
        <v>18</v>
      </c>
      <c r="E3187" s="2">
        <v>21</v>
      </c>
      <c r="F3187" s="2">
        <v>293</v>
      </c>
      <c r="G3187" s="2">
        <v>114309</v>
      </c>
      <c r="H3187" s="2" t="s">
        <v>19</v>
      </c>
      <c r="I3187" s="2" t="e">
        <f>VLOOKUP($D3187,$L$1:$M$3,2,FALSE)</f>
        <v>#N/A</v>
      </c>
      <c r="J3187" s="9">
        <f>IF(ISNA(I3187),8,I3187)</f>
        <v>8</v>
      </c>
    </row>
    <row r="3188" spans="1:10" x14ac:dyDescent="0.2">
      <c r="A3188" s="2" t="s">
        <v>2484</v>
      </c>
      <c r="B3188" s="2" t="s">
        <v>2485</v>
      </c>
      <c r="C3188" s="2">
        <v>532</v>
      </c>
      <c r="D3188" s="2" t="s">
        <v>10</v>
      </c>
      <c r="E3188" s="2">
        <v>430</v>
      </c>
      <c r="F3188" s="2">
        <v>516</v>
      </c>
      <c r="G3188" s="2">
        <v>1660</v>
      </c>
      <c r="H3188" s="2" t="s">
        <v>11</v>
      </c>
      <c r="I3188" s="2">
        <f>VLOOKUP($D3188,$L$1:$M$3,2,FALSE)</f>
        <v>1</v>
      </c>
      <c r="J3188" s="9">
        <f>IF(ISNA(I3188),8,I3188)</f>
        <v>1</v>
      </c>
    </row>
    <row r="3189" spans="1:10" x14ac:dyDescent="0.2">
      <c r="A3189" s="2" t="s">
        <v>2484</v>
      </c>
      <c r="B3189" s="2" t="s">
        <v>2485</v>
      </c>
      <c r="C3189" s="2">
        <v>532</v>
      </c>
      <c r="D3189" s="2" t="s">
        <v>18</v>
      </c>
      <c r="E3189" s="2">
        <v>18</v>
      </c>
      <c r="F3189" s="2">
        <v>290</v>
      </c>
      <c r="G3189" s="2">
        <v>114309</v>
      </c>
      <c r="H3189" s="2" t="s">
        <v>19</v>
      </c>
      <c r="I3189" s="2" t="e">
        <f>VLOOKUP($D3189,$L$1:$M$3,2,FALSE)</f>
        <v>#N/A</v>
      </c>
      <c r="J3189" s="9">
        <f>IF(ISNA(I3189),8,I3189)</f>
        <v>8</v>
      </c>
    </row>
    <row r="3190" spans="1:10" x14ac:dyDescent="0.2">
      <c r="A3190" s="2" t="s">
        <v>2486</v>
      </c>
      <c r="B3190" s="2" t="s">
        <v>2487</v>
      </c>
      <c r="C3190" s="2">
        <v>535</v>
      </c>
      <c r="D3190" s="2" t="s">
        <v>10</v>
      </c>
      <c r="E3190" s="2">
        <v>435</v>
      </c>
      <c r="F3190" s="2">
        <v>521</v>
      </c>
      <c r="G3190" s="2">
        <v>1660</v>
      </c>
      <c r="H3190" s="2" t="s">
        <v>11</v>
      </c>
      <c r="I3190" s="2">
        <f>VLOOKUP($D3190,$L$1:$M$3,2,FALSE)</f>
        <v>1</v>
      </c>
      <c r="J3190" s="9">
        <f>IF(ISNA(I3190),8,I3190)</f>
        <v>1</v>
      </c>
    </row>
    <row r="3191" spans="1:10" x14ac:dyDescent="0.2">
      <c r="A3191" s="2" t="s">
        <v>2486</v>
      </c>
      <c r="B3191" s="2" t="s">
        <v>2487</v>
      </c>
      <c r="C3191" s="2">
        <v>535</v>
      </c>
      <c r="D3191" s="2" t="s">
        <v>18</v>
      </c>
      <c r="E3191" s="2">
        <v>18</v>
      </c>
      <c r="F3191" s="2">
        <v>290</v>
      </c>
      <c r="G3191" s="2">
        <v>114309</v>
      </c>
      <c r="H3191" s="2" t="s">
        <v>19</v>
      </c>
      <c r="I3191" s="2" t="e">
        <f>VLOOKUP($D3191,$L$1:$M$3,2,FALSE)</f>
        <v>#N/A</v>
      </c>
      <c r="J3191" s="9">
        <f>IF(ISNA(I3191),8,I3191)</f>
        <v>8</v>
      </c>
    </row>
    <row r="3192" spans="1:10" x14ac:dyDescent="0.2">
      <c r="A3192" s="2" t="s">
        <v>2488</v>
      </c>
      <c r="B3192" s="2" t="s">
        <v>2489</v>
      </c>
      <c r="C3192" s="2">
        <v>386</v>
      </c>
      <c r="D3192" s="2" t="s">
        <v>10</v>
      </c>
      <c r="E3192" s="2">
        <v>302</v>
      </c>
      <c r="F3192" s="2">
        <v>385</v>
      </c>
      <c r="G3192" s="2">
        <v>1660</v>
      </c>
      <c r="H3192" s="2" t="s">
        <v>11</v>
      </c>
      <c r="I3192" s="2">
        <f>VLOOKUP($D3192,$L$1:$M$3,2,FALSE)</f>
        <v>1</v>
      </c>
      <c r="J3192" s="9">
        <f>IF(ISNA(I3192),8,I3192)</f>
        <v>1</v>
      </c>
    </row>
    <row r="3193" spans="1:10" x14ac:dyDescent="0.2">
      <c r="A3193" s="2" t="s">
        <v>2488</v>
      </c>
      <c r="B3193" s="2" t="s">
        <v>2489</v>
      </c>
      <c r="C3193" s="2">
        <v>386</v>
      </c>
      <c r="D3193" s="2" t="s">
        <v>18</v>
      </c>
      <c r="E3193" s="2">
        <v>3</v>
      </c>
      <c r="F3193" s="2">
        <v>153</v>
      </c>
      <c r="G3193" s="2">
        <v>114309</v>
      </c>
      <c r="H3193" s="2" t="s">
        <v>19</v>
      </c>
      <c r="I3193" s="2" t="e">
        <f>VLOOKUP($D3193,$L$1:$M$3,2,FALSE)</f>
        <v>#N/A</v>
      </c>
      <c r="J3193" s="9">
        <f>IF(ISNA(I3193),8,I3193)</f>
        <v>8</v>
      </c>
    </row>
    <row r="3194" spans="1:10" x14ac:dyDescent="0.2">
      <c r="A3194" s="2" t="s">
        <v>2490</v>
      </c>
      <c r="B3194" s="2" t="s">
        <v>2491</v>
      </c>
      <c r="C3194" s="2">
        <v>1956</v>
      </c>
      <c r="D3194" s="2" t="s">
        <v>10</v>
      </c>
      <c r="E3194" s="2">
        <v>6</v>
      </c>
      <c r="F3194" s="2">
        <v>91</v>
      </c>
      <c r="G3194" s="2">
        <v>1660</v>
      </c>
      <c r="H3194" s="2" t="s">
        <v>11</v>
      </c>
      <c r="I3194" s="2">
        <f>VLOOKUP($D3194,$L$1:$M$3,2,FALSE)</f>
        <v>1</v>
      </c>
      <c r="J3194" s="9">
        <f>IF(ISNA(I3194),8,I3194)</f>
        <v>1</v>
      </c>
    </row>
    <row r="3195" spans="1:10" x14ac:dyDescent="0.2">
      <c r="A3195" s="2" t="s">
        <v>2490</v>
      </c>
      <c r="B3195" s="2" t="s">
        <v>2491</v>
      </c>
      <c r="C3195" s="2">
        <v>1956</v>
      </c>
      <c r="D3195" s="2" t="s">
        <v>332</v>
      </c>
      <c r="E3195" s="2">
        <v>1775</v>
      </c>
      <c r="F3195" s="2">
        <v>1944</v>
      </c>
      <c r="G3195" s="2">
        <v>8050</v>
      </c>
      <c r="H3195" s="2" t="s">
        <v>333</v>
      </c>
      <c r="I3195" s="2" t="e">
        <f>VLOOKUP($D3195,$L$1:$M$3,2,FALSE)</f>
        <v>#N/A</v>
      </c>
      <c r="J3195" s="9">
        <f>IF(ISNA(I3195),8,I3195)</f>
        <v>8</v>
      </c>
    </row>
    <row r="3196" spans="1:10" x14ac:dyDescent="0.2">
      <c r="A3196" s="2" t="s">
        <v>2490</v>
      </c>
      <c r="B3196" s="2" t="s">
        <v>2491</v>
      </c>
      <c r="C3196" s="2">
        <v>1956</v>
      </c>
      <c r="D3196" s="2" t="s">
        <v>334</v>
      </c>
      <c r="E3196" s="2">
        <v>633</v>
      </c>
      <c r="F3196" s="2">
        <v>715</v>
      </c>
      <c r="G3196" s="2">
        <v>26099</v>
      </c>
      <c r="H3196" s="2" t="s">
        <v>335</v>
      </c>
      <c r="I3196" s="2" t="e">
        <f>VLOOKUP($D3196,$L$1:$M$3,2,FALSE)</f>
        <v>#N/A</v>
      </c>
      <c r="J3196" s="9">
        <f>IF(ISNA(I3196),8,I3196)</f>
        <v>8</v>
      </c>
    </row>
    <row r="3197" spans="1:10" x14ac:dyDescent="0.2">
      <c r="A3197" s="2" t="s">
        <v>2490</v>
      </c>
      <c r="B3197" s="2" t="s">
        <v>2491</v>
      </c>
      <c r="C3197" s="2">
        <v>1956</v>
      </c>
      <c r="D3197" s="2" t="s">
        <v>334</v>
      </c>
      <c r="E3197" s="2">
        <v>727</v>
      </c>
      <c r="F3197" s="2">
        <v>800</v>
      </c>
      <c r="G3197" s="2">
        <v>26099</v>
      </c>
      <c r="H3197" s="2" t="s">
        <v>335</v>
      </c>
      <c r="I3197" s="2" t="e">
        <f>VLOOKUP($D3197,$L$1:$M$3,2,FALSE)</f>
        <v>#N/A</v>
      </c>
      <c r="J3197" s="9">
        <f>IF(ISNA(I3197),8,I3197)</f>
        <v>8</v>
      </c>
    </row>
    <row r="3198" spans="1:10" x14ac:dyDescent="0.2">
      <c r="A3198" s="2" t="s">
        <v>2490</v>
      </c>
      <c r="B3198" s="2" t="s">
        <v>2491</v>
      </c>
      <c r="C3198" s="2">
        <v>1956</v>
      </c>
      <c r="D3198" s="2" t="s">
        <v>334</v>
      </c>
      <c r="E3198" s="2">
        <v>1381</v>
      </c>
      <c r="F3198" s="2">
        <v>1457</v>
      </c>
      <c r="G3198" s="2">
        <v>26099</v>
      </c>
      <c r="H3198" s="2" t="s">
        <v>335</v>
      </c>
      <c r="I3198" s="2" t="e">
        <f>VLOOKUP($D3198,$L$1:$M$3,2,FALSE)</f>
        <v>#N/A</v>
      </c>
      <c r="J3198" s="9">
        <f>IF(ISNA(I3198),8,I3198)</f>
        <v>8</v>
      </c>
    </row>
    <row r="3199" spans="1:10" x14ac:dyDescent="0.2">
      <c r="A3199" s="2" t="s">
        <v>2490</v>
      </c>
      <c r="B3199" s="2" t="s">
        <v>2491</v>
      </c>
      <c r="C3199" s="2">
        <v>1956</v>
      </c>
      <c r="D3199" s="2" t="s">
        <v>334</v>
      </c>
      <c r="E3199" s="2">
        <v>1540</v>
      </c>
      <c r="F3199" s="2">
        <v>1618</v>
      </c>
      <c r="G3199" s="2">
        <v>26099</v>
      </c>
      <c r="H3199" s="2" t="s">
        <v>335</v>
      </c>
      <c r="I3199" s="2" t="e">
        <f>VLOOKUP($D3199,$L$1:$M$3,2,FALSE)</f>
        <v>#N/A</v>
      </c>
      <c r="J3199" s="9">
        <f>IF(ISNA(I3199),8,I3199)</f>
        <v>8</v>
      </c>
    </row>
    <row r="3200" spans="1:10" x14ac:dyDescent="0.2">
      <c r="A3200" s="2" t="s">
        <v>2490</v>
      </c>
      <c r="B3200" s="2" t="s">
        <v>2491</v>
      </c>
      <c r="C3200" s="2">
        <v>1956</v>
      </c>
      <c r="D3200" s="2" t="s">
        <v>336</v>
      </c>
      <c r="E3200" s="2">
        <v>133</v>
      </c>
      <c r="F3200" s="2">
        <v>222</v>
      </c>
      <c r="G3200" s="2">
        <v>539</v>
      </c>
      <c r="H3200" s="2" t="s">
        <v>337</v>
      </c>
      <c r="I3200" s="2" t="e">
        <f>VLOOKUP($D3200,$L$1:$M$3,2,FALSE)</f>
        <v>#N/A</v>
      </c>
      <c r="J3200" s="9">
        <f>IF(ISNA(I3200),8,I3200)</f>
        <v>8</v>
      </c>
    </row>
    <row r="3201" spans="1:10" x14ac:dyDescent="0.2">
      <c r="A3201" s="2" t="s">
        <v>2492</v>
      </c>
      <c r="B3201" s="2" t="s">
        <v>2493</v>
      </c>
      <c r="C3201" s="2">
        <v>1929</v>
      </c>
      <c r="D3201" s="2" t="s">
        <v>10</v>
      </c>
      <c r="E3201" s="2">
        <v>6</v>
      </c>
      <c r="F3201" s="2">
        <v>91</v>
      </c>
      <c r="G3201" s="2">
        <v>1660</v>
      </c>
      <c r="H3201" s="2" t="s">
        <v>11</v>
      </c>
      <c r="I3201" s="2">
        <f>VLOOKUP($D3201,$L$1:$M$3,2,FALSE)</f>
        <v>1</v>
      </c>
      <c r="J3201" s="9">
        <f>IF(ISNA(I3201),8,I3201)</f>
        <v>1</v>
      </c>
    </row>
    <row r="3202" spans="1:10" x14ac:dyDescent="0.2">
      <c r="A3202" s="2" t="s">
        <v>2492</v>
      </c>
      <c r="B3202" s="2" t="s">
        <v>2493</v>
      </c>
      <c r="C3202" s="2">
        <v>1929</v>
      </c>
      <c r="D3202" s="2" t="s">
        <v>332</v>
      </c>
      <c r="E3202" s="2">
        <v>1748</v>
      </c>
      <c r="F3202" s="2">
        <v>1917</v>
      </c>
      <c r="G3202" s="2">
        <v>8050</v>
      </c>
      <c r="H3202" s="2" t="s">
        <v>333</v>
      </c>
      <c r="I3202" s="2" t="e">
        <f>VLOOKUP($D3202,$L$1:$M$3,2,FALSE)</f>
        <v>#N/A</v>
      </c>
      <c r="J3202" s="9">
        <f>IF(ISNA(I3202),8,I3202)</f>
        <v>8</v>
      </c>
    </row>
    <row r="3203" spans="1:10" x14ac:dyDescent="0.2">
      <c r="A3203" s="2" t="s">
        <v>2492</v>
      </c>
      <c r="B3203" s="2" t="s">
        <v>2493</v>
      </c>
      <c r="C3203" s="2">
        <v>1929</v>
      </c>
      <c r="D3203" s="2" t="s">
        <v>334</v>
      </c>
      <c r="E3203" s="2">
        <v>606</v>
      </c>
      <c r="F3203" s="2">
        <v>688</v>
      </c>
      <c r="G3203" s="2">
        <v>26099</v>
      </c>
      <c r="H3203" s="2" t="s">
        <v>335</v>
      </c>
      <c r="I3203" s="2" t="e">
        <f>VLOOKUP($D3203,$L$1:$M$3,2,FALSE)</f>
        <v>#N/A</v>
      </c>
      <c r="J3203" s="9">
        <f>IF(ISNA(I3203),8,I3203)</f>
        <v>8</v>
      </c>
    </row>
    <row r="3204" spans="1:10" x14ac:dyDescent="0.2">
      <c r="A3204" s="2" t="s">
        <v>2492</v>
      </c>
      <c r="B3204" s="2" t="s">
        <v>2493</v>
      </c>
      <c r="C3204" s="2">
        <v>1929</v>
      </c>
      <c r="D3204" s="2" t="s">
        <v>334</v>
      </c>
      <c r="E3204" s="2">
        <v>700</v>
      </c>
      <c r="F3204" s="2">
        <v>773</v>
      </c>
      <c r="G3204" s="2">
        <v>26099</v>
      </c>
      <c r="H3204" s="2" t="s">
        <v>335</v>
      </c>
      <c r="I3204" s="2" t="e">
        <f>VLOOKUP($D3204,$L$1:$M$3,2,FALSE)</f>
        <v>#N/A</v>
      </c>
      <c r="J3204" s="9">
        <f>IF(ISNA(I3204),8,I3204)</f>
        <v>8</v>
      </c>
    </row>
    <row r="3205" spans="1:10" x14ac:dyDescent="0.2">
      <c r="A3205" s="2" t="s">
        <v>2492</v>
      </c>
      <c r="B3205" s="2" t="s">
        <v>2493</v>
      </c>
      <c r="C3205" s="2">
        <v>1929</v>
      </c>
      <c r="D3205" s="2" t="s">
        <v>334</v>
      </c>
      <c r="E3205" s="2">
        <v>1354</v>
      </c>
      <c r="F3205" s="2">
        <v>1430</v>
      </c>
      <c r="G3205" s="2">
        <v>26099</v>
      </c>
      <c r="H3205" s="2" t="s">
        <v>335</v>
      </c>
      <c r="I3205" s="2" t="e">
        <f>VLOOKUP($D3205,$L$1:$M$3,2,FALSE)</f>
        <v>#N/A</v>
      </c>
      <c r="J3205" s="9">
        <f>IF(ISNA(I3205),8,I3205)</f>
        <v>8</v>
      </c>
    </row>
    <row r="3206" spans="1:10" x14ac:dyDescent="0.2">
      <c r="A3206" s="2" t="s">
        <v>2492</v>
      </c>
      <c r="B3206" s="2" t="s">
        <v>2493</v>
      </c>
      <c r="C3206" s="2">
        <v>1929</v>
      </c>
      <c r="D3206" s="2" t="s">
        <v>334</v>
      </c>
      <c r="E3206" s="2">
        <v>1513</v>
      </c>
      <c r="F3206" s="2">
        <v>1591</v>
      </c>
      <c r="G3206" s="2">
        <v>26099</v>
      </c>
      <c r="H3206" s="2" t="s">
        <v>335</v>
      </c>
      <c r="I3206" s="2" t="e">
        <f>VLOOKUP($D3206,$L$1:$M$3,2,FALSE)</f>
        <v>#N/A</v>
      </c>
      <c r="J3206" s="9">
        <f>IF(ISNA(I3206),8,I3206)</f>
        <v>8</v>
      </c>
    </row>
    <row r="3207" spans="1:10" x14ac:dyDescent="0.2">
      <c r="A3207" s="2" t="s">
        <v>2492</v>
      </c>
      <c r="B3207" s="2" t="s">
        <v>2493</v>
      </c>
      <c r="C3207" s="2">
        <v>1929</v>
      </c>
      <c r="D3207" s="2" t="s">
        <v>336</v>
      </c>
      <c r="E3207" s="2">
        <v>106</v>
      </c>
      <c r="F3207" s="2">
        <v>195</v>
      </c>
      <c r="G3207" s="2">
        <v>539</v>
      </c>
      <c r="H3207" s="2" t="s">
        <v>337</v>
      </c>
      <c r="I3207" s="2" t="e">
        <f>VLOOKUP($D3207,$L$1:$M$3,2,FALSE)</f>
        <v>#N/A</v>
      </c>
      <c r="J3207" s="9">
        <f>IF(ISNA(I3207),8,I3207)</f>
        <v>8</v>
      </c>
    </row>
    <row r="3208" spans="1:10" x14ac:dyDescent="0.2">
      <c r="A3208" s="2" t="s">
        <v>2494</v>
      </c>
      <c r="B3208" s="2" t="s">
        <v>2495</v>
      </c>
      <c r="C3208" s="2">
        <v>389</v>
      </c>
      <c r="D3208" s="2" t="s">
        <v>10</v>
      </c>
      <c r="E3208" s="2">
        <v>5</v>
      </c>
      <c r="F3208" s="2">
        <v>90</v>
      </c>
      <c r="G3208" s="2">
        <v>1660</v>
      </c>
      <c r="H3208" s="2" t="s">
        <v>11</v>
      </c>
      <c r="I3208" s="2">
        <f>VLOOKUP($D3208,$L$1:$M$3,2,FALSE)</f>
        <v>1</v>
      </c>
      <c r="J3208" s="9">
        <f>IF(ISNA(I3208),8,I3208)</f>
        <v>1</v>
      </c>
    </row>
    <row r="3209" spans="1:10" x14ac:dyDescent="0.2">
      <c r="A3209" s="2" t="s">
        <v>2494</v>
      </c>
      <c r="B3209" s="2" t="s">
        <v>2495</v>
      </c>
      <c r="C3209" s="2">
        <v>389</v>
      </c>
      <c r="D3209" s="2" t="s">
        <v>14</v>
      </c>
      <c r="E3209" s="2">
        <v>150</v>
      </c>
      <c r="F3209" s="2">
        <v>385</v>
      </c>
      <c r="G3209" s="2">
        <v>4033</v>
      </c>
      <c r="H3209" s="2" t="s">
        <v>15</v>
      </c>
      <c r="I3209" s="2">
        <f>VLOOKUP($D3209,$L$1:$M$3,2,FALSE)</f>
        <v>2</v>
      </c>
      <c r="J3209" s="9">
        <f>IF(ISNA(I3209),8,I3209)</f>
        <v>2</v>
      </c>
    </row>
    <row r="3210" spans="1:10" x14ac:dyDescent="0.2">
      <c r="A3210" s="2" t="s">
        <v>2496</v>
      </c>
      <c r="B3210" s="2" t="s">
        <v>2497</v>
      </c>
      <c r="C3210" s="2">
        <v>193</v>
      </c>
      <c r="D3210" s="2" t="s">
        <v>10</v>
      </c>
      <c r="E3210" s="2">
        <v>109</v>
      </c>
      <c r="F3210" s="2">
        <v>193</v>
      </c>
      <c r="G3210" s="2">
        <v>1660</v>
      </c>
      <c r="H3210" s="2" t="s">
        <v>11</v>
      </c>
      <c r="I3210" s="2">
        <f>VLOOKUP($D3210,$L$1:$M$3,2,FALSE)</f>
        <v>1</v>
      </c>
      <c r="J3210" s="9">
        <f>IF(ISNA(I3210),8,I3210)</f>
        <v>1</v>
      </c>
    </row>
    <row r="3211" spans="1:10" x14ac:dyDescent="0.2">
      <c r="A3211" s="2" t="s">
        <v>2496</v>
      </c>
      <c r="B3211" s="2" t="s">
        <v>2497</v>
      </c>
      <c r="C3211" s="2">
        <v>193</v>
      </c>
      <c r="D3211" s="2" t="s">
        <v>84</v>
      </c>
      <c r="E3211" s="2">
        <v>4</v>
      </c>
      <c r="F3211" s="2">
        <v>84</v>
      </c>
      <c r="G3211" s="2">
        <v>767</v>
      </c>
      <c r="H3211" s="2" t="s">
        <v>85</v>
      </c>
      <c r="I3211" s="2">
        <f>VLOOKUP($D3211,$L$1:$M$3,2,FALSE)</f>
        <v>4</v>
      </c>
      <c r="J3211" s="9">
        <f>IF(ISNA(I3211),8,I3211)</f>
        <v>4</v>
      </c>
    </row>
    <row r="3212" spans="1:10" x14ac:dyDescent="0.2">
      <c r="A3212" s="2" t="s">
        <v>2498</v>
      </c>
      <c r="B3212" s="2" t="s">
        <v>2499</v>
      </c>
      <c r="C3212" s="2">
        <v>192</v>
      </c>
      <c r="D3212" s="2" t="s">
        <v>10</v>
      </c>
      <c r="E3212" s="2">
        <v>108</v>
      </c>
      <c r="F3212" s="2">
        <v>192</v>
      </c>
      <c r="G3212" s="2">
        <v>1660</v>
      </c>
      <c r="H3212" s="2" t="s">
        <v>11</v>
      </c>
      <c r="I3212" s="2">
        <f>VLOOKUP($D3212,$L$1:$M$3,2,FALSE)</f>
        <v>1</v>
      </c>
      <c r="J3212" s="9">
        <f>IF(ISNA(I3212),8,I3212)</f>
        <v>1</v>
      </c>
    </row>
    <row r="3213" spans="1:10" x14ac:dyDescent="0.2">
      <c r="A3213" s="2" t="s">
        <v>2498</v>
      </c>
      <c r="B3213" s="2" t="s">
        <v>2499</v>
      </c>
      <c r="C3213" s="2">
        <v>192</v>
      </c>
      <c r="D3213" s="2" t="s">
        <v>84</v>
      </c>
      <c r="E3213" s="2">
        <v>4</v>
      </c>
      <c r="F3213" s="2">
        <v>84</v>
      </c>
      <c r="G3213" s="2">
        <v>767</v>
      </c>
      <c r="H3213" s="2" t="s">
        <v>85</v>
      </c>
      <c r="I3213" s="2">
        <f>VLOOKUP($D3213,$L$1:$M$3,2,FALSE)</f>
        <v>4</v>
      </c>
      <c r="J3213" s="9">
        <f>IF(ISNA(I3213),8,I3213)</f>
        <v>4</v>
      </c>
    </row>
    <row r="3214" spans="1:10" x14ac:dyDescent="0.2">
      <c r="A3214" s="2" t="s">
        <v>2500</v>
      </c>
      <c r="B3214" s="2" t="s">
        <v>2501</v>
      </c>
      <c r="C3214" s="2">
        <v>404</v>
      </c>
      <c r="D3214" s="2" t="s">
        <v>10</v>
      </c>
      <c r="E3214" s="2">
        <v>3</v>
      </c>
      <c r="F3214" s="2">
        <v>89</v>
      </c>
      <c r="G3214" s="2">
        <v>1660</v>
      </c>
      <c r="H3214" s="2" t="s">
        <v>11</v>
      </c>
      <c r="I3214" s="2">
        <f>VLOOKUP($D3214,$L$1:$M$3,2,FALSE)</f>
        <v>1</v>
      </c>
      <c r="J3214" s="9">
        <f>IF(ISNA(I3214),8,I3214)</f>
        <v>1</v>
      </c>
    </row>
    <row r="3215" spans="1:10" x14ac:dyDescent="0.2">
      <c r="A3215" s="2" t="s">
        <v>2500</v>
      </c>
      <c r="B3215" s="2" t="s">
        <v>2501</v>
      </c>
      <c r="C3215" s="2">
        <v>404</v>
      </c>
      <c r="D3215" s="2" t="s">
        <v>14</v>
      </c>
      <c r="E3215" s="2">
        <v>157</v>
      </c>
      <c r="F3215" s="2">
        <v>400</v>
      </c>
      <c r="G3215" s="2">
        <v>4033</v>
      </c>
      <c r="H3215" s="2" t="s">
        <v>15</v>
      </c>
      <c r="I3215" s="2">
        <f>VLOOKUP($D3215,$L$1:$M$3,2,FALSE)</f>
        <v>2</v>
      </c>
      <c r="J3215" s="9">
        <f>IF(ISNA(I3215),8,I3215)</f>
        <v>2</v>
      </c>
    </row>
    <row r="3216" spans="1:10" x14ac:dyDescent="0.2">
      <c r="A3216" s="2" t="s">
        <v>2502</v>
      </c>
      <c r="B3216" s="2" t="s">
        <v>2503</v>
      </c>
      <c r="C3216" s="2">
        <v>1097</v>
      </c>
      <c r="D3216" s="2" t="s">
        <v>10</v>
      </c>
      <c r="E3216" s="2">
        <v>13</v>
      </c>
      <c r="F3216" s="2">
        <v>99</v>
      </c>
      <c r="G3216" s="2">
        <v>1660</v>
      </c>
      <c r="H3216" s="2" t="s">
        <v>11</v>
      </c>
      <c r="I3216" s="2">
        <f>VLOOKUP($D3216,$L$1:$M$3,2,FALSE)</f>
        <v>1</v>
      </c>
      <c r="J3216" s="9">
        <f>IF(ISNA(I3216),8,I3216)</f>
        <v>1</v>
      </c>
    </row>
    <row r="3217" spans="1:10" x14ac:dyDescent="0.2">
      <c r="A3217" s="2" t="s">
        <v>2504</v>
      </c>
      <c r="B3217" s="2" t="s">
        <v>2505</v>
      </c>
      <c r="C3217" s="2">
        <v>1090</v>
      </c>
      <c r="D3217" s="2" t="s">
        <v>10</v>
      </c>
      <c r="E3217" s="2">
        <v>4</v>
      </c>
      <c r="F3217" s="2">
        <v>90</v>
      </c>
      <c r="G3217" s="2">
        <v>1660</v>
      </c>
      <c r="H3217" s="2" t="s">
        <v>11</v>
      </c>
      <c r="I3217" s="2">
        <f>VLOOKUP($D3217,$L$1:$M$3,2,FALSE)</f>
        <v>1</v>
      </c>
      <c r="J3217" s="9">
        <f>IF(ISNA(I3217),8,I3217)</f>
        <v>1</v>
      </c>
    </row>
    <row r="3218" spans="1:10" x14ac:dyDescent="0.2">
      <c r="A3218" s="2" t="s">
        <v>2506</v>
      </c>
      <c r="B3218" s="2" t="s">
        <v>2507</v>
      </c>
      <c r="C3218" s="2">
        <v>1083</v>
      </c>
      <c r="D3218" s="2" t="s">
        <v>10</v>
      </c>
      <c r="E3218" s="2">
        <v>4</v>
      </c>
      <c r="F3218" s="2">
        <v>90</v>
      </c>
      <c r="G3218" s="2">
        <v>1660</v>
      </c>
      <c r="H3218" s="2" t="s">
        <v>11</v>
      </c>
      <c r="I3218" s="2">
        <f>VLOOKUP($D3218,$L$1:$M$3,2,FALSE)</f>
        <v>1</v>
      </c>
      <c r="J3218" s="9">
        <f>IF(ISNA(I3218),8,I3218)</f>
        <v>1</v>
      </c>
    </row>
    <row r="3219" spans="1:10" x14ac:dyDescent="0.2">
      <c r="A3219" s="2" t="s">
        <v>2508</v>
      </c>
      <c r="B3219" s="2" t="s">
        <v>2509</v>
      </c>
      <c r="C3219" s="2">
        <v>248</v>
      </c>
      <c r="D3219" s="2" t="s">
        <v>10</v>
      </c>
      <c r="E3219" s="2">
        <v>16</v>
      </c>
      <c r="F3219" s="2">
        <v>100</v>
      </c>
      <c r="G3219" s="2">
        <v>1660</v>
      </c>
      <c r="H3219" s="2" t="s">
        <v>11</v>
      </c>
      <c r="I3219" s="2">
        <f>VLOOKUP($D3219,$L$1:$M$3,2,FALSE)</f>
        <v>1</v>
      </c>
      <c r="J3219" s="9">
        <f>IF(ISNA(I3219),8,I3219)</f>
        <v>1</v>
      </c>
    </row>
    <row r="3220" spans="1:10" x14ac:dyDescent="0.2">
      <c r="A3220" s="2" t="s">
        <v>2510</v>
      </c>
      <c r="B3220" s="2" t="s">
        <v>2511</v>
      </c>
      <c r="C3220" s="2">
        <v>1260</v>
      </c>
      <c r="D3220" s="2" t="s">
        <v>10</v>
      </c>
      <c r="E3220" s="2">
        <v>6</v>
      </c>
      <c r="F3220" s="2">
        <v>90</v>
      </c>
      <c r="G3220" s="2">
        <v>1660</v>
      </c>
      <c r="H3220" s="2" t="s">
        <v>11</v>
      </c>
      <c r="I3220" s="2">
        <f>VLOOKUP($D3220,$L$1:$M$3,2,FALSE)</f>
        <v>1</v>
      </c>
      <c r="J3220" s="9">
        <f>IF(ISNA(I3220),8,I3220)</f>
        <v>1</v>
      </c>
    </row>
    <row r="3221" spans="1:10" x14ac:dyDescent="0.2">
      <c r="A3221" s="2" t="s">
        <v>2510</v>
      </c>
      <c r="B3221" s="2" t="s">
        <v>2511</v>
      </c>
      <c r="C3221" s="2">
        <v>1260</v>
      </c>
      <c r="D3221" s="2" t="s">
        <v>74</v>
      </c>
      <c r="E3221" s="2">
        <v>129</v>
      </c>
      <c r="F3221" s="2">
        <v>416</v>
      </c>
      <c r="G3221" s="2">
        <v>16257</v>
      </c>
      <c r="H3221" s="2" t="s">
        <v>75</v>
      </c>
      <c r="I3221" s="2" t="e">
        <f>VLOOKUP($D3221,$L$1:$M$3,2,FALSE)</f>
        <v>#N/A</v>
      </c>
      <c r="J3221" s="9">
        <f>IF(ISNA(I3221),8,I3221)</f>
        <v>8</v>
      </c>
    </row>
    <row r="3222" spans="1:10" x14ac:dyDescent="0.2">
      <c r="A3222" s="2" t="s">
        <v>2510</v>
      </c>
      <c r="B3222" s="2" t="s">
        <v>2511</v>
      </c>
      <c r="C3222" s="2">
        <v>1260</v>
      </c>
      <c r="D3222" s="2" t="s">
        <v>76</v>
      </c>
      <c r="E3222" s="2">
        <v>609</v>
      </c>
      <c r="F3222" s="2">
        <v>645</v>
      </c>
      <c r="G3222" s="2">
        <v>193252</v>
      </c>
      <c r="H3222" s="2" t="s">
        <v>77</v>
      </c>
      <c r="I3222" s="2" t="e">
        <f>VLOOKUP($D3222,$L$1:$M$3,2,FALSE)</f>
        <v>#N/A</v>
      </c>
      <c r="J3222" s="9">
        <f>IF(ISNA(I3222),8,I3222)</f>
        <v>8</v>
      </c>
    </row>
    <row r="3223" spans="1:10" x14ac:dyDescent="0.2">
      <c r="A3223" s="2" t="s">
        <v>2510</v>
      </c>
      <c r="B3223" s="2" t="s">
        <v>2511</v>
      </c>
      <c r="C3223" s="2">
        <v>1260</v>
      </c>
      <c r="D3223" s="2" t="s">
        <v>76</v>
      </c>
      <c r="E3223" s="2">
        <v>649</v>
      </c>
      <c r="F3223" s="2">
        <v>687</v>
      </c>
      <c r="G3223" s="2">
        <v>193252</v>
      </c>
      <c r="H3223" s="2" t="s">
        <v>77</v>
      </c>
      <c r="I3223" s="2" t="e">
        <f>VLOOKUP($D3223,$L$1:$M$3,2,FALSE)</f>
        <v>#N/A</v>
      </c>
      <c r="J3223" s="9">
        <f>IF(ISNA(I3223),8,I3223)</f>
        <v>8</v>
      </c>
    </row>
    <row r="3224" spans="1:10" x14ac:dyDescent="0.2">
      <c r="A3224" s="2" t="s">
        <v>2510</v>
      </c>
      <c r="B3224" s="2" t="s">
        <v>2511</v>
      </c>
      <c r="C3224" s="2">
        <v>1260</v>
      </c>
      <c r="D3224" s="2" t="s">
        <v>76</v>
      </c>
      <c r="E3224" s="2">
        <v>739</v>
      </c>
      <c r="F3224" s="2">
        <v>776</v>
      </c>
      <c r="G3224" s="2">
        <v>193252</v>
      </c>
      <c r="H3224" s="2" t="s">
        <v>77</v>
      </c>
      <c r="I3224" s="2" t="e">
        <f>VLOOKUP($D3224,$L$1:$M$3,2,FALSE)</f>
        <v>#N/A</v>
      </c>
      <c r="J3224" s="9">
        <f>IF(ISNA(I3224),8,I3224)</f>
        <v>8</v>
      </c>
    </row>
    <row r="3225" spans="1:10" x14ac:dyDescent="0.2">
      <c r="A3225" s="2" t="s">
        <v>2510</v>
      </c>
      <c r="B3225" s="2" t="s">
        <v>2511</v>
      </c>
      <c r="C3225" s="2">
        <v>1260</v>
      </c>
      <c r="D3225" s="2" t="s">
        <v>76</v>
      </c>
      <c r="E3225" s="2">
        <v>872</v>
      </c>
      <c r="F3225" s="2">
        <v>910</v>
      </c>
      <c r="G3225" s="2">
        <v>193252</v>
      </c>
      <c r="H3225" s="2" t="s">
        <v>77</v>
      </c>
      <c r="I3225" s="2" t="e">
        <f>VLOOKUP($D3225,$L$1:$M$3,2,FALSE)</f>
        <v>#N/A</v>
      </c>
      <c r="J3225" s="9">
        <f>IF(ISNA(I3225),8,I3225)</f>
        <v>8</v>
      </c>
    </row>
    <row r="3226" spans="1:10" x14ac:dyDescent="0.2">
      <c r="A3226" s="2" t="s">
        <v>2510</v>
      </c>
      <c r="B3226" s="2" t="s">
        <v>2511</v>
      </c>
      <c r="C3226" s="2">
        <v>1260</v>
      </c>
      <c r="D3226" s="2" t="s">
        <v>76</v>
      </c>
      <c r="E3226" s="2">
        <v>996</v>
      </c>
      <c r="F3226" s="2">
        <v>1034</v>
      </c>
      <c r="G3226" s="2">
        <v>193252</v>
      </c>
      <c r="H3226" s="2" t="s">
        <v>77</v>
      </c>
      <c r="I3226" s="2" t="e">
        <f>VLOOKUP($D3226,$L$1:$M$3,2,FALSE)</f>
        <v>#N/A</v>
      </c>
      <c r="J3226" s="9">
        <f>IF(ISNA(I3226),8,I3226)</f>
        <v>8</v>
      </c>
    </row>
    <row r="3227" spans="1:10" x14ac:dyDescent="0.2">
      <c r="A3227" s="2" t="s">
        <v>2510</v>
      </c>
      <c r="B3227" s="2" t="s">
        <v>2511</v>
      </c>
      <c r="C3227" s="2">
        <v>1260</v>
      </c>
      <c r="D3227" s="2" t="s">
        <v>76</v>
      </c>
      <c r="E3227" s="2">
        <v>1039</v>
      </c>
      <c r="F3227" s="2">
        <v>1078</v>
      </c>
      <c r="G3227" s="2">
        <v>193252</v>
      </c>
      <c r="H3227" s="2" t="s">
        <v>77</v>
      </c>
      <c r="I3227" s="2" t="e">
        <f>VLOOKUP($D3227,$L$1:$M$3,2,FALSE)</f>
        <v>#N/A</v>
      </c>
      <c r="J3227" s="9">
        <f>IF(ISNA(I3227),8,I3227)</f>
        <v>8</v>
      </c>
    </row>
    <row r="3228" spans="1:10" x14ac:dyDescent="0.2">
      <c r="A3228" s="2" t="s">
        <v>2510</v>
      </c>
      <c r="B3228" s="2" t="s">
        <v>2511</v>
      </c>
      <c r="C3228" s="2">
        <v>1260</v>
      </c>
      <c r="D3228" s="2" t="s">
        <v>76</v>
      </c>
      <c r="E3228" s="2">
        <v>1082</v>
      </c>
      <c r="F3228" s="2">
        <v>1120</v>
      </c>
      <c r="G3228" s="2">
        <v>193252</v>
      </c>
      <c r="H3228" s="2" t="s">
        <v>77</v>
      </c>
      <c r="I3228" s="2" t="e">
        <f>VLOOKUP($D3228,$L$1:$M$3,2,FALSE)</f>
        <v>#N/A</v>
      </c>
      <c r="J3228" s="9">
        <f>IF(ISNA(I3228),8,I3228)</f>
        <v>8</v>
      </c>
    </row>
    <row r="3229" spans="1:10" x14ac:dyDescent="0.2">
      <c r="A3229" s="2" t="s">
        <v>2510</v>
      </c>
      <c r="B3229" s="2" t="s">
        <v>2511</v>
      </c>
      <c r="C3229" s="2">
        <v>1260</v>
      </c>
      <c r="D3229" s="2" t="s">
        <v>76</v>
      </c>
      <c r="E3229" s="2">
        <v>1124</v>
      </c>
      <c r="F3229" s="2">
        <v>1162</v>
      </c>
      <c r="G3229" s="2">
        <v>193252</v>
      </c>
      <c r="H3229" s="2" t="s">
        <v>77</v>
      </c>
      <c r="I3229" s="2" t="e">
        <f>VLOOKUP($D3229,$L$1:$M$3,2,FALSE)</f>
        <v>#N/A</v>
      </c>
      <c r="J3229" s="9">
        <f>IF(ISNA(I3229),8,I3229)</f>
        <v>8</v>
      </c>
    </row>
    <row r="3230" spans="1:10" x14ac:dyDescent="0.2">
      <c r="A3230" s="2" t="s">
        <v>2512</v>
      </c>
      <c r="B3230" s="2" t="s">
        <v>2513</v>
      </c>
      <c r="C3230" s="2">
        <v>97</v>
      </c>
      <c r="D3230" s="2" t="s">
        <v>10</v>
      </c>
      <c r="E3230" s="2">
        <v>17</v>
      </c>
      <c r="F3230" s="2">
        <v>93</v>
      </c>
      <c r="G3230" s="2">
        <v>1660</v>
      </c>
      <c r="H3230" s="2" t="s">
        <v>11</v>
      </c>
      <c r="I3230" s="2">
        <f>VLOOKUP($D3230,$L$1:$M$3,2,FALSE)</f>
        <v>1</v>
      </c>
      <c r="J3230" s="9">
        <f>IF(ISNA(I3230),8,I3230)</f>
        <v>1</v>
      </c>
    </row>
    <row r="3231" spans="1:10" x14ac:dyDescent="0.2">
      <c r="A3231" s="2" t="s">
        <v>2514</v>
      </c>
      <c r="B3231" s="2" t="s">
        <v>2515</v>
      </c>
      <c r="C3231" s="2">
        <v>405</v>
      </c>
      <c r="D3231" s="2" t="s">
        <v>10</v>
      </c>
      <c r="E3231" s="2">
        <v>2</v>
      </c>
      <c r="F3231" s="2">
        <v>89</v>
      </c>
      <c r="G3231" s="2">
        <v>1660</v>
      </c>
      <c r="H3231" s="2" t="s">
        <v>11</v>
      </c>
      <c r="I3231" s="2">
        <f>VLOOKUP($D3231,$L$1:$M$3,2,FALSE)</f>
        <v>1</v>
      </c>
      <c r="J3231" s="9">
        <f>IF(ISNA(I3231),8,I3231)</f>
        <v>1</v>
      </c>
    </row>
    <row r="3232" spans="1:10" x14ac:dyDescent="0.2">
      <c r="A3232" s="2" t="s">
        <v>2514</v>
      </c>
      <c r="B3232" s="2" t="s">
        <v>2515</v>
      </c>
      <c r="C3232" s="2">
        <v>405</v>
      </c>
      <c r="D3232" s="2" t="s">
        <v>14</v>
      </c>
      <c r="E3232" s="2">
        <v>160</v>
      </c>
      <c r="F3232" s="2">
        <v>401</v>
      </c>
      <c r="G3232" s="2">
        <v>4033</v>
      </c>
      <c r="H3232" s="2" t="s">
        <v>15</v>
      </c>
      <c r="I3232" s="2">
        <f>VLOOKUP($D3232,$L$1:$M$3,2,FALSE)</f>
        <v>2</v>
      </c>
      <c r="J3232" s="9">
        <f>IF(ISNA(I3232),8,I3232)</f>
        <v>2</v>
      </c>
    </row>
    <row r="3233" spans="1:10" x14ac:dyDescent="0.2">
      <c r="A3233" s="2" t="s">
        <v>2516</v>
      </c>
      <c r="B3233" s="2" t="s">
        <v>2517</v>
      </c>
      <c r="C3233" s="2">
        <v>1914</v>
      </c>
      <c r="D3233" s="2" t="s">
        <v>10</v>
      </c>
      <c r="E3233" s="2">
        <v>6</v>
      </c>
      <c r="F3233" s="2">
        <v>91</v>
      </c>
      <c r="G3233" s="2">
        <v>1660</v>
      </c>
      <c r="H3233" s="2" t="s">
        <v>11</v>
      </c>
      <c r="I3233" s="2">
        <f>VLOOKUP($D3233,$L$1:$M$3,2,FALSE)</f>
        <v>1</v>
      </c>
      <c r="J3233" s="9">
        <f>IF(ISNA(I3233),8,I3233)</f>
        <v>1</v>
      </c>
    </row>
    <row r="3234" spans="1:10" x14ac:dyDescent="0.2">
      <c r="A3234" s="2" t="s">
        <v>2516</v>
      </c>
      <c r="B3234" s="2" t="s">
        <v>2517</v>
      </c>
      <c r="C3234" s="2">
        <v>1914</v>
      </c>
      <c r="D3234" s="2" t="s">
        <v>332</v>
      </c>
      <c r="E3234" s="2">
        <v>1766</v>
      </c>
      <c r="F3234" s="2">
        <v>1902</v>
      </c>
      <c r="G3234" s="2">
        <v>8050</v>
      </c>
      <c r="H3234" s="2" t="s">
        <v>333</v>
      </c>
      <c r="I3234" s="2" t="e">
        <f>VLOOKUP($D3234,$L$1:$M$3,2,FALSE)</f>
        <v>#N/A</v>
      </c>
      <c r="J3234" s="9">
        <f>IF(ISNA(I3234),8,I3234)</f>
        <v>8</v>
      </c>
    </row>
    <row r="3235" spans="1:10" x14ac:dyDescent="0.2">
      <c r="A3235" s="2" t="s">
        <v>2516</v>
      </c>
      <c r="B3235" s="2" t="s">
        <v>2517</v>
      </c>
      <c r="C3235" s="2">
        <v>1914</v>
      </c>
      <c r="D3235" s="2" t="s">
        <v>334</v>
      </c>
      <c r="E3235" s="2">
        <v>631</v>
      </c>
      <c r="F3235" s="2">
        <v>713</v>
      </c>
      <c r="G3235" s="2">
        <v>26099</v>
      </c>
      <c r="H3235" s="2" t="s">
        <v>335</v>
      </c>
      <c r="I3235" s="2" t="e">
        <f>VLOOKUP($D3235,$L$1:$M$3,2,FALSE)</f>
        <v>#N/A</v>
      </c>
      <c r="J3235" s="9">
        <f>IF(ISNA(I3235),8,I3235)</f>
        <v>8</v>
      </c>
    </row>
    <row r="3236" spans="1:10" x14ac:dyDescent="0.2">
      <c r="A3236" s="2" t="s">
        <v>2516</v>
      </c>
      <c r="B3236" s="2" t="s">
        <v>2517</v>
      </c>
      <c r="C3236" s="2">
        <v>1914</v>
      </c>
      <c r="D3236" s="2" t="s">
        <v>334</v>
      </c>
      <c r="E3236" s="2">
        <v>725</v>
      </c>
      <c r="F3236" s="2">
        <v>799</v>
      </c>
      <c r="G3236" s="2">
        <v>26099</v>
      </c>
      <c r="H3236" s="2" t="s">
        <v>335</v>
      </c>
      <c r="I3236" s="2" t="e">
        <f>VLOOKUP($D3236,$L$1:$M$3,2,FALSE)</f>
        <v>#N/A</v>
      </c>
      <c r="J3236" s="9">
        <f>IF(ISNA(I3236),8,I3236)</f>
        <v>8</v>
      </c>
    </row>
    <row r="3237" spans="1:10" x14ac:dyDescent="0.2">
      <c r="A3237" s="2" t="s">
        <v>2516</v>
      </c>
      <c r="B3237" s="2" t="s">
        <v>2517</v>
      </c>
      <c r="C3237" s="2">
        <v>1914</v>
      </c>
      <c r="D3237" s="2" t="s">
        <v>334</v>
      </c>
      <c r="E3237" s="2">
        <v>1337</v>
      </c>
      <c r="F3237" s="2">
        <v>1413</v>
      </c>
      <c r="G3237" s="2">
        <v>26099</v>
      </c>
      <c r="H3237" s="2" t="s">
        <v>335</v>
      </c>
      <c r="I3237" s="2" t="e">
        <f>VLOOKUP($D3237,$L$1:$M$3,2,FALSE)</f>
        <v>#N/A</v>
      </c>
      <c r="J3237" s="9">
        <f>IF(ISNA(I3237),8,I3237)</f>
        <v>8</v>
      </c>
    </row>
    <row r="3238" spans="1:10" x14ac:dyDescent="0.2">
      <c r="A3238" s="2" t="s">
        <v>2516</v>
      </c>
      <c r="B3238" s="2" t="s">
        <v>2517</v>
      </c>
      <c r="C3238" s="2">
        <v>1914</v>
      </c>
      <c r="D3238" s="2" t="s">
        <v>334</v>
      </c>
      <c r="E3238" s="2">
        <v>1497</v>
      </c>
      <c r="F3238" s="2">
        <v>1574</v>
      </c>
      <c r="G3238" s="2">
        <v>26099</v>
      </c>
      <c r="H3238" s="2" t="s">
        <v>335</v>
      </c>
      <c r="I3238" s="2" t="e">
        <f>VLOOKUP($D3238,$L$1:$M$3,2,FALSE)</f>
        <v>#N/A</v>
      </c>
      <c r="J3238" s="9">
        <f>IF(ISNA(I3238),8,I3238)</f>
        <v>8</v>
      </c>
    </row>
    <row r="3239" spans="1:10" x14ac:dyDescent="0.2">
      <c r="A3239" s="2" t="s">
        <v>2516</v>
      </c>
      <c r="B3239" s="2" t="s">
        <v>2517</v>
      </c>
      <c r="C3239" s="2">
        <v>1914</v>
      </c>
      <c r="D3239" s="2" t="s">
        <v>336</v>
      </c>
      <c r="E3239" s="2">
        <v>131</v>
      </c>
      <c r="F3239" s="2">
        <v>220</v>
      </c>
      <c r="G3239" s="2">
        <v>539</v>
      </c>
      <c r="H3239" s="2" t="s">
        <v>337</v>
      </c>
      <c r="I3239" s="2" t="e">
        <f>VLOOKUP($D3239,$L$1:$M$3,2,FALSE)</f>
        <v>#N/A</v>
      </c>
      <c r="J3239" s="9">
        <f>IF(ISNA(I3239),8,I3239)</f>
        <v>8</v>
      </c>
    </row>
    <row r="3240" spans="1:10" x14ac:dyDescent="0.2">
      <c r="A3240" s="2" t="s">
        <v>2518</v>
      </c>
      <c r="B3240" s="2" t="s">
        <v>2519</v>
      </c>
      <c r="C3240" s="2">
        <v>1887</v>
      </c>
      <c r="D3240" s="2" t="s">
        <v>10</v>
      </c>
      <c r="E3240" s="2">
        <v>6</v>
      </c>
      <c r="F3240" s="2">
        <v>91</v>
      </c>
      <c r="G3240" s="2">
        <v>1660</v>
      </c>
      <c r="H3240" s="2" t="s">
        <v>11</v>
      </c>
      <c r="I3240" s="2">
        <f>VLOOKUP($D3240,$L$1:$M$3,2,FALSE)</f>
        <v>1</v>
      </c>
      <c r="J3240" s="9">
        <f>IF(ISNA(I3240),8,I3240)</f>
        <v>1</v>
      </c>
    </row>
    <row r="3241" spans="1:10" x14ac:dyDescent="0.2">
      <c r="A3241" s="2" t="s">
        <v>2518</v>
      </c>
      <c r="B3241" s="2" t="s">
        <v>2519</v>
      </c>
      <c r="C3241" s="2">
        <v>1887</v>
      </c>
      <c r="D3241" s="2" t="s">
        <v>332</v>
      </c>
      <c r="E3241" s="2">
        <v>1739</v>
      </c>
      <c r="F3241" s="2">
        <v>1875</v>
      </c>
      <c r="G3241" s="2">
        <v>8050</v>
      </c>
      <c r="H3241" s="2" t="s">
        <v>333</v>
      </c>
      <c r="I3241" s="2" t="e">
        <f>VLOOKUP($D3241,$L$1:$M$3,2,FALSE)</f>
        <v>#N/A</v>
      </c>
      <c r="J3241" s="9">
        <f>IF(ISNA(I3241),8,I3241)</f>
        <v>8</v>
      </c>
    </row>
    <row r="3242" spans="1:10" x14ac:dyDescent="0.2">
      <c r="A3242" s="2" t="s">
        <v>2518</v>
      </c>
      <c r="B3242" s="2" t="s">
        <v>2519</v>
      </c>
      <c r="C3242" s="2">
        <v>1887</v>
      </c>
      <c r="D3242" s="2" t="s">
        <v>334</v>
      </c>
      <c r="E3242" s="2">
        <v>604</v>
      </c>
      <c r="F3242" s="2">
        <v>686</v>
      </c>
      <c r="G3242" s="2">
        <v>26099</v>
      </c>
      <c r="H3242" s="2" t="s">
        <v>335</v>
      </c>
      <c r="I3242" s="2" t="e">
        <f>VLOOKUP($D3242,$L$1:$M$3,2,FALSE)</f>
        <v>#N/A</v>
      </c>
      <c r="J3242" s="9">
        <f>IF(ISNA(I3242),8,I3242)</f>
        <v>8</v>
      </c>
    </row>
    <row r="3243" spans="1:10" x14ac:dyDescent="0.2">
      <c r="A3243" s="2" t="s">
        <v>2518</v>
      </c>
      <c r="B3243" s="2" t="s">
        <v>2519</v>
      </c>
      <c r="C3243" s="2">
        <v>1887</v>
      </c>
      <c r="D3243" s="2" t="s">
        <v>334</v>
      </c>
      <c r="E3243" s="2">
        <v>698</v>
      </c>
      <c r="F3243" s="2">
        <v>772</v>
      </c>
      <c r="G3243" s="2">
        <v>26099</v>
      </c>
      <c r="H3243" s="2" t="s">
        <v>335</v>
      </c>
      <c r="I3243" s="2" t="e">
        <f>VLOOKUP($D3243,$L$1:$M$3,2,FALSE)</f>
        <v>#N/A</v>
      </c>
      <c r="J3243" s="9">
        <f>IF(ISNA(I3243),8,I3243)</f>
        <v>8</v>
      </c>
    </row>
    <row r="3244" spans="1:10" x14ac:dyDescent="0.2">
      <c r="A3244" s="2" t="s">
        <v>2518</v>
      </c>
      <c r="B3244" s="2" t="s">
        <v>2519</v>
      </c>
      <c r="C3244" s="2">
        <v>1887</v>
      </c>
      <c r="D3244" s="2" t="s">
        <v>334</v>
      </c>
      <c r="E3244" s="2">
        <v>1310</v>
      </c>
      <c r="F3244" s="2">
        <v>1386</v>
      </c>
      <c r="G3244" s="2">
        <v>26099</v>
      </c>
      <c r="H3244" s="2" t="s">
        <v>335</v>
      </c>
      <c r="I3244" s="2" t="e">
        <f>VLOOKUP($D3244,$L$1:$M$3,2,FALSE)</f>
        <v>#N/A</v>
      </c>
      <c r="J3244" s="9">
        <f>IF(ISNA(I3244),8,I3244)</f>
        <v>8</v>
      </c>
    </row>
    <row r="3245" spans="1:10" x14ac:dyDescent="0.2">
      <c r="A3245" s="2" t="s">
        <v>2518</v>
      </c>
      <c r="B3245" s="2" t="s">
        <v>2519</v>
      </c>
      <c r="C3245" s="2">
        <v>1887</v>
      </c>
      <c r="D3245" s="2" t="s">
        <v>334</v>
      </c>
      <c r="E3245" s="2">
        <v>1470</v>
      </c>
      <c r="F3245" s="2">
        <v>1547</v>
      </c>
      <c r="G3245" s="2">
        <v>26099</v>
      </c>
      <c r="H3245" s="2" t="s">
        <v>335</v>
      </c>
      <c r="I3245" s="2" t="e">
        <f>VLOOKUP($D3245,$L$1:$M$3,2,FALSE)</f>
        <v>#N/A</v>
      </c>
      <c r="J3245" s="9">
        <f>IF(ISNA(I3245),8,I3245)</f>
        <v>8</v>
      </c>
    </row>
    <row r="3246" spans="1:10" x14ac:dyDescent="0.2">
      <c r="A3246" s="2" t="s">
        <v>2518</v>
      </c>
      <c r="B3246" s="2" t="s">
        <v>2519</v>
      </c>
      <c r="C3246" s="2">
        <v>1887</v>
      </c>
      <c r="D3246" s="2" t="s">
        <v>336</v>
      </c>
      <c r="E3246" s="2">
        <v>104</v>
      </c>
      <c r="F3246" s="2">
        <v>193</v>
      </c>
      <c r="G3246" s="2">
        <v>539</v>
      </c>
      <c r="H3246" s="2" t="s">
        <v>337</v>
      </c>
      <c r="I3246" s="2" t="e">
        <f>VLOOKUP($D3246,$L$1:$M$3,2,FALSE)</f>
        <v>#N/A</v>
      </c>
      <c r="J3246" s="9">
        <f>IF(ISNA(I3246),8,I3246)</f>
        <v>8</v>
      </c>
    </row>
    <row r="3247" spans="1:10" x14ac:dyDescent="0.2">
      <c r="A3247" s="2" t="s">
        <v>2520</v>
      </c>
      <c r="B3247" s="2" t="s">
        <v>2521</v>
      </c>
      <c r="C3247" s="2">
        <v>939</v>
      </c>
      <c r="D3247" s="2" t="s">
        <v>10</v>
      </c>
      <c r="E3247" s="2">
        <v>12</v>
      </c>
      <c r="F3247" s="2">
        <v>96</v>
      </c>
      <c r="G3247" s="2">
        <v>1660</v>
      </c>
      <c r="H3247" s="2" t="s">
        <v>11</v>
      </c>
      <c r="I3247" s="2">
        <f>VLOOKUP($D3247,$L$1:$M$3,2,FALSE)</f>
        <v>1</v>
      </c>
      <c r="J3247" s="9">
        <f>IF(ISNA(I3247),8,I3247)</f>
        <v>1</v>
      </c>
    </row>
    <row r="3248" spans="1:10" x14ac:dyDescent="0.2">
      <c r="A3248" s="2" t="s">
        <v>2520</v>
      </c>
      <c r="B3248" s="2" t="s">
        <v>2521</v>
      </c>
      <c r="C3248" s="2">
        <v>939</v>
      </c>
      <c r="D3248" s="2" t="s">
        <v>34</v>
      </c>
      <c r="E3248" s="2">
        <v>825</v>
      </c>
      <c r="F3248" s="2">
        <v>851</v>
      </c>
      <c r="G3248" s="2">
        <v>30484</v>
      </c>
      <c r="H3248" s="2" t="s">
        <v>35</v>
      </c>
      <c r="I3248" s="2" t="e">
        <f>VLOOKUP($D3248,$L$1:$M$3,2,FALSE)</f>
        <v>#N/A</v>
      </c>
      <c r="J3248" s="9">
        <f>IF(ISNA(I3248),8,I3248)</f>
        <v>8</v>
      </c>
    </row>
    <row r="3249" spans="1:10" x14ac:dyDescent="0.2">
      <c r="A3249" s="2" t="s">
        <v>2520</v>
      </c>
      <c r="B3249" s="2" t="s">
        <v>2521</v>
      </c>
      <c r="C3249" s="2">
        <v>939</v>
      </c>
      <c r="D3249" s="2" t="s">
        <v>36</v>
      </c>
      <c r="E3249" s="2">
        <v>189</v>
      </c>
      <c r="F3249" s="2">
        <v>362</v>
      </c>
      <c r="G3249" s="2">
        <v>5874</v>
      </c>
      <c r="H3249" s="2" t="s">
        <v>37</v>
      </c>
      <c r="I3249" s="2" t="e">
        <f>VLOOKUP($D3249,$L$1:$M$3,2,FALSE)</f>
        <v>#N/A</v>
      </c>
      <c r="J3249" s="9">
        <f>IF(ISNA(I3249),8,I3249)</f>
        <v>8</v>
      </c>
    </row>
    <row r="3250" spans="1:10" x14ac:dyDescent="0.2">
      <c r="A3250" s="2" t="s">
        <v>2522</v>
      </c>
      <c r="B3250" s="2" t="s">
        <v>2523</v>
      </c>
      <c r="C3250" s="2">
        <v>431</v>
      </c>
      <c r="D3250" s="2" t="s">
        <v>10</v>
      </c>
      <c r="E3250" s="2">
        <v>11</v>
      </c>
      <c r="F3250" s="2">
        <v>96</v>
      </c>
      <c r="G3250" s="2">
        <v>1660</v>
      </c>
      <c r="H3250" s="2" t="s">
        <v>11</v>
      </c>
      <c r="I3250" s="2">
        <f>VLOOKUP($D3250,$L$1:$M$3,2,FALSE)</f>
        <v>1</v>
      </c>
      <c r="J3250" s="9">
        <f>IF(ISNA(I3250),8,I3250)</f>
        <v>1</v>
      </c>
    </row>
    <row r="3251" spans="1:10" x14ac:dyDescent="0.2">
      <c r="A3251" s="2" t="s">
        <v>2522</v>
      </c>
      <c r="B3251" s="2" t="s">
        <v>2523</v>
      </c>
      <c r="C3251" s="2">
        <v>431</v>
      </c>
      <c r="D3251" s="2" t="s">
        <v>14</v>
      </c>
      <c r="E3251" s="2">
        <v>164</v>
      </c>
      <c r="F3251" s="2">
        <v>424</v>
      </c>
      <c r="G3251" s="2">
        <v>4033</v>
      </c>
      <c r="H3251" s="2" t="s">
        <v>15</v>
      </c>
      <c r="I3251" s="2">
        <f>VLOOKUP($D3251,$L$1:$M$3,2,FALSE)</f>
        <v>2</v>
      </c>
      <c r="J3251" s="9">
        <f>IF(ISNA(I3251),8,I3251)</f>
        <v>2</v>
      </c>
    </row>
    <row r="3252" spans="1:10" x14ac:dyDescent="0.2">
      <c r="A3252" s="2" t="s">
        <v>2524</v>
      </c>
      <c r="B3252" s="2" t="s">
        <v>2525</v>
      </c>
      <c r="C3252" s="2">
        <v>432</v>
      </c>
      <c r="D3252" s="2" t="s">
        <v>10</v>
      </c>
      <c r="E3252" s="2">
        <v>14</v>
      </c>
      <c r="F3252" s="2">
        <v>99</v>
      </c>
      <c r="G3252" s="2">
        <v>1660</v>
      </c>
      <c r="H3252" s="2" t="s">
        <v>11</v>
      </c>
      <c r="I3252" s="2">
        <f>VLOOKUP($D3252,$L$1:$M$3,2,FALSE)</f>
        <v>1</v>
      </c>
      <c r="J3252" s="9">
        <f>IF(ISNA(I3252),8,I3252)</f>
        <v>1</v>
      </c>
    </row>
    <row r="3253" spans="1:10" x14ac:dyDescent="0.2">
      <c r="A3253" s="2" t="s">
        <v>2524</v>
      </c>
      <c r="B3253" s="2" t="s">
        <v>2525</v>
      </c>
      <c r="C3253" s="2">
        <v>432</v>
      </c>
      <c r="D3253" s="2" t="s">
        <v>14</v>
      </c>
      <c r="E3253" s="2">
        <v>176</v>
      </c>
      <c r="F3253" s="2">
        <v>426</v>
      </c>
      <c r="G3253" s="2">
        <v>4033</v>
      </c>
      <c r="H3253" s="2" t="s">
        <v>15</v>
      </c>
      <c r="I3253" s="2">
        <f>VLOOKUP($D3253,$L$1:$M$3,2,FALSE)</f>
        <v>2</v>
      </c>
      <c r="J3253" s="9">
        <f>IF(ISNA(I3253),8,I3253)</f>
        <v>2</v>
      </c>
    </row>
    <row r="3254" spans="1:10" x14ac:dyDescent="0.2">
      <c r="A3254" s="2" t="s">
        <v>2526</v>
      </c>
      <c r="B3254" s="2" t="s">
        <v>2527</v>
      </c>
      <c r="C3254" s="2">
        <v>397</v>
      </c>
      <c r="D3254" s="2" t="s">
        <v>10</v>
      </c>
      <c r="E3254" s="2">
        <v>8</v>
      </c>
      <c r="F3254" s="2">
        <v>93</v>
      </c>
      <c r="G3254" s="2">
        <v>1660</v>
      </c>
      <c r="H3254" s="2" t="s">
        <v>11</v>
      </c>
      <c r="I3254" s="2">
        <f>VLOOKUP($D3254,$L$1:$M$3,2,FALSE)</f>
        <v>1</v>
      </c>
      <c r="J3254" s="9">
        <f>IF(ISNA(I3254),8,I3254)</f>
        <v>1</v>
      </c>
    </row>
    <row r="3255" spans="1:10" x14ac:dyDescent="0.2">
      <c r="A3255" s="2" t="s">
        <v>2526</v>
      </c>
      <c r="B3255" s="2" t="s">
        <v>2527</v>
      </c>
      <c r="C3255" s="2">
        <v>397</v>
      </c>
      <c r="D3255" s="2" t="s">
        <v>14</v>
      </c>
      <c r="E3255" s="2">
        <v>168</v>
      </c>
      <c r="F3255" s="2">
        <v>389</v>
      </c>
      <c r="G3255" s="2">
        <v>4033</v>
      </c>
      <c r="H3255" s="2" t="s">
        <v>15</v>
      </c>
      <c r="I3255" s="2">
        <f>VLOOKUP($D3255,$L$1:$M$3,2,FALSE)</f>
        <v>2</v>
      </c>
      <c r="J3255" s="9">
        <f>IF(ISNA(I3255),8,I3255)</f>
        <v>2</v>
      </c>
    </row>
    <row r="3256" spans="1:10" x14ac:dyDescent="0.2">
      <c r="A3256" s="2" t="s">
        <v>2528</v>
      </c>
      <c r="B3256" s="2" t="s">
        <v>2529</v>
      </c>
      <c r="C3256" s="2">
        <v>630</v>
      </c>
      <c r="D3256" s="2" t="s">
        <v>24</v>
      </c>
      <c r="E3256" s="2">
        <v>35</v>
      </c>
      <c r="F3256" s="2">
        <v>99</v>
      </c>
      <c r="G3256" s="2">
        <v>1889</v>
      </c>
      <c r="H3256" s="2" t="s">
        <v>25</v>
      </c>
      <c r="I3256" s="2" t="e">
        <f>VLOOKUP($D3256,$L$1:$M$3,2,FALSE)</f>
        <v>#N/A</v>
      </c>
      <c r="J3256" s="9">
        <f>IF(ISNA(I3256),8,I3256)</f>
        <v>8</v>
      </c>
    </row>
    <row r="3257" spans="1:10" x14ac:dyDescent="0.2">
      <c r="A3257" s="2" t="s">
        <v>2528</v>
      </c>
      <c r="B3257" s="2" t="s">
        <v>2529</v>
      </c>
      <c r="C3257" s="2">
        <v>630</v>
      </c>
      <c r="D3257" s="2" t="s">
        <v>24</v>
      </c>
      <c r="E3257" s="2">
        <v>187</v>
      </c>
      <c r="F3257" s="2">
        <v>251</v>
      </c>
      <c r="G3257" s="2">
        <v>1889</v>
      </c>
      <c r="H3257" s="2" t="s">
        <v>25</v>
      </c>
      <c r="I3257" s="2" t="e">
        <f>VLOOKUP($D3257,$L$1:$M$3,2,FALSE)</f>
        <v>#N/A</v>
      </c>
      <c r="J3257" s="9">
        <f>IF(ISNA(I3257),8,I3257)</f>
        <v>8</v>
      </c>
    </row>
    <row r="3258" spans="1:10" x14ac:dyDescent="0.2">
      <c r="A3258" s="2" t="s">
        <v>2528</v>
      </c>
      <c r="B3258" s="2" t="s">
        <v>2529</v>
      </c>
      <c r="C3258" s="2">
        <v>630</v>
      </c>
      <c r="D3258" s="2" t="s">
        <v>24</v>
      </c>
      <c r="E3258" s="2">
        <v>282</v>
      </c>
      <c r="F3258" s="2">
        <v>347</v>
      </c>
      <c r="G3258" s="2">
        <v>1889</v>
      </c>
      <c r="H3258" s="2" t="s">
        <v>25</v>
      </c>
      <c r="I3258" s="2" t="e">
        <f>VLOOKUP($D3258,$L$1:$M$3,2,FALSE)</f>
        <v>#N/A</v>
      </c>
      <c r="J3258" s="9">
        <f>IF(ISNA(I3258),8,I3258)</f>
        <v>8</v>
      </c>
    </row>
    <row r="3259" spans="1:10" x14ac:dyDescent="0.2">
      <c r="A3259" s="2" t="s">
        <v>2528</v>
      </c>
      <c r="B3259" s="2" t="s">
        <v>2529</v>
      </c>
      <c r="C3259" s="2">
        <v>630</v>
      </c>
      <c r="D3259" s="2" t="s">
        <v>10</v>
      </c>
      <c r="E3259" s="2">
        <v>471</v>
      </c>
      <c r="F3259" s="2">
        <v>554</v>
      </c>
      <c r="G3259" s="2">
        <v>1660</v>
      </c>
      <c r="H3259" s="2" t="s">
        <v>11</v>
      </c>
      <c r="I3259" s="2">
        <f>VLOOKUP($D3259,$L$1:$M$3,2,FALSE)</f>
        <v>1</v>
      </c>
      <c r="J3259" s="9">
        <f>IF(ISNA(I3259),8,I3259)</f>
        <v>1</v>
      </c>
    </row>
    <row r="3260" spans="1:10" x14ac:dyDescent="0.2">
      <c r="A3260" s="2" t="s">
        <v>2528</v>
      </c>
      <c r="B3260" s="2" t="s">
        <v>2529</v>
      </c>
      <c r="C3260" s="2">
        <v>630</v>
      </c>
      <c r="D3260" s="2" t="s">
        <v>26</v>
      </c>
      <c r="E3260" s="2">
        <v>579</v>
      </c>
      <c r="F3260" s="2">
        <v>624</v>
      </c>
      <c r="G3260" s="2">
        <v>5985</v>
      </c>
      <c r="H3260" s="2" t="s">
        <v>27</v>
      </c>
      <c r="I3260" s="2" t="e">
        <f>VLOOKUP($D3260,$L$1:$M$3,2,FALSE)</f>
        <v>#N/A</v>
      </c>
      <c r="J3260" s="9">
        <f>IF(ISNA(I3260),8,I3260)</f>
        <v>8</v>
      </c>
    </row>
    <row r="3261" spans="1:10" x14ac:dyDescent="0.2">
      <c r="A3261" s="2" t="s">
        <v>2530</v>
      </c>
      <c r="B3261" s="2" t="s">
        <v>2531</v>
      </c>
      <c r="C3261" s="2">
        <v>653</v>
      </c>
      <c r="D3261" s="2" t="s">
        <v>24</v>
      </c>
      <c r="E3261" s="2">
        <v>58</v>
      </c>
      <c r="F3261" s="2">
        <v>122</v>
      </c>
      <c r="G3261" s="2">
        <v>1889</v>
      </c>
      <c r="H3261" s="2" t="s">
        <v>25</v>
      </c>
      <c r="I3261" s="2" t="e">
        <f>VLOOKUP($D3261,$L$1:$M$3,2,FALSE)</f>
        <v>#N/A</v>
      </c>
      <c r="J3261" s="9">
        <f>IF(ISNA(I3261),8,I3261)</f>
        <v>8</v>
      </c>
    </row>
    <row r="3262" spans="1:10" x14ac:dyDescent="0.2">
      <c r="A3262" s="2" t="s">
        <v>2530</v>
      </c>
      <c r="B3262" s="2" t="s">
        <v>2531</v>
      </c>
      <c r="C3262" s="2">
        <v>653</v>
      </c>
      <c r="D3262" s="2" t="s">
        <v>24</v>
      </c>
      <c r="E3262" s="2">
        <v>210</v>
      </c>
      <c r="F3262" s="2">
        <v>274</v>
      </c>
      <c r="G3262" s="2">
        <v>1889</v>
      </c>
      <c r="H3262" s="2" t="s">
        <v>25</v>
      </c>
      <c r="I3262" s="2" t="e">
        <f>VLOOKUP($D3262,$L$1:$M$3,2,FALSE)</f>
        <v>#N/A</v>
      </c>
      <c r="J3262" s="9">
        <f>IF(ISNA(I3262),8,I3262)</f>
        <v>8</v>
      </c>
    </row>
    <row r="3263" spans="1:10" x14ac:dyDescent="0.2">
      <c r="A3263" s="2" t="s">
        <v>2530</v>
      </c>
      <c r="B3263" s="2" t="s">
        <v>2531</v>
      </c>
      <c r="C3263" s="2">
        <v>653</v>
      </c>
      <c r="D3263" s="2" t="s">
        <v>24</v>
      </c>
      <c r="E3263" s="2">
        <v>305</v>
      </c>
      <c r="F3263" s="2">
        <v>370</v>
      </c>
      <c r="G3263" s="2">
        <v>1889</v>
      </c>
      <c r="H3263" s="2" t="s">
        <v>25</v>
      </c>
      <c r="I3263" s="2" t="e">
        <f>VLOOKUP($D3263,$L$1:$M$3,2,FALSE)</f>
        <v>#N/A</v>
      </c>
      <c r="J3263" s="9">
        <f>IF(ISNA(I3263),8,I3263)</f>
        <v>8</v>
      </c>
    </row>
    <row r="3264" spans="1:10" x14ac:dyDescent="0.2">
      <c r="A3264" s="2" t="s">
        <v>2530</v>
      </c>
      <c r="B3264" s="2" t="s">
        <v>2531</v>
      </c>
      <c r="C3264" s="2">
        <v>653</v>
      </c>
      <c r="D3264" s="2" t="s">
        <v>10</v>
      </c>
      <c r="E3264" s="2">
        <v>494</v>
      </c>
      <c r="F3264" s="2">
        <v>577</v>
      </c>
      <c r="G3264" s="2">
        <v>1660</v>
      </c>
      <c r="H3264" s="2" t="s">
        <v>11</v>
      </c>
      <c r="I3264" s="2">
        <f>VLOOKUP($D3264,$L$1:$M$3,2,FALSE)</f>
        <v>1</v>
      </c>
      <c r="J3264" s="9">
        <f>IF(ISNA(I3264),8,I3264)</f>
        <v>1</v>
      </c>
    </row>
    <row r="3265" spans="1:10" x14ac:dyDescent="0.2">
      <c r="A3265" s="2" t="s">
        <v>2530</v>
      </c>
      <c r="B3265" s="2" t="s">
        <v>2531</v>
      </c>
      <c r="C3265" s="2">
        <v>653</v>
      </c>
      <c r="D3265" s="2" t="s">
        <v>26</v>
      </c>
      <c r="E3265" s="2">
        <v>602</v>
      </c>
      <c r="F3265" s="2">
        <v>647</v>
      </c>
      <c r="G3265" s="2">
        <v>5985</v>
      </c>
      <c r="H3265" s="2" t="s">
        <v>27</v>
      </c>
      <c r="I3265" s="2" t="e">
        <f>VLOOKUP($D3265,$L$1:$M$3,2,FALSE)</f>
        <v>#N/A</v>
      </c>
      <c r="J3265" s="9">
        <f>IF(ISNA(I3265),8,I3265)</f>
        <v>8</v>
      </c>
    </row>
    <row r="3266" spans="1:10" x14ac:dyDescent="0.2">
      <c r="A3266" s="2" t="s">
        <v>2532</v>
      </c>
      <c r="B3266" s="2" t="s">
        <v>2533</v>
      </c>
      <c r="C3266" s="2">
        <v>358</v>
      </c>
      <c r="D3266" s="2" t="s">
        <v>24</v>
      </c>
      <c r="E3266" s="2">
        <v>7</v>
      </c>
      <c r="F3266" s="2">
        <v>71</v>
      </c>
      <c r="G3266" s="2">
        <v>1889</v>
      </c>
      <c r="H3266" s="2" t="s">
        <v>25</v>
      </c>
      <c r="I3266" s="2" t="e">
        <f>VLOOKUP($D3266,$L$1:$M$3,2,FALSE)</f>
        <v>#N/A</v>
      </c>
      <c r="J3266" s="9">
        <f>IF(ISNA(I3266),8,I3266)</f>
        <v>8</v>
      </c>
    </row>
    <row r="3267" spans="1:10" x14ac:dyDescent="0.2">
      <c r="A3267" s="2" t="s">
        <v>2532</v>
      </c>
      <c r="B3267" s="2" t="s">
        <v>2533</v>
      </c>
      <c r="C3267" s="2">
        <v>358</v>
      </c>
      <c r="D3267" s="2" t="s">
        <v>24</v>
      </c>
      <c r="E3267" s="2">
        <v>93</v>
      </c>
      <c r="F3267" s="2">
        <v>158</v>
      </c>
      <c r="G3267" s="2">
        <v>1889</v>
      </c>
      <c r="H3267" s="2" t="s">
        <v>25</v>
      </c>
      <c r="I3267" s="2" t="e">
        <f>VLOOKUP($D3267,$L$1:$M$3,2,FALSE)</f>
        <v>#N/A</v>
      </c>
      <c r="J3267" s="9">
        <f>IF(ISNA(I3267),8,I3267)</f>
        <v>8</v>
      </c>
    </row>
    <row r="3268" spans="1:10" x14ac:dyDescent="0.2">
      <c r="A3268" s="2" t="s">
        <v>2532</v>
      </c>
      <c r="B3268" s="2" t="s">
        <v>2533</v>
      </c>
      <c r="C3268" s="2">
        <v>358</v>
      </c>
      <c r="D3268" s="2" t="s">
        <v>10</v>
      </c>
      <c r="E3268" s="2">
        <v>199</v>
      </c>
      <c r="F3268" s="2">
        <v>282</v>
      </c>
      <c r="G3268" s="2">
        <v>1660</v>
      </c>
      <c r="H3268" s="2" t="s">
        <v>11</v>
      </c>
      <c r="I3268" s="2">
        <f>VLOOKUP($D3268,$L$1:$M$3,2,FALSE)</f>
        <v>1</v>
      </c>
      <c r="J3268" s="9">
        <f>IF(ISNA(I3268),8,I3268)</f>
        <v>1</v>
      </c>
    </row>
    <row r="3269" spans="1:10" x14ac:dyDescent="0.2">
      <c r="A3269" s="2" t="s">
        <v>2532</v>
      </c>
      <c r="B3269" s="2" t="s">
        <v>2533</v>
      </c>
      <c r="C3269" s="2">
        <v>358</v>
      </c>
      <c r="D3269" s="2" t="s">
        <v>26</v>
      </c>
      <c r="E3269" s="2">
        <v>307</v>
      </c>
      <c r="F3269" s="2">
        <v>352</v>
      </c>
      <c r="G3269" s="2">
        <v>5985</v>
      </c>
      <c r="H3269" s="2" t="s">
        <v>27</v>
      </c>
      <c r="I3269" s="2" t="e">
        <f>VLOOKUP($D3269,$L$1:$M$3,2,FALSE)</f>
        <v>#N/A</v>
      </c>
      <c r="J3269" s="9">
        <f>IF(ISNA(I3269),8,I3269)</f>
        <v>8</v>
      </c>
    </row>
    <row r="3270" spans="1:10" x14ac:dyDescent="0.2">
      <c r="A3270" s="2" t="s">
        <v>2534</v>
      </c>
      <c r="B3270" s="2" t="s">
        <v>2535</v>
      </c>
      <c r="C3270" s="2">
        <v>435</v>
      </c>
      <c r="D3270" s="2" t="s">
        <v>10</v>
      </c>
      <c r="E3270" s="2">
        <v>6</v>
      </c>
      <c r="F3270" s="2">
        <v>90</v>
      </c>
      <c r="G3270" s="2">
        <v>1660</v>
      </c>
      <c r="H3270" s="2" t="s">
        <v>11</v>
      </c>
      <c r="I3270" s="2">
        <f>VLOOKUP($D3270,$L$1:$M$3,2,FALSE)</f>
        <v>1</v>
      </c>
      <c r="J3270" s="9">
        <f>IF(ISNA(I3270),8,I3270)</f>
        <v>1</v>
      </c>
    </row>
    <row r="3271" spans="1:10" x14ac:dyDescent="0.2">
      <c r="A3271" s="2" t="s">
        <v>2534</v>
      </c>
      <c r="B3271" s="2" t="s">
        <v>2535</v>
      </c>
      <c r="C3271" s="2">
        <v>435</v>
      </c>
      <c r="D3271" s="2" t="s">
        <v>14</v>
      </c>
      <c r="E3271" s="2">
        <v>171</v>
      </c>
      <c r="F3271" s="2">
        <v>429</v>
      </c>
      <c r="G3271" s="2">
        <v>4033</v>
      </c>
      <c r="H3271" s="2" t="s">
        <v>15</v>
      </c>
      <c r="I3271" s="2">
        <f>VLOOKUP($D3271,$L$1:$M$3,2,FALSE)</f>
        <v>2</v>
      </c>
      <c r="J3271" s="9">
        <f>IF(ISNA(I3271),8,I3271)</f>
        <v>2</v>
      </c>
    </row>
    <row r="3272" spans="1:10" x14ac:dyDescent="0.2">
      <c r="A3272" s="2" t="s">
        <v>2536</v>
      </c>
      <c r="B3272" s="2" t="s">
        <v>2537</v>
      </c>
      <c r="C3272" s="2">
        <v>441</v>
      </c>
      <c r="D3272" s="2" t="s">
        <v>10</v>
      </c>
      <c r="E3272" s="2">
        <v>6</v>
      </c>
      <c r="F3272" s="2">
        <v>90</v>
      </c>
      <c r="G3272" s="2">
        <v>1660</v>
      </c>
      <c r="H3272" s="2" t="s">
        <v>11</v>
      </c>
      <c r="I3272" s="2">
        <f>VLOOKUP($D3272,$L$1:$M$3,2,FALSE)</f>
        <v>1</v>
      </c>
      <c r="J3272" s="9">
        <f>IF(ISNA(I3272),8,I3272)</f>
        <v>1</v>
      </c>
    </row>
    <row r="3273" spans="1:10" x14ac:dyDescent="0.2">
      <c r="A3273" s="2" t="s">
        <v>2536</v>
      </c>
      <c r="B3273" s="2" t="s">
        <v>2537</v>
      </c>
      <c r="C3273" s="2">
        <v>441</v>
      </c>
      <c r="D3273" s="2" t="s">
        <v>14</v>
      </c>
      <c r="E3273" s="2">
        <v>171</v>
      </c>
      <c r="F3273" s="2">
        <v>429</v>
      </c>
      <c r="G3273" s="2">
        <v>4033</v>
      </c>
      <c r="H3273" s="2" t="s">
        <v>15</v>
      </c>
      <c r="I3273" s="2">
        <f>VLOOKUP($D3273,$L$1:$M$3,2,FALSE)</f>
        <v>2</v>
      </c>
      <c r="J3273" s="9">
        <f>IF(ISNA(I3273),8,I3273)</f>
        <v>2</v>
      </c>
    </row>
    <row r="3274" spans="1:10" x14ac:dyDescent="0.2">
      <c r="A3274" s="2" t="s">
        <v>2538</v>
      </c>
      <c r="B3274" s="2" t="s">
        <v>2539</v>
      </c>
      <c r="C3274" s="2">
        <v>382</v>
      </c>
      <c r="D3274" s="2" t="s">
        <v>10</v>
      </c>
      <c r="E3274" s="2">
        <v>1</v>
      </c>
      <c r="F3274" s="2">
        <v>41</v>
      </c>
      <c r="G3274" s="2">
        <v>1660</v>
      </c>
      <c r="H3274" s="2" t="s">
        <v>11</v>
      </c>
      <c r="I3274" s="2">
        <f>VLOOKUP($D3274,$L$1:$M$3,2,FALSE)</f>
        <v>1</v>
      </c>
      <c r="J3274" s="9">
        <f>IF(ISNA(I3274),8,I3274)</f>
        <v>1</v>
      </c>
    </row>
    <row r="3275" spans="1:10" x14ac:dyDescent="0.2">
      <c r="A3275" s="2" t="s">
        <v>2538</v>
      </c>
      <c r="B3275" s="2" t="s">
        <v>2539</v>
      </c>
      <c r="C3275" s="2">
        <v>382</v>
      </c>
      <c r="D3275" s="2" t="s">
        <v>14</v>
      </c>
      <c r="E3275" s="2">
        <v>121</v>
      </c>
      <c r="F3275" s="2">
        <v>379</v>
      </c>
      <c r="G3275" s="2">
        <v>4033</v>
      </c>
      <c r="H3275" s="2" t="s">
        <v>15</v>
      </c>
      <c r="I3275" s="2">
        <f>VLOOKUP($D3275,$L$1:$M$3,2,FALSE)</f>
        <v>2</v>
      </c>
      <c r="J3275" s="9">
        <f>IF(ISNA(I3275),8,I3275)</f>
        <v>2</v>
      </c>
    </row>
    <row r="3276" spans="1:10" x14ac:dyDescent="0.2">
      <c r="A3276" s="2" t="s">
        <v>2540</v>
      </c>
      <c r="B3276" s="2" t="s">
        <v>2541</v>
      </c>
      <c r="C3276" s="2">
        <v>405</v>
      </c>
      <c r="D3276" s="2" t="s">
        <v>10</v>
      </c>
      <c r="E3276" s="2">
        <v>6</v>
      </c>
      <c r="F3276" s="2">
        <v>90</v>
      </c>
      <c r="G3276" s="2">
        <v>1660</v>
      </c>
      <c r="H3276" s="2" t="s">
        <v>11</v>
      </c>
      <c r="I3276" s="2">
        <f>VLOOKUP($D3276,$L$1:$M$3,2,FALSE)</f>
        <v>1</v>
      </c>
      <c r="J3276" s="9">
        <f>IF(ISNA(I3276),8,I3276)</f>
        <v>1</v>
      </c>
    </row>
    <row r="3277" spans="1:10" x14ac:dyDescent="0.2">
      <c r="A3277" s="2" t="s">
        <v>2540</v>
      </c>
      <c r="B3277" s="2" t="s">
        <v>2541</v>
      </c>
      <c r="C3277" s="2">
        <v>405</v>
      </c>
      <c r="D3277" s="2" t="s">
        <v>14</v>
      </c>
      <c r="E3277" s="2">
        <v>144</v>
      </c>
      <c r="F3277" s="2">
        <v>402</v>
      </c>
      <c r="G3277" s="2">
        <v>4033</v>
      </c>
      <c r="H3277" s="2" t="s">
        <v>15</v>
      </c>
      <c r="I3277" s="2">
        <f>VLOOKUP($D3277,$L$1:$M$3,2,FALSE)</f>
        <v>2</v>
      </c>
      <c r="J3277" s="9">
        <f>IF(ISNA(I3277),8,I3277)</f>
        <v>2</v>
      </c>
    </row>
    <row r="3278" spans="1:10" x14ac:dyDescent="0.2">
      <c r="A3278" s="2" t="s">
        <v>2542</v>
      </c>
      <c r="B3278" s="2" t="s">
        <v>2543</v>
      </c>
      <c r="C3278" s="2">
        <v>449</v>
      </c>
      <c r="D3278" s="2" t="s">
        <v>10</v>
      </c>
      <c r="E3278" s="2">
        <v>6</v>
      </c>
      <c r="F3278" s="2">
        <v>90</v>
      </c>
      <c r="G3278" s="2">
        <v>1660</v>
      </c>
      <c r="H3278" s="2" t="s">
        <v>11</v>
      </c>
      <c r="I3278" s="2">
        <f>VLOOKUP($D3278,$L$1:$M$3,2,FALSE)</f>
        <v>1</v>
      </c>
      <c r="J3278" s="9">
        <f>IF(ISNA(I3278),8,I3278)</f>
        <v>1</v>
      </c>
    </row>
    <row r="3279" spans="1:10" x14ac:dyDescent="0.2">
      <c r="A3279" s="2" t="s">
        <v>2542</v>
      </c>
      <c r="B3279" s="2" t="s">
        <v>2543</v>
      </c>
      <c r="C3279" s="2">
        <v>449</v>
      </c>
      <c r="D3279" s="2" t="s">
        <v>14</v>
      </c>
      <c r="E3279" s="2">
        <v>189</v>
      </c>
      <c r="F3279" s="2">
        <v>447</v>
      </c>
      <c r="G3279" s="2">
        <v>4033</v>
      </c>
      <c r="H3279" s="2" t="s">
        <v>15</v>
      </c>
      <c r="I3279" s="2">
        <f>VLOOKUP($D3279,$L$1:$M$3,2,FALSE)</f>
        <v>2</v>
      </c>
      <c r="J3279" s="9">
        <f>IF(ISNA(I3279),8,I3279)</f>
        <v>2</v>
      </c>
    </row>
    <row r="3280" spans="1:10" x14ac:dyDescent="0.2">
      <c r="A3280" s="2" t="s">
        <v>2544</v>
      </c>
      <c r="B3280" s="2" t="s">
        <v>2545</v>
      </c>
      <c r="C3280" s="2">
        <v>437</v>
      </c>
      <c r="D3280" s="2" t="s">
        <v>10</v>
      </c>
      <c r="E3280" s="2">
        <v>6</v>
      </c>
      <c r="F3280" s="2">
        <v>90</v>
      </c>
      <c r="G3280" s="2">
        <v>1660</v>
      </c>
      <c r="H3280" s="2" t="s">
        <v>11</v>
      </c>
      <c r="I3280" s="2">
        <f>VLOOKUP($D3280,$L$1:$M$3,2,FALSE)</f>
        <v>1</v>
      </c>
      <c r="J3280" s="9">
        <f>IF(ISNA(I3280),8,I3280)</f>
        <v>1</v>
      </c>
    </row>
    <row r="3281" spans="1:10" x14ac:dyDescent="0.2">
      <c r="A3281" s="2" t="s">
        <v>2544</v>
      </c>
      <c r="B3281" s="2" t="s">
        <v>2545</v>
      </c>
      <c r="C3281" s="2">
        <v>437</v>
      </c>
      <c r="D3281" s="2" t="s">
        <v>14</v>
      </c>
      <c r="E3281" s="2">
        <v>177</v>
      </c>
      <c r="F3281" s="2">
        <v>435</v>
      </c>
      <c r="G3281" s="2">
        <v>4033</v>
      </c>
      <c r="H3281" s="2" t="s">
        <v>15</v>
      </c>
      <c r="I3281" s="2">
        <f>VLOOKUP($D3281,$L$1:$M$3,2,FALSE)</f>
        <v>2</v>
      </c>
      <c r="J3281" s="9">
        <f>IF(ISNA(I3281),8,I3281)</f>
        <v>2</v>
      </c>
    </row>
    <row r="3282" spans="1:10" x14ac:dyDescent="0.2">
      <c r="A3282" s="2" t="s">
        <v>2546</v>
      </c>
      <c r="B3282" s="2" t="s">
        <v>2547</v>
      </c>
      <c r="C3282" s="2">
        <v>418</v>
      </c>
      <c r="D3282" s="2" t="s">
        <v>10</v>
      </c>
      <c r="E3282" s="2">
        <v>6</v>
      </c>
      <c r="F3282" s="2">
        <v>90</v>
      </c>
      <c r="G3282" s="2">
        <v>1660</v>
      </c>
      <c r="H3282" s="2" t="s">
        <v>11</v>
      </c>
      <c r="I3282" s="2">
        <f>VLOOKUP($D3282,$L$1:$M$3,2,FALSE)</f>
        <v>1</v>
      </c>
      <c r="J3282" s="9">
        <f>IF(ISNA(I3282),8,I3282)</f>
        <v>1</v>
      </c>
    </row>
    <row r="3283" spans="1:10" x14ac:dyDescent="0.2">
      <c r="A3283" s="2" t="s">
        <v>2546</v>
      </c>
      <c r="B3283" s="2" t="s">
        <v>2547</v>
      </c>
      <c r="C3283" s="2">
        <v>418</v>
      </c>
      <c r="D3283" s="2" t="s">
        <v>14</v>
      </c>
      <c r="E3283" s="2">
        <v>158</v>
      </c>
      <c r="F3283" s="2">
        <v>416</v>
      </c>
      <c r="G3283" s="2">
        <v>4033</v>
      </c>
      <c r="H3283" s="2" t="s">
        <v>15</v>
      </c>
      <c r="I3283" s="2">
        <f>VLOOKUP($D3283,$L$1:$M$3,2,FALSE)</f>
        <v>2</v>
      </c>
      <c r="J3283" s="9">
        <f>IF(ISNA(I3283),8,I3283)</f>
        <v>2</v>
      </c>
    </row>
    <row r="3284" spans="1:10" x14ac:dyDescent="0.2">
      <c r="A3284" s="2" t="s">
        <v>2548</v>
      </c>
      <c r="B3284" s="2" t="s">
        <v>2549</v>
      </c>
      <c r="C3284" s="2">
        <v>443</v>
      </c>
      <c r="D3284" s="2" t="s">
        <v>10</v>
      </c>
      <c r="E3284" s="2">
        <v>6</v>
      </c>
      <c r="F3284" s="2">
        <v>90</v>
      </c>
      <c r="G3284" s="2">
        <v>1660</v>
      </c>
      <c r="H3284" s="2" t="s">
        <v>11</v>
      </c>
      <c r="I3284" s="2">
        <f>VLOOKUP($D3284,$L$1:$M$3,2,FALSE)</f>
        <v>1</v>
      </c>
      <c r="J3284" s="9">
        <f>IF(ISNA(I3284),8,I3284)</f>
        <v>1</v>
      </c>
    </row>
    <row r="3285" spans="1:10" x14ac:dyDescent="0.2">
      <c r="A3285" s="2" t="s">
        <v>2548</v>
      </c>
      <c r="B3285" s="2" t="s">
        <v>2549</v>
      </c>
      <c r="C3285" s="2">
        <v>443</v>
      </c>
      <c r="D3285" s="2" t="s">
        <v>14</v>
      </c>
      <c r="E3285" s="2">
        <v>160</v>
      </c>
      <c r="F3285" s="2">
        <v>443</v>
      </c>
      <c r="G3285" s="2">
        <v>4033</v>
      </c>
      <c r="H3285" s="2" t="s">
        <v>15</v>
      </c>
      <c r="I3285" s="2">
        <f>VLOOKUP($D3285,$L$1:$M$3,2,FALSE)</f>
        <v>2</v>
      </c>
      <c r="J3285" s="9">
        <f>IF(ISNA(I3285),8,I3285)</f>
        <v>2</v>
      </c>
    </row>
    <row r="3286" spans="1:10" x14ac:dyDescent="0.2">
      <c r="A3286" s="2" t="s">
        <v>2550</v>
      </c>
      <c r="B3286" s="2" t="s">
        <v>2551</v>
      </c>
      <c r="C3286" s="2">
        <v>103</v>
      </c>
      <c r="D3286" s="2" t="s">
        <v>10</v>
      </c>
      <c r="E3286" s="2">
        <v>18</v>
      </c>
      <c r="F3286" s="2">
        <v>99</v>
      </c>
      <c r="G3286" s="2">
        <v>1660</v>
      </c>
      <c r="H3286" s="2" t="s">
        <v>11</v>
      </c>
      <c r="I3286" s="2">
        <f>VLOOKUP($D3286,$L$1:$M$3,2,FALSE)</f>
        <v>1</v>
      </c>
      <c r="J3286" s="9">
        <f>IF(ISNA(I3286),8,I3286)</f>
        <v>1</v>
      </c>
    </row>
    <row r="3287" spans="1:10" x14ac:dyDescent="0.2">
      <c r="A3287" s="2" t="s">
        <v>2552</v>
      </c>
      <c r="B3287" s="2" t="s">
        <v>2553</v>
      </c>
      <c r="C3287" s="2">
        <v>204</v>
      </c>
      <c r="D3287" s="2" t="s">
        <v>10</v>
      </c>
      <c r="E3287" s="2">
        <v>16</v>
      </c>
      <c r="F3287" s="2">
        <v>102</v>
      </c>
      <c r="G3287" s="2">
        <v>1660</v>
      </c>
      <c r="H3287" s="2" t="s">
        <v>11</v>
      </c>
      <c r="I3287" s="2">
        <f>VLOOKUP($D3287,$L$1:$M$3,2,FALSE)</f>
        <v>1</v>
      </c>
      <c r="J3287" s="9">
        <f>IF(ISNA(I3287),8,I3287)</f>
        <v>1</v>
      </c>
    </row>
    <row r="3288" spans="1:10" x14ac:dyDescent="0.2">
      <c r="A3288" s="2" t="s">
        <v>2554</v>
      </c>
      <c r="B3288" s="2" t="s">
        <v>2555</v>
      </c>
      <c r="C3288" s="2">
        <v>438</v>
      </c>
      <c r="D3288" s="2" t="s">
        <v>10</v>
      </c>
      <c r="E3288" s="2">
        <v>9</v>
      </c>
      <c r="F3288" s="2">
        <v>93</v>
      </c>
      <c r="G3288" s="2">
        <v>1660</v>
      </c>
      <c r="H3288" s="2" t="s">
        <v>11</v>
      </c>
      <c r="I3288" s="2">
        <f>VLOOKUP($D3288,$L$1:$M$3,2,FALSE)</f>
        <v>1</v>
      </c>
      <c r="J3288" s="9">
        <f>IF(ISNA(I3288),8,I3288)</f>
        <v>1</v>
      </c>
    </row>
    <row r="3289" spans="1:10" x14ac:dyDescent="0.2">
      <c r="A3289" s="2" t="s">
        <v>2554</v>
      </c>
      <c r="B3289" s="2" t="s">
        <v>2555</v>
      </c>
      <c r="C3289" s="2">
        <v>438</v>
      </c>
      <c r="D3289" s="2" t="s">
        <v>14</v>
      </c>
      <c r="E3289" s="2">
        <v>176</v>
      </c>
      <c r="F3289" s="2">
        <v>430</v>
      </c>
      <c r="G3289" s="2">
        <v>4033</v>
      </c>
      <c r="H3289" s="2" t="s">
        <v>15</v>
      </c>
      <c r="I3289" s="2">
        <f>VLOOKUP($D3289,$L$1:$M$3,2,FALSE)</f>
        <v>2</v>
      </c>
      <c r="J3289" s="9">
        <f>IF(ISNA(I3289),8,I3289)</f>
        <v>2</v>
      </c>
    </row>
    <row r="3290" spans="1:10" x14ac:dyDescent="0.2">
      <c r="A3290" s="2" t="s">
        <v>2556</v>
      </c>
      <c r="B3290" s="2" t="s">
        <v>2557</v>
      </c>
      <c r="C3290" s="2">
        <v>547</v>
      </c>
      <c r="D3290" s="2" t="s">
        <v>10</v>
      </c>
      <c r="E3290" s="2">
        <v>9</v>
      </c>
      <c r="F3290" s="2">
        <v>93</v>
      </c>
      <c r="G3290" s="2">
        <v>1660</v>
      </c>
      <c r="H3290" s="2" t="s">
        <v>11</v>
      </c>
      <c r="I3290" s="2">
        <f>VLOOKUP($D3290,$L$1:$M$3,2,FALSE)</f>
        <v>1</v>
      </c>
      <c r="J3290" s="9">
        <f>IF(ISNA(I3290),8,I3290)</f>
        <v>1</v>
      </c>
    </row>
    <row r="3291" spans="1:10" x14ac:dyDescent="0.2">
      <c r="A3291" s="2" t="s">
        <v>2556</v>
      </c>
      <c r="B3291" s="2" t="s">
        <v>2557</v>
      </c>
      <c r="C3291" s="2">
        <v>547</v>
      </c>
      <c r="D3291" s="2" t="s">
        <v>14</v>
      </c>
      <c r="E3291" s="2">
        <v>293</v>
      </c>
      <c r="F3291" s="2">
        <v>543</v>
      </c>
      <c r="G3291" s="2">
        <v>4033</v>
      </c>
      <c r="H3291" s="2" t="s">
        <v>15</v>
      </c>
      <c r="I3291" s="2">
        <f>VLOOKUP($D3291,$L$1:$M$3,2,FALSE)</f>
        <v>2</v>
      </c>
      <c r="J3291" s="9">
        <f>IF(ISNA(I3291),8,I3291)</f>
        <v>2</v>
      </c>
    </row>
    <row r="3292" spans="1:10" x14ac:dyDescent="0.2">
      <c r="A3292" s="2" t="s">
        <v>2558</v>
      </c>
      <c r="B3292" s="2" t="s">
        <v>2559</v>
      </c>
      <c r="C3292" s="2">
        <v>198</v>
      </c>
      <c r="D3292" s="2" t="s">
        <v>10</v>
      </c>
      <c r="E3292" s="2">
        <v>1</v>
      </c>
      <c r="F3292" s="2">
        <v>82</v>
      </c>
      <c r="G3292" s="2">
        <v>1660</v>
      </c>
      <c r="H3292" s="2" t="s">
        <v>11</v>
      </c>
      <c r="I3292" s="2">
        <f>VLOOKUP($D3292,$L$1:$M$3,2,FALSE)</f>
        <v>1</v>
      </c>
      <c r="J3292" s="9">
        <f>IF(ISNA(I3292),8,I3292)</f>
        <v>1</v>
      </c>
    </row>
    <row r="3293" spans="1:10" x14ac:dyDescent="0.2">
      <c r="A3293" s="2" t="s">
        <v>2558</v>
      </c>
      <c r="B3293" s="2" t="s">
        <v>2559</v>
      </c>
      <c r="C3293" s="2">
        <v>198</v>
      </c>
      <c r="D3293" s="2" t="s">
        <v>112</v>
      </c>
      <c r="E3293" s="2">
        <v>112</v>
      </c>
      <c r="F3293" s="2">
        <v>189</v>
      </c>
      <c r="G3293" s="2">
        <v>3125</v>
      </c>
      <c r="H3293" s="2" t="s">
        <v>113</v>
      </c>
      <c r="I3293" s="2" t="e">
        <f>VLOOKUP($D3293,$L$1:$M$3,2,FALSE)</f>
        <v>#N/A</v>
      </c>
      <c r="J3293" s="9">
        <f>IF(ISNA(I3293),8,I3293)</f>
        <v>8</v>
      </c>
    </row>
    <row r="3294" spans="1:10" x14ac:dyDescent="0.2">
      <c r="A3294" s="2" t="s">
        <v>2560</v>
      </c>
      <c r="B3294" s="2" t="s">
        <v>2561</v>
      </c>
      <c r="C3294" s="2">
        <v>400</v>
      </c>
      <c r="D3294" s="2" t="s">
        <v>10</v>
      </c>
      <c r="E3294" s="2">
        <v>14</v>
      </c>
      <c r="F3294" s="2">
        <v>97</v>
      </c>
      <c r="G3294" s="2">
        <v>1660</v>
      </c>
      <c r="H3294" s="2" t="s">
        <v>11</v>
      </c>
      <c r="I3294" s="2">
        <f>VLOOKUP($D3294,$L$1:$M$3,2,FALSE)</f>
        <v>1</v>
      </c>
      <c r="J3294" s="9">
        <f>IF(ISNA(I3294),8,I3294)</f>
        <v>1</v>
      </c>
    </row>
    <row r="3295" spans="1:10" x14ac:dyDescent="0.2">
      <c r="A3295" s="2" t="s">
        <v>2562</v>
      </c>
      <c r="B3295" s="2" t="s">
        <v>2563</v>
      </c>
      <c r="C3295" s="2">
        <v>154</v>
      </c>
      <c r="D3295" s="2" t="s">
        <v>10</v>
      </c>
      <c r="E3295" s="2">
        <v>25</v>
      </c>
      <c r="F3295" s="2">
        <v>109</v>
      </c>
      <c r="G3295" s="2">
        <v>1660</v>
      </c>
      <c r="H3295" s="2" t="s">
        <v>11</v>
      </c>
      <c r="I3295" s="2">
        <f>VLOOKUP($D3295,$L$1:$M$3,2,FALSE)</f>
        <v>1</v>
      </c>
      <c r="J3295" s="9">
        <f>IF(ISNA(I3295),8,I3295)</f>
        <v>1</v>
      </c>
    </row>
    <row r="3296" spans="1:10" x14ac:dyDescent="0.2">
      <c r="A3296" s="2" t="s">
        <v>2564</v>
      </c>
      <c r="B3296" s="2" t="s">
        <v>2565</v>
      </c>
      <c r="C3296" s="2">
        <v>616</v>
      </c>
      <c r="D3296" s="2" t="s">
        <v>24</v>
      </c>
      <c r="E3296" s="2">
        <v>32</v>
      </c>
      <c r="F3296" s="2">
        <v>97</v>
      </c>
      <c r="G3296" s="2">
        <v>1889</v>
      </c>
      <c r="H3296" s="2" t="s">
        <v>25</v>
      </c>
      <c r="I3296" s="2" t="e">
        <f>VLOOKUP($D3296,$L$1:$M$3,2,FALSE)</f>
        <v>#N/A</v>
      </c>
      <c r="J3296" s="9">
        <f>IF(ISNA(I3296),8,I3296)</f>
        <v>8</v>
      </c>
    </row>
    <row r="3297" spans="1:10" x14ac:dyDescent="0.2">
      <c r="A3297" s="2" t="s">
        <v>2564</v>
      </c>
      <c r="B3297" s="2" t="s">
        <v>2565</v>
      </c>
      <c r="C3297" s="2">
        <v>616</v>
      </c>
      <c r="D3297" s="2" t="s">
        <v>24</v>
      </c>
      <c r="E3297" s="2">
        <v>178</v>
      </c>
      <c r="F3297" s="2">
        <v>242</v>
      </c>
      <c r="G3297" s="2">
        <v>1889</v>
      </c>
      <c r="H3297" s="2" t="s">
        <v>25</v>
      </c>
      <c r="I3297" s="2" t="e">
        <f>VLOOKUP($D3297,$L$1:$M$3,2,FALSE)</f>
        <v>#N/A</v>
      </c>
      <c r="J3297" s="9">
        <f>IF(ISNA(I3297),8,I3297)</f>
        <v>8</v>
      </c>
    </row>
    <row r="3298" spans="1:10" x14ac:dyDescent="0.2">
      <c r="A3298" s="2" t="s">
        <v>2564</v>
      </c>
      <c r="B3298" s="2" t="s">
        <v>2565</v>
      </c>
      <c r="C3298" s="2">
        <v>616</v>
      </c>
      <c r="D3298" s="2" t="s">
        <v>24</v>
      </c>
      <c r="E3298" s="2">
        <v>270</v>
      </c>
      <c r="F3298" s="2">
        <v>335</v>
      </c>
      <c r="G3298" s="2">
        <v>1889</v>
      </c>
      <c r="H3298" s="2" t="s">
        <v>25</v>
      </c>
      <c r="I3298" s="2" t="e">
        <f>VLOOKUP($D3298,$L$1:$M$3,2,FALSE)</f>
        <v>#N/A</v>
      </c>
      <c r="J3298" s="9">
        <f>IF(ISNA(I3298),8,I3298)</f>
        <v>8</v>
      </c>
    </row>
    <row r="3299" spans="1:10" x14ac:dyDescent="0.2">
      <c r="A3299" s="2" t="s">
        <v>2564</v>
      </c>
      <c r="B3299" s="2" t="s">
        <v>2565</v>
      </c>
      <c r="C3299" s="2">
        <v>616</v>
      </c>
      <c r="D3299" s="2" t="s">
        <v>10</v>
      </c>
      <c r="E3299" s="2">
        <v>456</v>
      </c>
      <c r="F3299" s="2">
        <v>540</v>
      </c>
      <c r="G3299" s="2">
        <v>1660</v>
      </c>
      <c r="H3299" s="2" t="s">
        <v>11</v>
      </c>
      <c r="I3299" s="2">
        <f>VLOOKUP($D3299,$L$1:$M$3,2,FALSE)</f>
        <v>1</v>
      </c>
      <c r="J3299" s="9">
        <f>IF(ISNA(I3299),8,I3299)</f>
        <v>1</v>
      </c>
    </row>
    <row r="3300" spans="1:10" x14ac:dyDescent="0.2">
      <c r="A3300" s="2" t="s">
        <v>2564</v>
      </c>
      <c r="B3300" s="2" t="s">
        <v>2565</v>
      </c>
      <c r="C3300" s="2">
        <v>616</v>
      </c>
      <c r="D3300" s="2" t="s">
        <v>26</v>
      </c>
      <c r="E3300" s="2">
        <v>565</v>
      </c>
      <c r="F3300" s="2">
        <v>610</v>
      </c>
      <c r="G3300" s="2">
        <v>5985</v>
      </c>
      <c r="H3300" s="2" t="s">
        <v>27</v>
      </c>
      <c r="I3300" s="2" t="e">
        <f>VLOOKUP($D3300,$L$1:$M$3,2,FALSE)</f>
        <v>#N/A</v>
      </c>
      <c r="J3300" s="9">
        <f>IF(ISNA(I3300),8,I3300)</f>
        <v>8</v>
      </c>
    </row>
    <row r="3301" spans="1:10" x14ac:dyDescent="0.2">
      <c r="A3301" s="2" t="s">
        <v>2566</v>
      </c>
      <c r="B3301" s="2" t="s">
        <v>2567</v>
      </c>
      <c r="C3301" s="2">
        <v>433</v>
      </c>
      <c r="D3301" s="2" t="s">
        <v>10</v>
      </c>
      <c r="E3301" s="2">
        <v>21</v>
      </c>
      <c r="F3301" s="2">
        <v>105</v>
      </c>
      <c r="G3301" s="2">
        <v>1660</v>
      </c>
      <c r="H3301" s="2" t="s">
        <v>11</v>
      </c>
      <c r="I3301" s="2">
        <f>VLOOKUP($D3301,$L$1:$M$3,2,FALSE)</f>
        <v>1</v>
      </c>
      <c r="J3301" s="9">
        <f>IF(ISNA(I3301),8,I3301)</f>
        <v>1</v>
      </c>
    </row>
    <row r="3302" spans="1:10" x14ac:dyDescent="0.2">
      <c r="A3302" s="2" t="s">
        <v>2566</v>
      </c>
      <c r="B3302" s="2" t="s">
        <v>2567</v>
      </c>
      <c r="C3302" s="2">
        <v>433</v>
      </c>
      <c r="D3302" s="2" t="s">
        <v>14</v>
      </c>
      <c r="E3302" s="2">
        <v>185</v>
      </c>
      <c r="F3302" s="2">
        <v>430</v>
      </c>
      <c r="G3302" s="2">
        <v>4033</v>
      </c>
      <c r="H3302" s="2" t="s">
        <v>15</v>
      </c>
      <c r="I3302" s="2">
        <f>VLOOKUP($D3302,$L$1:$M$3,2,FALSE)</f>
        <v>2</v>
      </c>
      <c r="J3302" s="9">
        <f>IF(ISNA(I3302),8,I3302)</f>
        <v>2</v>
      </c>
    </row>
    <row r="3303" spans="1:10" x14ac:dyDescent="0.2">
      <c r="A3303" s="2" t="s">
        <v>2568</v>
      </c>
      <c r="B3303" s="2" t="s">
        <v>2569</v>
      </c>
      <c r="C3303" s="2">
        <v>1137</v>
      </c>
      <c r="D3303" s="2" t="s">
        <v>10</v>
      </c>
      <c r="E3303" s="2">
        <v>12</v>
      </c>
      <c r="F3303" s="2">
        <v>98</v>
      </c>
      <c r="G3303" s="2">
        <v>1660</v>
      </c>
      <c r="H3303" s="2" t="s">
        <v>11</v>
      </c>
      <c r="I3303" s="2">
        <f>VLOOKUP($D3303,$L$1:$M$3,2,FALSE)</f>
        <v>1</v>
      </c>
      <c r="J3303" s="9">
        <f>IF(ISNA(I3303),8,I3303)</f>
        <v>1</v>
      </c>
    </row>
    <row r="3304" spans="1:10" x14ac:dyDescent="0.2">
      <c r="A3304" s="2" t="s">
        <v>2570</v>
      </c>
      <c r="B3304" s="2" t="s">
        <v>2571</v>
      </c>
      <c r="C3304" s="2">
        <v>1063</v>
      </c>
      <c r="D3304" s="2" t="s">
        <v>10</v>
      </c>
      <c r="E3304" s="2">
        <v>12</v>
      </c>
      <c r="F3304" s="2">
        <v>98</v>
      </c>
      <c r="G3304" s="2">
        <v>1660</v>
      </c>
      <c r="H3304" s="2" t="s">
        <v>11</v>
      </c>
      <c r="I3304" s="2">
        <f>VLOOKUP($D3304,$L$1:$M$3,2,FALSE)</f>
        <v>1</v>
      </c>
      <c r="J3304" s="9">
        <f>IF(ISNA(I3304),8,I3304)</f>
        <v>1</v>
      </c>
    </row>
    <row r="3305" spans="1:10" x14ac:dyDescent="0.2">
      <c r="A3305" s="2" t="s">
        <v>2572</v>
      </c>
      <c r="B3305" s="2" t="s">
        <v>2573</v>
      </c>
      <c r="C3305" s="2">
        <v>567</v>
      </c>
      <c r="D3305" s="2" t="s">
        <v>10</v>
      </c>
      <c r="E3305" s="2">
        <v>461</v>
      </c>
      <c r="F3305" s="2">
        <v>548</v>
      </c>
      <c r="G3305" s="2">
        <v>1660</v>
      </c>
      <c r="H3305" s="2" t="s">
        <v>11</v>
      </c>
      <c r="I3305" s="2">
        <f>VLOOKUP($D3305,$L$1:$M$3,2,FALSE)</f>
        <v>1</v>
      </c>
      <c r="J3305" s="9">
        <f>IF(ISNA(I3305),8,I3305)</f>
        <v>1</v>
      </c>
    </row>
    <row r="3306" spans="1:10" x14ac:dyDescent="0.2">
      <c r="A3306" s="2" t="s">
        <v>2572</v>
      </c>
      <c r="B3306" s="2" t="s">
        <v>2573</v>
      </c>
      <c r="C3306" s="2">
        <v>567</v>
      </c>
      <c r="D3306" s="2" t="s">
        <v>18</v>
      </c>
      <c r="E3306" s="2">
        <v>28</v>
      </c>
      <c r="F3306" s="2">
        <v>299</v>
      </c>
      <c r="G3306" s="2">
        <v>114309</v>
      </c>
      <c r="H3306" s="2" t="s">
        <v>19</v>
      </c>
      <c r="I3306" s="2" t="e">
        <f>VLOOKUP($D3306,$L$1:$M$3,2,FALSE)</f>
        <v>#N/A</v>
      </c>
      <c r="J3306" s="9">
        <f>IF(ISNA(I3306),8,I3306)</f>
        <v>8</v>
      </c>
    </row>
    <row r="3307" spans="1:10" x14ac:dyDescent="0.2">
      <c r="A3307" s="2" t="s">
        <v>2574</v>
      </c>
      <c r="B3307" s="2" t="s">
        <v>2575</v>
      </c>
      <c r="C3307" s="2">
        <v>757</v>
      </c>
      <c r="D3307" s="2" t="s">
        <v>620</v>
      </c>
      <c r="E3307" s="2">
        <v>235</v>
      </c>
      <c r="F3307" s="2">
        <v>267</v>
      </c>
      <c r="G3307" s="2">
        <v>8812</v>
      </c>
      <c r="H3307" s="2" t="s">
        <v>621</v>
      </c>
      <c r="I3307" s="2" t="e">
        <f>VLOOKUP($D3307,$L$1:$M$3,2,FALSE)</f>
        <v>#N/A</v>
      </c>
      <c r="J3307" s="9">
        <f>IF(ISNA(I3307),8,I3307)</f>
        <v>8</v>
      </c>
    </row>
    <row r="3308" spans="1:10" x14ac:dyDescent="0.2">
      <c r="A3308" s="2" t="s">
        <v>2574</v>
      </c>
      <c r="B3308" s="2" t="s">
        <v>2575</v>
      </c>
      <c r="C3308" s="2">
        <v>757</v>
      </c>
      <c r="D3308" s="2" t="s">
        <v>406</v>
      </c>
      <c r="E3308" s="2">
        <v>175</v>
      </c>
      <c r="F3308" s="2">
        <v>266</v>
      </c>
      <c r="G3308" s="2">
        <v>110723</v>
      </c>
      <c r="H3308" s="2" t="s">
        <v>407</v>
      </c>
      <c r="I3308" s="2" t="e">
        <f>VLOOKUP($D3308,$L$1:$M$3,2,FALSE)</f>
        <v>#N/A</v>
      </c>
      <c r="J3308" s="9">
        <f>IF(ISNA(I3308),8,I3308)</f>
        <v>8</v>
      </c>
    </row>
    <row r="3309" spans="1:10" x14ac:dyDescent="0.2">
      <c r="A3309" s="2" t="s">
        <v>2574</v>
      </c>
      <c r="B3309" s="2" t="s">
        <v>2575</v>
      </c>
      <c r="C3309" s="2">
        <v>757</v>
      </c>
      <c r="D3309" s="2" t="s">
        <v>406</v>
      </c>
      <c r="E3309" s="2">
        <v>273</v>
      </c>
      <c r="F3309" s="2">
        <v>362</v>
      </c>
      <c r="G3309" s="2">
        <v>110723</v>
      </c>
      <c r="H3309" s="2" t="s">
        <v>407</v>
      </c>
      <c r="I3309" s="2" t="e">
        <f>VLOOKUP($D3309,$L$1:$M$3,2,FALSE)</f>
        <v>#N/A</v>
      </c>
      <c r="J3309" s="9">
        <f>IF(ISNA(I3309),8,I3309)</f>
        <v>8</v>
      </c>
    </row>
    <row r="3310" spans="1:10" x14ac:dyDescent="0.2">
      <c r="A3310" s="2" t="s">
        <v>2574</v>
      </c>
      <c r="B3310" s="2" t="s">
        <v>2575</v>
      </c>
      <c r="C3310" s="2">
        <v>757</v>
      </c>
      <c r="D3310" s="2" t="s">
        <v>406</v>
      </c>
      <c r="E3310" s="2">
        <v>363</v>
      </c>
      <c r="F3310" s="2">
        <v>453</v>
      </c>
      <c r="G3310" s="2">
        <v>110723</v>
      </c>
      <c r="H3310" s="2" t="s">
        <v>407</v>
      </c>
      <c r="I3310" s="2" t="e">
        <f>VLOOKUP($D3310,$L$1:$M$3,2,FALSE)</f>
        <v>#N/A</v>
      </c>
      <c r="J3310" s="9">
        <f>IF(ISNA(I3310),8,I3310)</f>
        <v>8</v>
      </c>
    </row>
    <row r="3311" spans="1:10" x14ac:dyDescent="0.2">
      <c r="A3311" s="2" t="s">
        <v>2574</v>
      </c>
      <c r="B3311" s="2" t="s">
        <v>2575</v>
      </c>
      <c r="C3311" s="2">
        <v>757</v>
      </c>
      <c r="D3311" s="2" t="s">
        <v>406</v>
      </c>
      <c r="E3311" s="2">
        <v>394</v>
      </c>
      <c r="F3311" s="2">
        <v>486</v>
      </c>
      <c r="G3311" s="2">
        <v>110723</v>
      </c>
      <c r="H3311" s="2" t="s">
        <v>407</v>
      </c>
      <c r="I3311" s="2" t="e">
        <f>VLOOKUP($D3311,$L$1:$M$3,2,FALSE)</f>
        <v>#N/A</v>
      </c>
      <c r="J3311" s="9">
        <f>IF(ISNA(I3311),8,I3311)</f>
        <v>8</v>
      </c>
    </row>
    <row r="3312" spans="1:10" x14ac:dyDescent="0.2">
      <c r="A3312" s="2" t="s">
        <v>2574</v>
      </c>
      <c r="B3312" s="2" t="s">
        <v>2575</v>
      </c>
      <c r="C3312" s="2">
        <v>757</v>
      </c>
      <c r="D3312" s="2" t="s">
        <v>406</v>
      </c>
      <c r="E3312" s="2">
        <v>427</v>
      </c>
      <c r="F3312" s="2">
        <v>519</v>
      </c>
      <c r="G3312" s="2">
        <v>110723</v>
      </c>
      <c r="H3312" s="2" t="s">
        <v>407</v>
      </c>
      <c r="I3312" s="2" t="e">
        <f>VLOOKUP($D3312,$L$1:$M$3,2,FALSE)</f>
        <v>#N/A</v>
      </c>
      <c r="J3312" s="9">
        <f>IF(ISNA(I3312),8,I3312)</f>
        <v>8</v>
      </c>
    </row>
    <row r="3313" spans="1:10" x14ac:dyDescent="0.2">
      <c r="A3313" s="2" t="s">
        <v>2574</v>
      </c>
      <c r="B3313" s="2" t="s">
        <v>2575</v>
      </c>
      <c r="C3313" s="2">
        <v>757</v>
      </c>
      <c r="D3313" s="2" t="s">
        <v>406</v>
      </c>
      <c r="E3313" s="2">
        <v>493</v>
      </c>
      <c r="F3313" s="2">
        <v>586</v>
      </c>
      <c r="G3313" s="2">
        <v>110723</v>
      </c>
      <c r="H3313" s="2" t="s">
        <v>407</v>
      </c>
      <c r="I3313" s="2" t="e">
        <f>VLOOKUP($D3313,$L$1:$M$3,2,FALSE)</f>
        <v>#N/A</v>
      </c>
      <c r="J3313" s="9">
        <f>IF(ISNA(I3313),8,I3313)</f>
        <v>8</v>
      </c>
    </row>
    <row r="3314" spans="1:10" x14ac:dyDescent="0.2">
      <c r="A3314" s="2" t="s">
        <v>2574</v>
      </c>
      <c r="B3314" s="2" t="s">
        <v>2575</v>
      </c>
      <c r="C3314" s="2">
        <v>757</v>
      </c>
      <c r="D3314" s="2" t="s">
        <v>406</v>
      </c>
      <c r="E3314" s="2">
        <v>560</v>
      </c>
      <c r="F3314" s="2">
        <v>652</v>
      </c>
      <c r="G3314" s="2">
        <v>110723</v>
      </c>
      <c r="H3314" s="2" t="s">
        <v>407</v>
      </c>
      <c r="I3314" s="2" t="e">
        <f>VLOOKUP($D3314,$L$1:$M$3,2,FALSE)</f>
        <v>#N/A</v>
      </c>
      <c r="J3314" s="9">
        <f>IF(ISNA(I3314),8,I3314)</f>
        <v>8</v>
      </c>
    </row>
    <row r="3315" spans="1:10" x14ac:dyDescent="0.2">
      <c r="A3315" s="2" t="s">
        <v>2574</v>
      </c>
      <c r="B3315" s="2" t="s">
        <v>2575</v>
      </c>
      <c r="C3315" s="2">
        <v>757</v>
      </c>
      <c r="D3315" s="2" t="s">
        <v>406</v>
      </c>
      <c r="E3315" s="2">
        <v>646</v>
      </c>
      <c r="F3315" s="2">
        <v>717</v>
      </c>
      <c r="G3315" s="2">
        <v>110723</v>
      </c>
      <c r="H3315" s="2" t="s">
        <v>407</v>
      </c>
      <c r="I3315" s="2" t="e">
        <f>VLOOKUP($D3315,$L$1:$M$3,2,FALSE)</f>
        <v>#N/A</v>
      </c>
      <c r="J3315" s="9">
        <f>IF(ISNA(I3315),8,I3315)</f>
        <v>8</v>
      </c>
    </row>
    <row r="3316" spans="1:10" x14ac:dyDescent="0.2">
      <c r="A3316" s="2" t="s">
        <v>2574</v>
      </c>
      <c r="B3316" s="2" t="s">
        <v>2575</v>
      </c>
      <c r="C3316" s="2">
        <v>757</v>
      </c>
      <c r="D3316" s="2" t="s">
        <v>622</v>
      </c>
      <c r="E3316" s="2">
        <v>659</v>
      </c>
      <c r="F3316" s="2">
        <v>710</v>
      </c>
      <c r="G3316" s="2">
        <v>7425</v>
      </c>
      <c r="H3316" s="2" t="s">
        <v>623</v>
      </c>
      <c r="I3316" s="2" t="e">
        <f>VLOOKUP($D3316,$L$1:$M$3,2,FALSE)</f>
        <v>#N/A</v>
      </c>
      <c r="J3316" s="9">
        <f>IF(ISNA(I3316),8,I3316)</f>
        <v>8</v>
      </c>
    </row>
    <row r="3317" spans="1:10" x14ac:dyDescent="0.2">
      <c r="A3317" s="2" t="s">
        <v>2574</v>
      </c>
      <c r="B3317" s="2" t="s">
        <v>2575</v>
      </c>
      <c r="C3317" s="2">
        <v>757</v>
      </c>
      <c r="D3317" s="2" t="s">
        <v>10</v>
      </c>
      <c r="E3317" s="2">
        <v>14</v>
      </c>
      <c r="F3317" s="2">
        <v>99</v>
      </c>
      <c r="G3317" s="2">
        <v>1660</v>
      </c>
      <c r="H3317" s="2" t="s">
        <v>11</v>
      </c>
      <c r="I3317" s="2">
        <f>VLOOKUP($D3317,$L$1:$M$3,2,FALSE)</f>
        <v>1</v>
      </c>
      <c r="J3317" s="9">
        <f>IF(ISNA(I3317),8,I3317)</f>
        <v>1</v>
      </c>
    </row>
    <row r="3318" spans="1:10" x14ac:dyDescent="0.2">
      <c r="A3318" s="2" t="s">
        <v>2576</v>
      </c>
      <c r="B3318" s="2" t="s">
        <v>2577</v>
      </c>
      <c r="C3318" s="2">
        <v>193</v>
      </c>
      <c r="D3318" s="2" t="s">
        <v>10</v>
      </c>
      <c r="E3318" s="2">
        <v>109</v>
      </c>
      <c r="F3318" s="2">
        <v>193</v>
      </c>
      <c r="G3318" s="2">
        <v>1660</v>
      </c>
      <c r="H3318" s="2" t="s">
        <v>11</v>
      </c>
      <c r="I3318" s="2">
        <f>VLOOKUP($D3318,$L$1:$M$3,2,FALSE)</f>
        <v>1</v>
      </c>
      <c r="J3318" s="9">
        <f>IF(ISNA(I3318),8,I3318)</f>
        <v>1</v>
      </c>
    </row>
    <row r="3319" spans="1:10" x14ac:dyDescent="0.2">
      <c r="A3319" s="2" t="s">
        <v>2576</v>
      </c>
      <c r="B3319" s="2" t="s">
        <v>2577</v>
      </c>
      <c r="C3319" s="2">
        <v>193</v>
      </c>
      <c r="D3319" s="2" t="s">
        <v>84</v>
      </c>
      <c r="E3319" s="2">
        <v>3</v>
      </c>
      <c r="F3319" s="2">
        <v>85</v>
      </c>
      <c r="G3319" s="2">
        <v>767</v>
      </c>
      <c r="H3319" s="2" t="s">
        <v>85</v>
      </c>
      <c r="I3319" s="2">
        <f>VLOOKUP($D3319,$L$1:$M$3,2,FALSE)</f>
        <v>4</v>
      </c>
      <c r="J3319" s="9">
        <f>IF(ISNA(I3319),8,I3319)</f>
        <v>4</v>
      </c>
    </row>
    <row r="3320" spans="1:10" x14ac:dyDescent="0.2">
      <c r="A3320" s="2" t="s">
        <v>2578</v>
      </c>
      <c r="B3320" s="2" t="s">
        <v>2579</v>
      </c>
      <c r="C3320" s="2">
        <v>792</v>
      </c>
      <c r="D3320" s="2" t="s">
        <v>10</v>
      </c>
      <c r="E3320" s="2">
        <v>10</v>
      </c>
      <c r="F3320" s="2">
        <v>93</v>
      </c>
      <c r="G3320" s="2">
        <v>1660</v>
      </c>
      <c r="H3320" s="2" t="s">
        <v>11</v>
      </c>
      <c r="I3320" s="2">
        <f>VLOOKUP($D3320,$L$1:$M$3,2,FALSE)</f>
        <v>1</v>
      </c>
      <c r="J3320" s="9">
        <f>IF(ISNA(I3320),8,I3320)</f>
        <v>1</v>
      </c>
    </row>
    <row r="3321" spans="1:10" x14ac:dyDescent="0.2">
      <c r="A3321" s="2" t="s">
        <v>2578</v>
      </c>
      <c r="B3321" s="2" t="s">
        <v>2579</v>
      </c>
      <c r="C3321" s="2">
        <v>792</v>
      </c>
      <c r="D3321" s="2" t="s">
        <v>2580</v>
      </c>
      <c r="E3321" s="2">
        <v>101</v>
      </c>
      <c r="F3321" s="2">
        <v>170</v>
      </c>
      <c r="G3321" s="2">
        <v>1153</v>
      </c>
      <c r="H3321" s="2" t="s">
        <v>2581</v>
      </c>
      <c r="I3321" s="2" t="e">
        <f>VLOOKUP($D3321,$L$1:$M$3,2,FALSE)</f>
        <v>#N/A</v>
      </c>
      <c r="J3321" s="9">
        <f>IF(ISNA(I3321),8,I3321)</f>
        <v>8</v>
      </c>
    </row>
    <row r="3322" spans="1:10" x14ac:dyDescent="0.2">
      <c r="A3322" s="2" t="s">
        <v>2578</v>
      </c>
      <c r="B3322" s="2" t="s">
        <v>2579</v>
      </c>
      <c r="C3322" s="2">
        <v>792</v>
      </c>
      <c r="D3322" s="2" t="s">
        <v>34</v>
      </c>
      <c r="E3322" s="2">
        <v>757</v>
      </c>
      <c r="F3322" s="2">
        <v>780</v>
      </c>
      <c r="G3322" s="2">
        <v>30484</v>
      </c>
      <c r="H3322" s="2" t="s">
        <v>35</v>
      </c>
      <c r="I3322" s="2" t="e">
        <f>VLOOKUP($D3322,$L$1:$M$3,2,FALSE)</f>
        <v>#N/A</v>
      </c>
      <c r="J3322" s="9">
        <f>IF(ISNA(I3322),8,I3322)</f>
        <v>8</v>
      </c>
    </row>
    <row r="3323" spans="1:10" x14ac:dyDescent="0.2">
      <c r="A3323" s="2" t="s">
        <v>2578</v>
      </c>
      <c r="B3323" s="2" t="s">
        <v>2579</v>
      </c>
      <c r="C3323" s="2">
        <v>792</v>
      </c>
      <c r="D3323" s="2" t="s">
        <v>36</v>
      </c>
      <c r="E3323" s="2">
        <v>183</v>
      </c>
      <c r="F3323" s="2">
        <v>354</v>
      </c>
      <c r="G3323" s="2">
        <v>5874</v>
      </c>
      <c r="H3323" s="2" t="s">
        <v>37</v>
      </c>
      <c r="I3323" s="2" t="e">
        <f>VLOOKUP($D3323,$L$1:$M$3,2,FALSE)</f>
        <v>#N/A</v>
      </c>
      <c r="J3323" s="9">
        <f>IF(ISNA(I3323),8,I3323)</f>
        <v>8</v>
      </c>
    </row>
    <row r="3324" spans="1:10" x14ac:dyDescent="0.2">
      <c r="A3324" s="2" t="s">
        <v>2582</v>
      </c>
      <c r="B3324" s="2" t="s">
        <v>2583</v>
      </c>
      <c r="C3324" s="2">
        <v>1032</v>
      </c>
      <c r="D3324" s="2" t="s">
        <v>10</v>
      </c>
      <c r="E3324" s="2">
        <v>1</v>
      </c>
      <c r="F3324" s="2">
        <v>87</v>
      </c>
      <c r="G3324" s="2">
        <v>1660</v>
      </c>
      <c r="H3324" s="2" t="s">
        <v>11</v>
      </c>
      <c r="I3324" s="2">
        <f>VLOOKUP($D3324,$L$1:$M$3,2,FALSE)</f>
        <v>1</v>
      </c>
      <c r="J3324" s="9">
        <f>IF(ISNA(I3324),8,I3324)</f>
        <v>1</v>
      </c>
    </row>
    <row r="3325" spans="1:10" x14ac:dyDescent="0.2">
      <c r="A3325" s="2" t="s">
        <v>2582</v>
      </c>
      <c r="B3325" s="2" t="s">
        <v>2583</v>
      </c>
      <c r="C3325" s="2">
        <v>1032</v>
      </c>
      <c r="D3325" s="2" t="s">
        <v>36</v>
      </c>
      <c r="E3325" s="2">
        <v>163</v>
      </c>
      <c r="F3325" s="2">
        <v>314</v>
      </c>
      <c r="G3325" s="2">
        <v>5874</v>
      </c>
      <c r="H3325" s="2" t="s">
        <v>37</v>
      </c>
      <c r="I3325" s="2" t="e">
        <f>VLOOKUP($D3325,$L$1:$M$3,2,FALSE)</f>
        <v>#N/A</v>
      </c>
      <c r="J3325" s="9">
        <f>IF(ISNA(I3325),8,I3325)</f>
        <v>8</v>
      </c>
    </row>
    <row r="3326" spans="1:10" x14ac:dyDescent="0.2">
      <c r="A3326" s="2" t="s">
        <v>2584</v>
      </c>
      <c r="B3326" s="2" t="s">
        <v>2585</v>
      </c>
      <c r="C3326" s="2">
        <v>1202</v>
      </c>
      <c r="D3326" s="2" t="s">
        <v>10</v>
      </c>
      <c r="E3326" s="2">
        <v>8</v>
      </c>
      <c r="F3326" s="2">
        <v>91</v>
      </c>
      <c r="G3326" s="2">
        <v>1660</v>
      </c>
      <c r="H3326" s="2" t="s">
        <v>11</v>
      </c>
      <c r="I3326" s="2">
        <f>VLOOKUP($D3326,$L$1:$M$3,2,FALSE)</f>
        <v>1</v>
      </c>
      <c r="J3326" s="9">
        <f>IF(ISNA(I3326),8,I3326)</f>
        <v>1</v>
      </c>
    </row>
    <row r="3327" spans="1:10" x14ac:dyDescent="0.2">
      <c r="A3327" s="2" t="s">
        <v>2584</v>
      </c>
      <c r="B3327" s="2" t="s">
        <v>2585</v>
      </c>
      <c r="C3327" s="2">
        <v>1202</v>
      </c>
      <c r="D3327" s="2" t="s">
        <v>74</v>
      </c>
      <c r="E3327" s="2">
        <v>130</v>
      </c>
      <c r="F3327" s="2">
        <v>415</v>
      </c>
      <c r="G3327" s="2">
        <v>16257</v>
      </c>
      <c r="H3327" s="2" t="s">
        <v>75</v>
      </c>
      <c r="I3327" s="2" t="e">
        <f>VLOOKUP($D3327,$L$1:$M$3,2,FALSE)</f>
        <v>#N/A</v>
      </c>
      <c r="J3327" s="9">
        <f>IF(ISNA(I3327),8,I3327)</f>
        <v>8</v>
      </c>
    </row>
    <row r="3328" spans="1:10" x14ac:dyDescent="0.2">
      <c r="A3328" s="2" t="s">
        <v>2584</v>
      </c>
      <c r="B3328" s="2" t="s">
        <v>2585</v>
      </c>
      <c r="C3328" s="2">
        <v>1202</v>
      </c>
      <c r="D3328" s="2" t="s">
        <v>76</v>
      </c>
      <c r="E3328" s="2">
        <v>609</v>
      </c>
      <c r="F3328" s="2">
        <v>642</v>
      </c>
      <c r="G3328" s="2">
        <v>193252</v>
      </c>
      <c r="H3328" s="2" t="s">
        <v>77</v>
      </c>
      <c r="I3328" s="2" t="e">
        <f>VLOOKUP($D3328,$L$1:$M$3,2,FALSE)</f>
        <v>#N/A</v>
      </c>
      <c r="J3328" s="9">
        <f>IF(ISNA(I3328),8,I3328)</f>
        <v>8</v>
      </c>
    </row>
    <row r="3329" spans="1:10" x14ac:dyDescent="0.2">
      <c r="A3329" s="2" t="s">
        <v>2584</v>
      </c>
      <c r="B3329" s="2" t="s">
        <v>2585</v>
      </c>
      <c r="C3329" s="2">
        <v>1202</v>
      </c>
      <c r="D3329" s="2" t="s">
        <v>76</v>
      </c>
      <c r="E3329" s="2">
        <v>648</v>
      </c>
      <c r="F3329" s="2">
        <v>686</v>
      </c>
      <c r="G3329" s="2">
        <v>193252</v>
      </c>
      <c r="H3329" s="2" t="s">
        <v>77</v>
      </c>
      <c r="I3329" s="2" t="e">
        <f>VLOOKUP($D3329,$L$1:$M$3,2,FALSE)</f>
        <v>#N/A</v>
      </c>
      <c r="J3329" s="9">
        <f>IF(ISNA(I3329),8,I3329)</f>
        <v>8</v>
      </c>
    </row>
    <row r="3330" spans="1:10" x14ac:dyDescent="0.2">
      <c r="A3330" s="2" t="s">
        <v>2584</v>
      </c>
      <c r="B3330" s="2" t="s">
        <v>2585</v>
      </c>
      <c r="C3330" s="2">
        <v>1202</v>
      </c>
      <c r="D3330" s="2" t="s">
        <v>76</v>
      </c>
      <c r="E3330" s="2">
        <v>690</v>
      </c>
      <c r="F3330" s="2">
        <v>730</v>
      </c>
      <c r="G3330" s="2">
        <v>193252</v>
      </c>
      <c r="H3330" s="2" t="s">
        <v>77</v>
      </c>
      <c r="I3330" s="2" t="e">
        <f>VLOOKUP($D3330,$L$1:$M$3,2,FALSE)</f>
        <v>#N/A</v>
      </c>
      <c r="J3330" s="9">
        <f>IF(ISNA(I3330),8,I3330)</f>
        <v>8</v>
      </c>
    </row>
    <row r="3331" spans="1:10" x14ac:dyDescent="0.2">
      <c r="A3331" s="2" t="s">
        <v>2584</v>
      </c>
      <c r="B3331" s="2" t="s">
        <v>2585</v>
      </c>
      <c r="C3331" s="2">
        <v>1202</v>
      </c>
      <c r="D3331" s="2" t="s">
        <v>76</v>
      </c>
      <c r="E3331" s="2">
        <v>734</v>
      </c>
      <c r="F3331" s="2">
        <v>772</v>
      </c>
      <c r="G3331" s="2">
        <v>193252</v>
      </c>
      <c r="H3331" s="2" t="s">
        <v>77</v>
      </c>
      <c r="I3331" s="2" t="e">
        <f>VLOOKUP($D3331,$L$1:$M$3,2,FALSE)</f>
        <v>#N/A</v>
      </c>
      <c r="J3331" s="9">
        <f>IF(ISNA(I3331),8,I3331)</f>
        <v>8</v>
      </c>
    </row>
    <row r="3332" spans="1:10" x14ac:dyDescent="0.2">
      <c r="A3332" s="2" t="s">
        <v>2584</v>
      </c>
      <c r="B3332" s="2" t="s">
        <v>2585</v>
      </c>
      <c r="C3332" s="2">
        <v>1202</v>
      </c>
      <c r="D3332" s="2" t="s">
        <v>76</v>
      </c>
      <c r="E3332" s="2">
        <v>873</v>
      </c>
      <c r="F3332" s="2">
        <v>911</v>
      </c>
      <c r="G3332" s="2">
        <v>193252</v>
      </c>
      <c r="H3332" s="2" t="s">
        <v>77</v>
      </c>
      <c r="I3332" s="2" t="e">
        <f>VLOOKUP($D3332,$L$1:$M$3,2,FALSE)</f>
        <v>#N/A</v>
      </c>
      <c r="J3332" s="9">
        <f>IF(ISNA(I3332),8,I3332)</f>
        <v>8</v>
      </c>
    </row>
    <row r="3333" spans="1:10" x14ac:dyDescent="0.2">
      <c r="A3333" s="2" t="s">
        <v>2584</v>
      </c>
      <c r="B3333" s="2" t="s">
        <v>2585</v>
      </c>
      <c r="C3333" s="2">
        <v>1202</v>
      </c>
      <c r="D3333" s="2" t="s">
        <v>76</v>
      </c>
      <c r="E3333" s="2">
        <v>994</v>
      </c>
      <c r="F3333" s="2">
        <v>1032</v>
      </c>
      <c r="G3333" s="2">
        <v>193252</v>
      </c>
      <c r="H3333" s="2" t="s">
        <v>77</v>
      </c>
      <c r="I3333" s="2" t="e">
        <f>VLOOKUP($D3333,$L$1:$M$3,2,FALSE)</f>
        <v>#N/A</v>
      </c>
      <c r="J3333" s="9">
        <f>IF(ISNA(I3333),8,I3333)</f>
        <v>8</v>
      </c>
    </row>
    <row r="3334" spans="1:10" x14ac:dyDescent="0.2">
      <c r="A3334" s="2" t="s">
        <v>2584</v>
      </c>
      <c r="B3334" s="2" t="s">
        <v>2585</v>
      </c>
      <c r="C3334" s="2">
        <v>1202</v>
      </c>
      <c r="D3334" s="2" t="s">
        <v>76</v>
      </c>
      <c r="E3334" s="2">
        <v>1036</v>
      </c>
      <c r="F3334" s="2">
        <v>1072</v>
      </c>
      <c r="G3334" s="2">
        <v>193252</v>
      </c>
      <c r="H3334" s="2" t="s">
        <v>77</v>
      </c>
      <c r="I3334" s="2" t="e">
        <f>VLOOKUP($D3334,$L$1:$M$3,2,FALSE)</f>
        <v>#N/A</v>
      </c>
      <c r="J3334" s="9">
        <f>IF(ISNA(I3334),8,I3334)</f>
        <v>8</v>
      </c>
    </row>
    <row r="3335" spans="1:10" x14ac:dyDescent="0.2">
      <c r="A3335" s="2" t="s">
        <v>2584</v>
      </c>
      <c r="B3335" s="2" t="s">
        <v>2585</v>
      </c>
      <c r="C3335" s="2">
        <v>1202</v>
      </c>
      <c r="D3335" s="2" t="s">
        <v>76</v>
      </c>
      <c r="E3335" s="2">
        <v>1076</v>
      </c>
      <c r="F3335" s="2">
        <v>1114</v>
      </c>
      <c r="G3335" s="2">
        <v>193252</v>
      </c>
      <c r="H3335" s="2" t="s">
        <v>77</v>
      </c>
      <c r="I3335" s="2" t="e">
        <f>VLOOKUP($D3335,$L$1:$M$3,2,FALSE)</f>
        <v>#N/A</v>
      </c>
      <c r="J3335" s="9">
        <f>IF(ISNA(I3335),8,I3335)</f>
        <v>8</v>
      </c>
    </row>
    <row r="3336" spans="1:10" x14ac:dyDescent="0.2">
      <c r="A3336" s="2" t="s">
        <v>2584</v>
      </c>
      <c r="B3336" s="2" t="s">
        <v>2585</v>
      </c>
      <c r="C3336" s="2">
        <v>1202</v>
      </c>
      <c r="D3336" s="2" t="s">
        <v>76</v>
      </c>
      <c r="E3336" s="2">
        <v>1118</v>
      </c>
      <c r="F3336" s="2">
        <v>1156</v>
      </c>
      <c r="G3336" s="2">
        <v>193252</v>
      </c>
      <c r="H3336" s="2" t="s">
        <v>77</v>
      </c>
      <c r="I3336" s="2" t="e">
        <f>VLOOKUP($D3336,$L$1:$M$3,2,FALSE)</f>
        <v>#N/A</v>
      </c>
      <c r="J3336" s="9">
        <f>IF(ISNA(I3336),8,I3336)</f>
        <v>8</v>
      </c>
    </row>
    <row r="3337" spans="1:10" x14ac:dyDescent="0.2">
      <c r="A3337" s="2" t="s">
        <v>2586</v>
      </c>
      <c r="B3337" s="2" t="s">
        <v>2587</v>
      </c>
      <c r="C3337" s="2">
        <v>394</v>
      </c>
      <c r="D3337" s="2" t="s">
        <v>10</v>
      </c>
      <c r="E3337" s="2">
        <v>3</v>
      </c>
      <c r="F3337" s="2">
        <v>90</v>
      </c>
      <c r="G3337" s="2">
        <v>1660</v>
      </c>
      <c r="H3337" s="2" t="s">
        <v>11</v>
      </c>
      <c r="I3337" s="2">
        <f>VLOOKUP($D3337,$L$1:$M$3,2,FALSE)</f>
        <v>1</v>
      </c>
      <c r="J3337" s="9">
        <f>IF(ISNA(I3337),8,I3337)</f>
        <v>1</v>
      </c>
    </row>
    <row r="3338" spans="1:10" x14ac:dyDescent="0.2">
      <c r="A3338" s="2" t="s">
        <v>2586</v>
      </c>
      <c r="B3338" s="2" t="s">
        <v>2587</v>
      </c>
      <c r="C3338" s="2">
        <v>394</v>
      </c>
      <c r="D3338" s="2" t="s">
        <v>14</v>
      </c>
      <c r="E3338" s="2">
        <v>147</v>
      </c>
      <c r="F3338" s="2">
        <v>390</v>
      </c>
      <c r="G3338" s="2">
        <v>4033</v>
      </c>
      <c r="H3338" s="2" t="s">
        <v>15</v>
      </c>
      <c r="I3338" s="2">
        <f>VLOOKUP($D3338,$L$1:$M$3,2,FALSE)</f>
        <v>2</v>
      </c>
      <c r="J3338" s="9">
        <f>IF(ISNA(I3338),8,I3338)</f>
        <v>2</v>
      </c>
    </row>
    <row r="3339" spans="1:10" x14ac:dyDescent="0.2">
      <c r="A3339" s="2" t="s">
        <v>2588</v>
      </c>
      <c r="B3339" s="2" t="s">
        <v>2589</v>
      </c>
      <c r="C3339" s="2">
        <v>394</v>
      </c>
      <c r="D3339" s="2" t="s">
        <v>10</v>
      </c>
      <c r="E3339" s="2">
        <v>3</v>
      </c>
      <c r="F3339" s="2">
        <v>90</v>
      </c>
      <c r="G3339" s="2">
        <v>1660</v>
      </c>
      <c r="H3339" s="2" t="s">
        <v>11</v>
      </c>
      <c r="I3339" s="2">
        <f>VLOOKUP($D3339,$L$1:$M$3,2,FALSE)</f>
        <v>1</v>
      </c>
      <c r="J3339" s="9">
        <f>IF(ISNA(I3339),8,I3339)</f>
        <v>1</v>
      </c>
    </row>
    <row r="3340" spans="1:10" x14ac:dyDescent="0.2">
      <c r="A3340" s="2" t="s">
        <v>2588</v>
      </c>
      <c r="B3340" s="2" t="s">
        <v>2589</v>
      </c>
      <c r="C3340" s="2">
        <v>394</v>
      </c>
      <c r="D3340" s="2" t="s">
        <v>14</v>
      </c>
      <c r="E3340" s="2">
        <v>147</v>
      </c>
      <c r="F3340" s="2">
        <v>390</v>
      </c>
      <c r="G3340" s="2">
        <v>4033</v>
      </c>
      <c r="H3340" s="2" t="s">
        <v>15</v>
      </c>
      <c r="I3340" s="2">
        <f>VLOOKUP($D3340,$L$1:$M$3,2,FALSE)</f>
        <v>2</v>
      </c>
      <c r="J3340" s="9">
        <f>IF(ISNA(I3340),8,I3340)</f>
        <v>2</v>
      </c>
    </row>
    <row r="3341" spans="1:10" x14ac:dyDescent="0.2">
      <c r="A3341" s="2" t="s">
        <v>2590</v>
      </c>
      <c r="B3341" s="2" t="s">
        <v>2591</v>
      </c>
      <c r="C3341" s="2">
        <v>1169</v>
      </c>
      <c r="D3341" s="2" t="s">
        <v>10</v>
      </c>
      <c r="E3341" s="2">
        <v>262</v>
      </c>
      <c r="F3341" s="2">
        <v>348</v>
      </c>
      <c r="G3341" s="2">
        <v>1660</v>
      </c>
      <c r="H3341" s="2" t="s">
        <v>11</v>
      </c>
      <c r="I3341" s="2">
        <f>VLOOKUP($D3341,$L$1:$M$3,2,FALSE)</f>
        <v>1</v>
      </c>
      <c r="J3341" s="9">
        <f>IF(ISNA(I3341),8,I3341)</f>
        <v>1</v>
      </c>
    </row>
    <row r="3342" spans="1:10" x14ac:dyDescent="0.2">
      <c r="A3342" s="2" t="s">
        <v>2590</v>
      </c>
      <c r="B3342" s="2" t="s">
        <v>2591</v>
      </c>
      <c r="C3342" s="2">
        <v>1169</v>
      </c>
      <c r="D3342" s="2" t="s">
        <v>2016</v>
      </c>
      <c r="E3342" s="2">
        <v>1103</v>
      </c>
      <c r="F3342" s="2">
        <v>1145</v>
      </c>
      <c r="G3342" s="2">
        <v>15070</v>
      </c>
      <c r="H3342" s="2" t="s">
        <v>2017</v>
      </c>
      <c r="I3342" s="2" t="e">
        <f>VLOOKUP($D3342,$L$1:$M$3,2,FALSE)</f>
        <v>#N/A</v>
      </c>
      <c r="J3342" s="9">
        <f>IF(ISNA(I3342),8,I3342)</f>
        <v>8</v>
      </c>
    </row>
    <row r="3343" spans="1:10" x14ac:dyDescent="0.2">
      <c r="A3343" s="2" t="s">
        <v>2592</v>
      </c>
      <c r="B3343" s="2" t="s">
        <v>2593</v>
      </c>
      <c r="C3343" s="2">
        <v>186</v>
      </c>
      <c r="D3343" s="2" t="s">
        <v>10</v>
      </c>
      <c r="E3343" s="2">
        <v>35</v>
      </c>
      <c r="F3343" s="2">
        <v>98</v>
      </c>
      <c r="G3343" s="2">
        <v>1660</v>
      </c>
      <c r="H3343" s="2" t="s">
        <v>11</v>
      </c>
      <c r="I3343" s="2">
        <f>VLOOKUP($D3343,$L$1:$M$3,2,FALSE)</f>
        <v>1</v>
      </c>
      <c r="J3343" s="9">
        <f>IF(ISNA(I3343),8,I3343)</f>
        <v>1</v>
      </c>
    </row>
    <row r="3344" spans="1:10" x14ac:dyDescent="0.2">
      <c r="A3344" s="2" t="s">
        <v>2594</v>
      </c>
      <c r="B3344" s="2" t="s">
        <v>2595</v>
      </c>
      <c r="C3344" s="2">
        <v>232</v>
      </c>
      <c r="D3344" s="2" t="s">
        <v>10</v>
      </c>
      <c r="E3344" s="2">
        <v>16</v>
      </c>
      <c r="F3344" s="2">
        <v>100</v>
      </c>
      <c r="G3344" s="2">
        <v>1660</v>
      </c>
      <c r="H3344" s="2" t="s">
        <v>11</v>
      </c>
      <c r="I3344" s="2">
        <f>VLOOKUP($D3344,$L$1:$M$3,2,FALSE)</f>
        <v>1</v>
      </c>
      <c r="J3344" s="9">
        <f>IF(ISNA(I3344),8,I3344)</f>
        <v>1</v>
      </c>
    </row>
    <row r="3345" spans="1:10" x14ac:dyDescent="0.2">
      <c r="A3345" s="2" t="s">
        <v>2596</v>
      </c>
      <c r="B3345" s="2" t="s">
        <v>2597</v>
      </c>
      <c r="C3345" s="2">
        <v>451</v>
      </c>
      <c r="D3345" s="2" t="s">
        <v>10</v>
      </c>
      <c r="E3345" s="2">
        <v>12</v>
      </c>
      <c r="F3345" s="2">
        <v>98</v>
      </c>
      <c r="G3345" s="2">
        <v>1660</v>
      </c>
      <c r="H3345" s="2" t="s">
        <v>11</v>
      </c>
      <c r="I3345" s="2">
        <f>VLOOKUP($D3345,$L$1:$M$3,2,FALSE)</f>
        <v>1</v>
      </c>
      <c r="J3345" s="9">
        <f>IF(ISNA(I3345),8,I3345)</f>
        <v>1</v>
      </c>
    </row>
    <row r="3346" spans="1:10" x14ac:dyDescent="0.2">
      <c r="A3346" s="2" t="s">
        <v>2598</v>
      </c>
      <c r="B3346" s="2" t="s">
        <v>2599</v>
      </c>
      <c r="C3346" s="2">
        <v>996</v>
      </c>
      <c r="D3346" s="2" t="s">
        <v>10</v>
      </c>
      <c r="E3346" s="2">
        <v>20</v>
      </c>
      <c r="F3346" s="2">
        <v>106</v>
      </c>
      <c r="G3346" s="2">
        <v>1660</v>
      </c>
      <c r="H3346" s="2" t="s">
        <v>11</v>
      </c>
      <c r="I3346" s="2">
        <f>VLOOKUP($D3346,$L$1:$M$3,2,FALSE)</f>
        <v>1</v>
      </c>
      <c r="J3346" s="9">
        <f>IF(ISNA(I3346),8,I3346)</f>
        <v>1</v>
      </c>
    </row>
    <row r="3347" spans="1:10" x14ac:dyDescent="0.2">
      <c r="A3347" s="2" t="s">
        <v>2600</v>
      </c>
      <c r="B3347" s="2" t="s">
        <v>2601</v>
      </c>
      <c r="C3347" s="2">
        <v>927</v>
      </c>
      <c r="D3347" s="2" t="s">
        <v>10</v>
      </c>
      <c r="E3347" s="2">
        <v>20</v>
      </c>
      <c r="F3347" s="2">
        <v>106</v>
      </c>
      <c r="G3347" s="2">
        <v>1660</v>
      </c>
      <c r="H3347" s="2" t="s">
        <v>11</v>
      </c>
      <c r="I3347" s="2">
        <f>VLOOKUP($D3347,$L$1:$M$3,2,FALSE)</f>
        <v>1</v>
      </c>
      <c r="J3347" s="9">
        <f>IF(ISNA(I3347),8,I3347)</f>
        <v>1</v>
      </c>
    </row>
    <row r="3348" spans="1:10" x14ac:dyDescent="0.2">
      <c r="A3348" s="2" t="s">
        <v>2602</v>
      </c>
      <c r="B3348" s="2" t="s">
        <v>2603</v>
      </c>
      <c r="C3348" s="2">
        <v>457</v>
      </c>
      <c r="D3348" s="2" t="s">
        <v>10</v>
      </c>
      <c r="E3348" s="2">
        <v>6</v>
      </c>
      <c r="F3348" s="2">
        <v>90</v>
      </c>
      <c r="G3348" s="2">
        <v>1660</v>
      </c>
      <c r="H3348" s="2" t="s">
        <v>11</v>
      </c>
      <c r="I3348" s="2">
        <f>VLOOKUP($D3348,$L$1:$M$3,2,FALSE)</f>
        <v>1</v>
      </c>
      <c r="J3348" s="9">
        <f>IF(ISNA(I3348),8,I3348)</f>
        <v>1</v>
      </c>
    </row>
    <row r="3349" spans="1:10" x14ac:dyDescent="0.2">
      <c r="A3349" s="2" t="s">
        <v>2602</v>
      </c>
      <c r="B3349" s="2" t="s">
        <v>2603</v>
      </c>
      <c r="C3349" s="2">
        <v>457</v>
      </c>
      <c r="D3349" s="2" t="s">
        <v>14</v>
      </c>
      <c r="E3349" s="2">
        <v>197</v>
      </c>
      <c r="F3349" s="2">
        <v>454</v>
      </c>
      <c r="G3349" s="2">
        <v>4033</v>
      </c>
      <c r="H3349" s="2" t="s">
        <v>15</v>
      </c>
      <c r="I3349" s="2">
        <f>VLOOKUP($D3349,$L$1:$M$3,2,FALSE)</f>
        <v>2</v>
      </c>
      <c r="J3349" s="9">
        <f>IF(ISNA(I3349),8,I3349)</f>
        <v>2</v>
      </c>
    </row>
    <row r="3350" spans="1:10" x14ac:dyDescent="0.2">
      <c r="A3350" s="2" t="s">
        <v>2604</v>
      </c>
      <c r="B3350" s="2" t="s">
        <v>2605</v>
      </c>
      <c r="C3350" s="2">
        <v>139</v>
      </c>
      <c r="D3350" s="2" t="s">
        <v>10</v>
      </c>
      <c r="E3350" s="2">
        <v>9</v>
      </c>
      <c r="F3350" s="2">
        <v>96</v>
      </c>
      <c r="G3350" s="2">
        <v>1660</v>
      </c>
      <c r="H3350" s="2" t="s">
        <v>11</v>
      </c>
      <c r="I3350" s="2">
        <f>VLOOKUP($D3350,$L$1:$M$3,2,FALSE)</f>
        <v>1</v>
      </c>
      <c r="J3350" s="9">
        <f>IF(ISNA(I3350),8,I3350)</f>
        <v>1</v>
      </c>
    </row>
    <row r="3351" spans="1:10" x14ac:dyDescent="0.2">
      <c r="A3351" s="2" t="s">
        <v>2606</v>
      </c>
      <c r="B3351" s="2" t="s">
        <v>2607</v>
      </c>
      <c r="C3351" s="2">
        <v>181</v>
      </c>
      <c r="D3351" s="2" t="s">
        <v>10</v>
      </c>
      <c r="E3351" s="2">
        <v>9</v>
      </c>
      <c r="F3351" s="2">
        <v>60</v>
      </c>
      <c r="G3351" s="2">
        <v>1660</v>
      </c>
      <c r="H3351" s="2" t="s">
        <v>11</v>
      </c>
      <c r="I3351" s="2">
        <f>VLOOKUP($D3351,$L$1:$M$3,2,FALSE)</f>
        <v>1</v>
      </c>
      <c r="J3351" s="9">
        <f>IF(ISNA(I3351),8,I3351)</f>
        <v>1</v>
      </c>
    </row>
    <row r="3352" spans="1:10" x14ac:dyDescent="0.2">
      <c r="A3352" s="2" t="s">
        <v>2608</v>
      </c>
      <c r="B3352" s="2" t="s">
        <v>2609</v>
      </c>
      <c r="C3352" s="2">
        <v>206</v>
      </c>
      <c r="D3352" s="2" t="s">
        <v>10</v>
      </c>
      <c r="E3352" s="2">
        <v>9</v>
      </c>
      <c r="F3352" s="2">
        <v>96</v>
      </c>
      <c r="G3352" s="2">
        <v>1660</v>
      </c>
      <c r="H3352" s="2" t="s">
        <v>11</v>
      </c>
      <c r="I3352" s="2">
        <f>VLOOKUP($D3352,$L$1:$M$3,2,FALSE)</f>
        <v>1</v>
      </c>
      <c r="J3352" s="9">
        <f>IF(ISNA(I3352),8,I3352)</f>
        <v>1</v>
      </c>
    </row>
    <row r="3353" spans="1:10" x14ac:dyDescent="0.2">
      <c r="A3353" s="2" t="s">
        <v>2610</v>
      </c>
      <c r="B3353" s="2" t="s">
        <v>2611</v>
      </c>
      <c r="C3353" s="2">
        <v>174</v>
      </c>
      <c r="D3353" s="2" t="s">
        <v>10</v>
      </c>
      <c r="E3353" s="2">
        <v>9</v>
      </c>
      <c r="F3353" s="2">
        <v>96</v>
      </c>
      <c r="G3353" s="2">
        <v>1660</v>
      </c>
      <c r="H3353" s="2" t="s">
        <v>11</v>
      </c>
      <c r="I3353" s="2">
        <f>VLOOKUP($D3353,$L$1:$M$3,2,FALSE)</f>
        <v>1</v>
      </c>
      <c r="J3353" s="9">
        <f>IF(ISNA(I3353),8,I3353)</f>
        <v>1</v>
      </c>
    </row>
    <row r="3354" spans="1:10" x14ac:dyDescent="0.2">
      <c r="A3354" s="2" t="s">
        <v>2612</v>
      </c>
      <c r="B3354" s="2" t="s">
        <v>2613</v>
      </c>
      <c r="C3354" s="2">
        <v>250</v>
      </c>
      <c r="D3354" s="2" t="s">
        <v>10</v>
      </c>
      <c r="E3354" s="2">
        <v>20</v>
      </c>
      <c r="F3354" s="2">
        <v>104</v>
      </c>
      <c r="G3354" s="2">
        <v>1660</v>
      </c>
      <c r="H3354" s="2" t="s">
        <v>11</v>
      </c>
      <c r="I3354" s="2">
        <f>VLOOKUP($D3354,$L$1:$M$3,2,FALSE)</f>
        <v>1</v>
      </c>
      <c r="J3354" s="9">
        <f>IF(ISNA(I3354),8,I3354)</f>
        <v>1</v>
      </c>
    </row>
    <row r="3355" spans="1:10" x14ac:dyDescent="0.2">
      <c r="A3355" s="2" t="s">
        <v>2614</v>
      </c>
      <c r="B3355" s="2" t="s">
        <v>2615</v>
      </c>
      <c r="C3355" s="2">
        <v>845</v>
      </c>
      <c r="D3355" s="2" t="s">
        <v>10</v>
      </c>
      <c r="E3355" s="2">
        <v>23</v>
      </c>
      <c r="F3355" s="2">
        <v>109</v>
      </c>
      <c r="G3355" s="2">
        <v>1660</v>
      </c>
      <c r="H3355" s="2" t="s">
        <v>11</v>
      </c>
      <c r="I3355" s="2">
        <f>VLOOKUP($D3355,$L$1:$M$3,2,FALSE)</f>
        <v>1</v>
      </c>
      <c r="J3355" s="9">
        <f>IF(ISNA(I3355),8,I3355)</f>
        <v>1</v>
      </c>
    </row>
    <row r="3356" spans="1:10" x14ac:dyDescent="0.2">
      <c r="A3356" s="2" t="s">
        <v>2614</v>
      </c>
      <c r="B3356" s="2" t="s">
        <v>2615</v>
      </c>
      <c r="C3356" s="2">
        <v>845</v>
      </c>
      <c r="D3356" s="2" t="s">
        <v>334</v>
      </c>
      <c r="E3356" s="2">
        <v>653</v>
      </c>
      <c r="F3356" s="2">
        <v>733</v>
      </c>
      <c r="G3356" s="2">
        <v>26099</v>
      </c>
      <c r="H3356" s="2" t="s">
        <v>335</v>
      </c>
      <c r="I3356" s="2" t="e">
        <f>VLOOKUP($D3356,$L$1:$M$3,2,FALSE)</f>
        <v>#N/A</v>
      </c>
      <c r="J3356" s="9">
        <f>IF(ISNA(I3356),8,I3356)</f>
        <v>8</v>
      </c>
    </row>
    <row r="3357" spans="1:10" x14ac:dyDescent="0.2">
      <c r="A3357" s="2" t="s">
        <v>2616</v>
      </c>
      <c r="B3357" s="2" t="s">
        <v>2617</v>
      </c>
      <c r="C3357" s="2">
        <v>1127</v>
      </c>
      <c r="D3357" s="2" t="s">
        <v>10</v>
      </c>
      <c r="E3357" s="2">
        <v>23</v>
      </c>
      <c r="F3357" s="2">
        <v>109</v>
      </c>
      <c r="G3357" s="2">
        <v>1660</v>
      </c>
      <c r="H3357" s="2" t="s">
        <v>11</v>
      </c>
      <c r="I3357" s="2">
        <f>VLOOKUP($D3357,$L$1:$M$3,2,FALSE)</f>
        <v>1</v>
      </c>
      <c r="J3357" s="9">
        <f>IF(ISNA(I3357),8,I3357)</f>
        <v>1</v>
      </c>
    </row>
    <row r="3358" spans="1:10" x14ac:dyDescent="0.2">
      <c r="A3358" s="2" t="s">
        <v>2618</v>
      </c>
      <c r="B3358" s="2" t="s">
        <v>2619</v>
      </c>
      <c r="C3358" s="2">
        <v>929</v>
      </c>
      <c r="D3358" s="2" t="s">
        <v>10</v>
      </c>
      <c r="E3358" s="2">
        <v>21</v>
      </c>
      <c r="F3358" s="2">
        <v>107</v>
      </c>
      <c r="G3358" s="2">
        <v>1660</v>
      </c>
      <c r="H3358" s="2" t="s">
        <v>11</v>
      </c>
      <c r="I3358" s="2">
        <f>VLOOKUP($D3358,$L$1:$M$3,2,FALSE)</f>
        <v>1</v>
      </c>
      <c r="J3358" s="9">
        <f>IF(ISNA(I3358),8,I3358)</f>
        <v>1</v>
      </c>
    </row>
    <row r="3359" spans="1:10" x14ac:dyDescent="0.2">
      <c r="A3359" s="2" t="s">
        <v>2620</v>
      </c>
      <c r="B3359" s="2" t="s">
        <v>2621</v>
      </c>
      <c r="C3359" s="2">
        <v>992</v>
      </c>
      <c r="D3359" s="2" t="s">
        <v>10</v>
      </c>
      <c r="E3359" s="2">
        <v>11</v>
      </c>
      <c r="F3359" s="2">
        <v>97</v>
      </c>
      <c r="G3359" s="2">
        <v>1660</v>
      </c>
      <c r="H3359" s="2" t="s">
        <v>11</v>
      </c>
      <c r="I3359" s="2">
        <f>VLOOKUP($D3359,$L$1:$M$3,2,FALSE)</f>
        <v>1</v>
      </c>
      <c r="J3359" s="9">
        <f>IF(ISNA(I3359),8,I3359)</f>
        <v>1</v>
      </c>
    </row>
    <row r="3360" spans="1:10" x14ac:dyDescent="0.2">
      <c r="A3360" s="2" t="s">
        <v>2622</v>
      </c>
      <c r="B3360" s="2" t="s">
        <v>2623</v>
      </c>
      <c r="C3360" s="2">
        <v>572</v>
      </c>
      <c r="D3360" s="2" t="s">
        <v>10</v>
      </c>
      <c r="E3360" s="2">
        <v>464</v>
      </c>
      <c r="F3360" s="2">
        <v>550</v>
      </c>
      <c r="G3360" s="2">
        <v>1660</v>
      </c>
      <c r="H3360" s="2" t="s">
        <v>11</v>
      </c>
      <c r="I3360" s="2">
        <f>VLOOKUP($D3360,$L$1:$M$3,2,FALSE)</f>
        <v>1</v>
      </c>
      <c r="J3360" s="9">
        <f>IF(ISNA(I3360),8,I3360)</f>
        <v>1</v>
      </c>
    </row>
    <row r="3361" spans="1:10" x14ac:dyDescent="0.2">
      <c r="A3361" s="2" t="s">
        <v>2622</v>
      </c>
      <c r="B3361" s="2" t="s">
        <v>2623</v>
      </c>
      <c r="C3361" s="2">
        <v>572</v>
      </c>
      <c r="D3361" s="2" t="s">
        <v>18</v>
      </c>
      <c r="E3361" s="2">
        <v>27</v>
      </c>
      <c r="F3361" s="2">
        <v>301</v>
      </c>
      <c r="G3361" s="2">
        <v>114309</v>
      </c>
      <c r="H3361" s="2" t="s">
        <v>19</v>
      </c>
      <c r="I3361" s="2" t="e">
        <f>VLOOKUP($D3361,$L$1:$M$3,2,FALSE)</f>
        <v>#N/A</v>
      </c>
      <c r="J3361" s="9">
        <f>IF(ISNA(I3361),8,I3361)</f>
        <v>8</v>
      </c>
    </row>
    <row r="3362" spans="1:10" x14ac:dyDescent="0.2">
      <c r="A3362" s="2" t="s">
        <v>2624</v>
      </c>
      <c r="B3362" s="2" t="s">
        <v>2625</v>
      </c>
      <c r="C3362" s="2">
        <v>435</v>
      </c>
      <c r="D3362" s="2" t="s">
        <v>10</v>
      </c>
      <c r="E3362" s="2">
        <v>11</v>
      </c>
      <c r="F3362" s="2">
        <v>96</v>
      </c>
      <c r="G3362" s="2">
        <v>1660</v>
      </c>
      <c r="H3362" s="2" t="s">
        <v>11</v>
      </c>
      <c r="I3362" s="2">
        <f>VLOOKUP($D3362,$L$1:$M$3,2,FALSE)</f>
        <v>1</v>
      </c>
      <c r="J3362" s="9">
        <f>IF(ISNA(I3362),8,I3362)</f>
        <v>1</v>
      </c>
    </row>
    <row r="3363" spans="1:10" x14ac:dyDescent="0.2">
      <c r="A3363" s="2" t="s">
        <v>2624</v>
      </c>
      <c r="B3363" s="2" t="s">
        <v>2625</v>
      </c>
      <c r="C3363" s="2">
        <v>435</v>
      </c>
      <c r="D3363" s="2" t="s">
        <v>14</v>
      </c>
      <c r="E3363" s="2">
        <v>171</v>
      </c>
      <c r="F3363" s="2">
        <v>427</v>
      </c>
      <c r="G3363" s="2">
        <v>4033</v>
      </c>
      <c r="H3363" s="2" t="s">
        <v>15</v>
      </c>
      <c r="I3363" s="2">
        <f>VLOOKUP($D3363,$L$1:$M$3,2,FALSE)</f>
        <v>2</v>
      </c>
      <c r="J3363" s="9">
        <f>IF(ISNA(I3363),8,I3363)</f>
        <v>2</v>
      </c>
    </row>
    <row r="3364" spans="1:10" x14ac:dyDescent="0.2">
      <c r="A3364" s="2" t="s">
        <v>2626</v>
      </c>
      <c r="B3364" s="2" t="s">
        <v>2627</v>
      </c>
      <c r="C3364" s="2">
        <v>660</v>
      </c>
      <c r="D3364" s="2" t="s">
        <v>24</v>
      </c>
      <c r="E3364" s="2">
        <v>54</v>
      </c>
      <c r="F3364" s="2">
        <v>118</v>
      </c>
      <c r="G3364" s="2">
        <v>1889</v>
      </c>
      <c r="H3364" s="2" t="s">
        <v>25</v>
      </c>
      <c r="I3364" s="2" t="e">
        <f>VLOOKUP($D3364,$L$1:$M$3,2,FALSE)</f>
        <v>#N/A</v>
      </c>
      <c r="J3364" s="9">
        <f>IF(ISNA(I3364),8,I3364)</f>
        <v>8</v>
      </c>
    </row>
    <row r="3365" spans="1:10" x14ac:dyDescent="0.2">
      <c r="A3365" s="2" t="s">
        <v>2626</v>
      </c>
      <c r="B3365" s="2" t="s">
        <v>2627</v>
      </c>
      <c r="C3365" s="2">
        <v>660</v>
      </c>
      <c r="D3365" s="2" t="s">
        <v>24</v>
      </c>
      <c r="E3365" s="2">
        <v>206</v>
      </c>
      <c r="F3365" s="2">
        <v>270</v>
      </c>
      <c r="G3365" s="2">
        <v>1889</v>
      </c>
      <c r="H3365" s="2" t="s">
        <v>25</v>
      </c>
      <c r="I3365" s="2" t="e">
        <f>VLOOKUP($D3365,$L$1:$M$3,2,FALSE)</f>
        <v>#N/A</v>
      </c>
      <c r="J3365" s="9">
        <f>IF(ISNA(I3365),8,I3365)</f>
        <v>8</v>
      </c>
    </row>
    <row r="3366" spans="1:10" x14ac:dyDescent="0.2">
      <c r="A3366" s="2" t="s">
        <v>2626</v>
      </c>
      <c r="B3366" s="2" t="s">
        <v>2627</v>
      </c>
      <c r="C3366" s="2">
        <v>660</v>
      </c>
      <c r="D3366" s="2" t="s">
        <v>24</v>
      </c>
      <c r="E3366" s="2">
        <v>312</v>
      </c>
      <c r="F3366" s="2">
        <v>377</v>
      </c>
      <c r="G3366" s="2">
        <v>1889</v>
      </c>
      <c r="H3366" s="2" t="s">
        <v>25</v>
      </c>
      <c r="I3366" s="2" t="e">
        <f>VLOOKUP($D3366,$L$1:$M$3,2,FALSE)</f>
        <v>#N/A</v>
      </c>
      <c r="J3366" s="9">
        <f>IF(ISNA(I3366),8,I3366)</f>
        <v>8</v>
      </c>
    </row>
    <row r="3367" spans="1:10" x14ac:dyDescent="0.2">
      <c r="A3367" s="2" t="s">
        <v>2626</v>
      </c>
      <c r="B3367" s="2" t="s">
        <v>2627</v>
      </c>
      <c r="C3367" s="2">
        <v>660</v>
      </c>
      <c r="D3367" s="2" t="s">
        <v>10</v>
      </c>
      <c r="E3367" s="2">
        <v>501</v>
      </c>
      <c r="F3367" s="2">
        <v>584</v>
      </c>
      <c r="G3367" s="2">
        <v>1660</v>
      </c>
      <c r="H3367" s="2" t="s">
        <v>11</v>
      </c>
      <c r="I3367" s="2">
        <f>VLOOKUP($D3367,$L$1:$M$3,2,FALSE)</f>
        <v>1</v>
      </c>
      <c r="J3367" s="9">
        <f>IF(ISNA(I3367),8,I3367)</f>
        <v>1</v>
      </c>
    </row>
    <row r="3368" spans="1:10" x14ac:dyDescent="0.2">
      <c r="A3368" s="2" t="s">
        <v>2626</v>
      </c>
      <c r="B3368" s="2" t="s">
        <v>2627</v>
      </c>
      <c r="C3368" s="2">
        <v>660</v>
      </c>
      <c r="D3368" s="2" t="s">
        <v>26</v>
      </c>
      <c r="E3368" s="2">
        <v>609</v>
      </c>
      <c r="F3368" s="2">
        <v>654</v>
      </c>
      <c r="G3368" s="2">
        <v>5985</v>
      </c>
      <c r="H3368" s="2" t="s">
        <v>27</v>
      </c>
      <c r="I3368" s="2" t="e">
        <f>VLOOKUP($D3368,$L$1:$M$3,2,FALSE)</f>
        <v>#N/A</v>
      </c>
      <c r="J3368" s="9">
        <f>IF(ISNA(I3368),8,I3368)</f>
        <v>8</v>
      </c>
    </row>
    <row r="3369" spans="1:10" x14ac:dyDescent="0.2">
      <c r="A3369" s="2" t="s">
        <v>2628</v>
      </c>
      <c r="B3369" s="2" t="s">
        <v>2629</v>
      </c>
      <c r="C3369" s="2">
        <v>428</v>
      </c>
      <c r="D3369" s="2" t="s">
        <v>10</v>
      </c>
      <c r="E3369" s="2">
        <v>6</v>
      </c>
      <c r="F3369" s="2">
        <v>90</v>
      </c>
      <c r="G3369" s="2">
        <v>1660</v>
      </c>
      <c r="H3369" s="2" t="s">
        <v>11</v>
      </c>
      <c r="I3369" s="2">
        <f>VLOOKUP($D3369,$L$1:$M$3,2,FALSE)</f>
        <v>1</v>
      </c>
      <c r="J3369" s="9">
        <f>IF(ISNA(I3369),8,I3369)</f>
        <v>1</v>
      </c>
    </row>
    <row r="3370" spans="1:10" x14ac:dyDescent="0.2">
      <c r="A3370" s="2" t="s">
        <v>2628</v>
      </c>
      <c r="B3370" s="2" t="s">
        <v>2629</v>
      </c>
      <c r="C3370" s="2">
        <v>428</v>
      </c>
      <c r="D3370" s="2" t="s">
        <v>14</v>
      </c>
      <c r="E3370" s="2">
        <v>166</v>
      </c>
      <c r="F3370" s="2">
        <v>424</v>
      </c>
      <c r="G3370" s="2">
        <v>4033</v>
      </c>
      <c r="H3370" s="2" t="s">
        <v>15</v>
      </c>
      <c r="I3370" s="2">
        <f>VLOOKUP($D3370,$L$1:$M$3,2,FALSE)</f>
        <v>2</v>
      </c>
      <c r="J3370" s="9">
        <f>IF(ISNA(I3370),8,I3370)</f>
        <v>2</v>
      </c>
    </row>
    <row r="3371" spans="1:10" x14ac:dyDescent="0.2">
      <c r="A3371" s="2" t="s">
        <v>2630</v>
      </c>
      <c r="B3371" s="2" t="s">
        <v>2631</v>
      </c>
      <c r="C3371" s="2">
        <v>1228</v>
      </c>
      <c r="D3371" s="2" t="s">
        <v>10</v>
      </c>
      <c r="E3371" s="2">
        <v>6</v>
      </c>
      <c r="F3371" s="2">
        <v>90</v>
      </c>
      <c r="G3371" s="2">
        <v>1660</v>
      </c>
      <c r="H3371" s="2" t="s">
        <v>11</v>
      </c>
      <c r="I3371" s="2">
        <f>VLOOKUP($D3371,$L$1:$M$3,2,FALSE)</f>
        <v>1</v>
      </c>
      <c r="J3371" s="9">
        <f>IF(ISNA(I3371),8,I3371)</f>
        <v>1</v>
      </c>
    </row>
    <row r="3372" spans="1:10" x14ac:dyDescent="0.2">
      <c r="A3372" s="2" t="s">
        <v>2630</v>
      </c>
      <c r="B3372" s="2" t="s">
        <v>2631</v>
      </c>
      <c r="C3372" s="2">
        <v>1228</v>
      </c>
      <c r="D3372" s="2" t="s">
        <v>74</v>
      </c>
      <c r="E3372" s="2">
        <v>135</v>
      </c>
      <c r="F3372" s="2">
        <v>421</v>
      </c>
      <c r="G3372" s="2">
        <v>16257</v>
      </c>
      <c r="H3372" s="2" t="s">
        <v>75</v>
      </c>
      <c r="I3372" s="2" t="e">
        <f>VLOOKUP($D3372,$L$1:$M$3,2,FALSE)</f>
        <v>#N/A</v>
      </c>
      <c r="J3372" s="9">
        <f>IF(ISNA(I3372),8,I3372)</f>
        <v>8</v>
      </c>
    </row>
    <row r="3373" spans="1:10" x14ac:dyDescent="0.2">
      <c r="A3373" s="2" t="s">
        <v>2630</v>
      </c>
      <c r="B3373" s="2" t="s">
        <v>2631</v>
      </c>
      <c r="C3373" s="2">
        <v>1228</v>
      </c>
      <c r="D3373" s="2" t="s">
        <v>76</v>
      </c>
      <c r="E3373" s="2">
        <v>614</v>
      </c>
      <c r="F3373" s="2">
        <v>650</v>
      </c>
      <c r="G3373" s="2">
        <v>193252</v>
      </c>
      <c r="H3373" s="2" t="s">
        <v>77</v>
      </c>
      <c r="I3373" s="2" t="e">
        <f>VLOOKUP($D3373,$L$1:$M$3,2,FALSE)</f>
        <v>#N/A</v>
      </c>
      <c r="J3373" s="9">
        <f>IF(ISNA(I3373),8,I3373)</f>
        <v>8</v>
      </c>
    </row>
    <row r="3374" spans="1:10" x14ac:dyDescent="0.2">
      <c r="A3374" s="2" t="s">
        <v>2630</v>
      </c>
      <c r="B3374" s="2" t="s">
        <v>2631</v>
      </c>
      <c r="C3374" s="2">
        <v>1228</v>
      </c>
      <c r="D3374" s="2" t="s">
        <v>76</v>
      </c>
      <c r="E3374" s="2">
        <v>654</v>
      </c>
      <c r="F3374" s="2">
        <v>692</v>
      </c>
      <c r="G3374" s="2">
        <v>193252</v>
      </c>
      <c r="H3374" s="2" t="s">
        <v>77</v>
      </c>
      <c r="I3374" s="2" t="e">
        <f>VLOOKUP($D3374,$L$1:$M$3,2,FALSE)</f>
        <v>#N/A</v>
      </c>
      <c r="J3374" s="9">
        <f>IF(ISNA(I3374),8,I3374)</f>
        <v>8</v>
      </c>
    </row>
    <row r="3375" spans="1:10" x14ac:dyDescent="0.2">
      <c r="A3375" s="2" t="s">
        <v>2630</v>
      </c>
      <c r="B3375" s="2" t="s">
        <v>2631</v>
      </c>
      <c r="C3375" s="2">
        <v>1228</v>
      </c>
      <c r="D3375" s="2" t="s">
        <v>76</v>
      </c>
      <c r="E3375" s="2">
        <v>744</v>
      </c>
      <c r="F3375" s="2">
        <v>781</v>
      </c>
      <c r="G3375" s="2">
        <v>193252</v>
      </c>
      <c r="H3375" s="2" t="s">
        <v>77</v>
      </c>
      <c r="I3375" s="2" t="e">
        <f>VLOOKUP($D3375,$L$1:$M$3,2,FALSE)</f>
        <v>#N/A</v>
      </c>
      <c r="J3375" s="9">
        <f>IF(ISNA(I3375),8,I3375)</f>
        <v>8</v>
      </c>
    </row>
    <row r="3376" spans="1:10" x14ac:dyDescent="0.2">
      <c r="A3376" s="2" t="s">
        <v>2630</v>
      </c>
      <c r="B3376" s="2" t="s">
        <v>2631</v>
      </c>
      <c r="C3376" s="2">
        <v>1228</v>
      </c>
      <c r="D3376" s="2" t="s">
        <v>76</v>
      </c>
      <c r="E3376" s="2">
        <v>877</v>
      </c>
      <c r="F3376" s="2">
        <v>915</v>
      </c>
      <c r="G3376" s="2">
        <v>193252</v>
      </c>
      <c r="H3376" s="2" t="s">
        <v>77</v>
      </c>
      <c r="I3376" s="2" t="e">
        <f>VLOOKUP($D3376,$L$1:$M$3,2,FALSE)</f>
        <v>#N/A</v>
      </c>
      <c r="J3376" s="9">
        <f>IF(ISNA(I3376),8,I3376)</f>
        <v>8</v>
      </c>
    </row>
    <row r="3377" spans="1:10" x14ac:dyDescent="0.2">
      <c r="A3377" s="2" t="s">
        <v>2630</v>
      </c>
      <c r="B3377" s="2" t="s">
        <v>2631</v>
      </c>
      <c r="C3377" s="2">
        <v>1228</v>
      </c>
      <c r="D3377" s="2" t="s">
        <v>76</v>
      </c>
      <c r="E3377" s="2">
        <v>1001</v>
      </c>
      <c r="F3377" s="2">
        <v>1039</v>
      </c>
      <c r="G3377" s="2">
        <v>193252</v>
      </c>
      <c r="H3377" s="2" t="s">
        <v>77</v>
      </c>
      <c r="I3377" s="2" t="e">
        <f>VLOOKUP($D3377,$L$1:$M$3,2,FALSE)</f>
        <v>#N/A</v>
      </c>
      <c r="J3377" s="9">
        <f>IF(ISNA(I3377),8,I3377)</f>
        <v>8</v>
      </c>
    </row>
    <row r="3378" spans="1:10" x14ac:dyDescent="0.2">
      <c r="A3378" s="2" t="s">
        <v>2630</v>
      </c>
      <c r="B3378" s="2" t="s">
        <v>2631</v>
      </c>
      <c r="C3378" s="2">
        <v>1228</v>
      </c>
      <c r="D3378" s="2" t="s">
        <v>76</v>
      </c>
      <c r="E3378" s="2">
        <v>1044</v>
      </c>
      <c r="F3378" s="2">
        <v>1083</v>
      </c>
      <c r="G3378" s="2">
        <v>193252</v>
      </c>
      <c r="H3378" s="2" t="s">
        <v>77</v>
      </c>
      <c r="I3378" s="2" t="e">
        <f>VLOOKUP($D3378,$L$1:$M$3,2,FALSE)</f>
        <v>#N/A</v>
      </c>
      <c r="J3378" s="9">
        <f>IF(ISNA(I3378),8,I3378)</f>
        <v>8</v>
      </c>
    </row>
    <row r="3379" spans="1:10" x14ac:dyDescent="0.2">
      <c r="A3379" s="2" t="s">
        <v>2630</v>
      </c>
      <c r="B3379" s="2" t="s">
        <v>2631</v>
      </c>
      <c r="C3379" s="2">
        <v>1228</v>
      </c>
      <c r="D3379" s="2" t="s">
        <v>76</v>
      </c>
      <c r="E3379" s="2">
        <v>1087</v>
      </c>
      <c r="F3379" s="2">
        <v>1125</v>
      </c>
      <c r="G3379" s="2">
        <v>193252</v>
      </c>
      <c r="H3379" s="2" t="s">
        <v>77</v>
      </c>
      <c r="I3379" s="2" t="e">
        <f>VLOOKUP($D3379,$L$1:$M$3,2,FALSE)</f>
        <v>#N/A</v>
      </c>
      <c r="J3379" s="9">
        <f>IF(ISNA(I3379),8,I3379)</f>
        <v>8</v>
      </c>
    </row>
    <row r="3380" spans="1:10" x14ac:dyDescent="0.2">
      <c r="A3380" s="2" t="s">
        <v>2630</v>
      </c>
      <c r="B3380" s="2" t="s">
        <v>2631</v>
      </c>
      <c r="C3380" s="2">
        <v>1228</v>
      </c>
      <c r="D3380" s="2" t="s">
        <v>76</v>
      </c>
      <c r="E3380" s="2">
        <v>1129</v>
      </c>
      <c r="F3380" s="2">
        <v>1167</v>
      </c>
      <c r="G3380" s="2">
        <v>193252</v>
      </c>
      <c r="H3380" s="2" t="s">
        <v>77</v>
      </c>
      <c r="I3380" s="2" t="e">
        <f>VLOOKUP($D3380,$L$1:$M$3,2,FALSE)</f>
        <v>#N/A</v>
      </c>
      <c r="J3380" s="9">
        <f>IF(ISNA(I3380),8,I3380)</f>
        <v>8</v>
      </c>
    </row>
    <row r="3381" spans="1:10" x14ac:dyDescent="0.2">
      <c r="A3381" s="2" t="s">
        <v>2632</v>
      </c>
      <c r="B3381" s="2" t="s">
        <v>2633</v>
      </c>
      <c r="C3381" s="2">
        <v>182</v>
      </c>
      <c r="D3381" s="2" t="s">
        <v>10</v>
      </c>
      <c r="E3381" s="2">
        <v>4</v>
      </c>
      <c r="F3381" s="2">
        <v>90</v>
      </c>
      <c r="G3381" s="2">
        <v>1660</v>
      </c>
      <c r="H3381" s="2" t="s">
        <v>11</v>
      </c>
      <c r="I3381" s="2">
        <f>VLOOKUP($D3381,$L$1:$M$3,2,FALSE)</f>
        <v>1</v>
      </c>
      <c r="J3381" s="9">
        <f>IF(ISNA(I3381),8,I3381)</f>
        <v>1</v>
      </c>
    </row>
    <row r="3382" spans="1:10" x14ac:dyDescent="0.2">
      <c r="A3382" s="2" t="s">
        <v>2634</v>
      </c>
      <c r="B3382" s="2" t="s">
        <v>2635</v>
      </c>
      <c r="C3382" s="2">
        <v>399</v>
      </c>
      <c r="D3382" s="2" t="s">
        <v>10</v>
      </c>
      <c r="E3382" s="2">
        <v>5</v>
      </c>
      <c r="F3382" s="2">
        <v>91</v>
      </c>
      <c r="G3382" s="2">
        <v>1660</v>
      </c>
      <c r="H3382" s="2" t="s">
        <v>11</v>
      </c>
      <c r="I3382" s="2">
        <f>VLOOKUP($D3382,$L$1:$M$3,2,FALSE)</f>
        <v>1</v>
      </c>
      <c r="J3382" s="9">
        <f>IF(ISNA(I3382),8,I3382)</f>
        <v>1</v>
      </c>
    </row>
    <row r="3383" spans="1:10" x14ac:dyDescent="0.2">
      <c r="A3383" s="2" t="s">
        <v>2634</v>
      </c>
      <c r="B3383" s="2" t="s">
        <v>2635</v>
      </c>
      <c r="C3383" s="2">
        <v>399</v>
      </c>
      <c r="D3383" s="2" t="s">
        <v>14</v>
      </c>
      <c r="E3383" s="2">
        <v>173</v>
      </c>
      <c r="F3383" s="2">
        <v>395</v>
      </c>
      <c r="G3383" s="2">
        <v>4033</v>
      </c>
      <c r="H3383" s="2" t="s">
        <v>15</v>
      </c>
      <c r="I3383" s="2">
        <f>VLOOKUP($D3383,$L$1:$M$3,2,FALSE)</f>
        <v>2</v>
      </c>
      <c r="J3383" s="9">
        <f>IF(ISNA(I3383),8,I3383)</f>
        <v>2</v>
      </c>
    </row>
    <row r="3384" spans="1:10" x14ac:dyDescent="0.2">
      <c r="A3384" s="2" t="s">
        <v>2636</v>
      </c>
      <c r="B3384" s="2" t="s">
        <v>2637</v>
      </c>
      <c r="C3384" s="2">
        <v>108</v>
      </c>
      <c r="D3384" s="2" t="s">
        <v>10</v>
      </c>
      <c r="E3384" s="2">
        <v>16</v>
      </c>
      <c r="F3384" s="2">
        <v>92</v>
      </c>
      <c r="G3384" s="2">
        <v>1660</v>
      </c>
      <c r="H3384" s="2" t="s">
        <v>11</v>
      </c>
      <c r="I3384" s="2">
        <f>VLOOKUP($D3384,$L$1:$M$3,2,FALSE)</f>
        <v>1</v>
      </c>
      <c r="J3384" s="9">
        <f>IF(ISNA(I3384),8,I3384)</f>
        <v>1</v>
      </c>
    </row>
    <row r="3385" spans="1:10" x14ac:dyDescent="0.2">
      <c r="A3385" s="2" t="s">
        <v>2638</v>
      </c>
      <c r="B3385" s="2" t="s">
        <v>2639</v>
      </c>
      <c r="C3385" s="2">
        <v>267</v>
      </c>
      <c r="D3385" s="2" t="s">
        <v>10</v>
      </c>
      <c r="E3385" s="2">
        <v>94</v>
      </c>
      <c r="F3385" s="2">
        <v>177</v>
      </c>
      <c r="G3385" s="2">
        <v>1660</v>
      </c>
      <c r="H3385" s="2" t="s">
        <v>11</v>
      </c>
      <c r="I3385" s="2">
        <f>VLOOKUP($D3385,$L$1:$M$3,2,FALSE)</f>
        <v>1</v>
      </c>
      <c r="J3385" s="9">
        <f>IF(ISNA(I3385),8,I3385)</f>
        <v>1</v>
      </c>
    </row>
    <row r="3386" spans="1:10" x14ac:dyDescent="0.2">
      <c r="A3386" s="2" t="s">
        <v>2640</v>
      </c>
      <c r="B3386" s="2" t="s">
        <v>2641</v>
      </c>
      <c r="C3386" s="2">
        <v>419</v>
      </c>
      <c r="D3386" s="2" t="s">
        <v>10</v>
      </c>
      <c r="E3386" s="2">
        <v>3</v>
      </c>
      <c r="F3386" s="2">
        <v>71</v>
      </c>
      <c r="G3386" s="2">
        <v>1660</v>
      </c>
      <c r="H3386" s="2" t="s">
        <v>11</v>
      </c>
      <c r="I3386" s="2">
        <f>VLOOKUP($D3386,$L$1:$M$3,2,FALSE)</f>
        <v>1</v>
      </c>
      <c r="J3386" s="9">
        <f>IF(ISNA(I3386),8,I3386)</f>
        <v>1</v>
      </c>
    </row>
    <row r="3387" spans="1:10" x14ac:dyDescent="0.2">
      <c r="A3387" s="2" t="s">
        <v>2640</v>
      </c>
      <c r="B3387" s="2" t="s">
        <v>2641</v>
      </c>
      <c r="C3387" s="2">
        <v>419</v>
      </c>
      <c r="D3387" s="2" t="s">
        <v>14</v>
      </c>
      <c r="E3387" s="2">
        <v>146</v>
      </c>
      <c r="F3387" s="2">
        <v>413</v>
      </c>
      <c r="G3387" s="2">
        <v>4033</v>
      </c>
      <c r="H3387" s="2" t="s">
        <v>15</v>
      </c>
      <c r="I3387" s="2">
        <f>VLOOKUP($D3387,$L$1:$M$3,2,FALSE)</f>
        <v>2</v>
      </c>
      <c r="J3387" s="9">
        <f>IF(ISNA(I3387),8,I3387)</f>
        <v>2</v>
      </c>
    </row>
    <row r="3388" spans="1:10" x14ac:dyDescent="0.2">
      <c r="A3388" s="2" t="s">
        <v>2642</v>
      </c>
      <c r="B3388" s="2" t="s">
        <v>2643</v>
      </c>
      <c r="C3388" s="2">
        <v>139</v>
      </c>
      <c r="D3388" s="2" t="s">
        <v>10</v>
      </c>
      <c r="E3388" s="2">
        <v>6</v>
      </c>
      <c r="F3388" s="2">
        <v>92</v>
      </c>
      <c r="G3388" s="2">
        <v>1660</v>
      </c>
      <c r="H3388" s="2" t="s">
        <v>11</v>
      </c>
      <c r="I3388" s="2">
        <f>VLOOKUP($D3388,$L$1:$M$3,2,FALSE)</f>
        <v>1</v>
      </c>
      <c r="J3388" s="9">
        <f>IF(ISNA(I3388),8,I3388)</f>
        <v>1</v>
      </c>
    </row>
    <row r="3389" spans="1:10" x14ac:dyDescent="0.2">
      <c r="A3389" s="2" t="s">
        <v>2644</v>
      </c>
      <c r="B3389" s="2" t="s">
        <v>2645</v>
      </c>
      <c r="C3389" s="2">
        <v>234</v>
      </c>
      <c r="D3389" s="2" t="s">
        <v>10</v>
      </c>
      <c r="E3389" s="2">
        <v>8</v>
      </c>
      <c r="F3389" s="2">
        <v>107</v>
      </c>
      <c r="G3389" s="2">
        <v>1660</v>
      </c>
      <c r="H3389" s="2" t="s">
        <v>11</v>
      </c>
      <c r="I3389" s="2">
        <f>VLOOKUP($D3389,$L$1:$M$3,2,FALSE)</f>
        <v>1</v>
      </c>
      <c r="J3389" s="9">
        <f>IF(ISNA(I3389),8,I3389)</f>
        <v>1</v>
      </c>
    </row>
    <row r="3390" spans="1:10" x14ac:dyDescent="0.2">
      <c r="A3390" s="2" t="s">
        <v>2644</v>
      </c>
      <c r="B3390" s="2" t="s">
        <v>2645</v>
      </c>
      <c r="C3390" s="2">
        <v>234</v>
      </c>
      <c r="D3390" s="2" t="s">
        <v>112</v>
      </c>
      <c r="E3390" s="2">
        <v>150</v>
      </c>
      <c r="F3390" s="2">
        <v>225</v>
      </c>
      <c r="G3390" s="2">
        <v>3125</v>
      </c>
      <c r="H3390" s="2" t="s">
        <v>113</v>
      </c>
      <c r="I3390" s="2" t="e">
        <f>VLOOKUP($D3390,$L$1:$M$3,2,FALSE)</f>
        <v>#N/A</v>
      </c>
      <c r="J3390" s="9">
        <f>IF(ISNA(I3390),8,I3390)</f>
        <v>8</v>
      </c>
    </row>
    <row r="3391" spans="1:10" x14ac:dyDescent="0.2">
      <c r="A3391" s="2" t="s">
        <v>2646</v>
      </c>
      <c r="B3391" s="2" t="s">
        <v>2647</v>
      </c>
      <c r="C3391" s="2">
        <v>250</v>
      </c>
      <c r="D3391" s="2" t="s">
        <v>10</v>
      </c>
      <c r="E3391" s="2">
        <v>8</v>
      </c>
      <c r="F3391" s="2">
        <v>94</v>
      </c>
      <c r="G3391" s="2">
        <v>1660</v>
      </c>
      <c r="H3391" s="2" t="s">
        <v>11</v>
      </c>
      <c r="I3391" s="2">
        <f>VLOOKUP($D3391,$L$1:$M$3,2,FALSE)</f>
        <v>1</v>
      </c>
      <c r="J3391" s="9">
        <f>IF(ISNA(I3391),8,I3391)</f>
        <v>1</v>
      </c>
    </row>
    <row r="3392" spans="1:10" x14ac:dyDescent="0.2">
      <c r="A3392" s="2" t="s">
        <v>2646</v>
      </c>
      <c r="B3392" s="2" t="s">
        <v>2647</v>
      </c>
      <c r="C3392" s="2">
        <v>250</v>
      </c>
      <c r="D3392" s="2" t="s">
        <v>112</v>
      </c>
      <c r="E3392" s="2">
        <v>167</v>
      </c>
      <c r="F3392" s="2">
        <v>240</v>
      </c>
      <c r="G3392" s="2">
        <v>3125</v>
      </c>
      <c r="H3392" s="2" t="s">
        <v>113</v>
      </c>
      <c r="I3392" s="2" t="e">
        <f>VLOOKUP($D3392,$L$1:$M$3,2,FALSE)</f>
        <v>#N/A</v>
      </c>
      <c r="J3392" s="9">
        <f>IF(ISNA(I3392),8,I3392)</f>
        <v>8</v>
      </c>
    </row>
    <row r="3393" spans="1:10" x14ac:dyDescent="0.2">
      <c r="A3393" s="2" t="s">
        <v>2648</v>
      </c>
      <c r="B3393" s="2" t="s">
        <v>2649</v>
      </c>
      <c r="C3393" s="2">
        <v>184</v>
      </c>
      <c r="D3393" s="2" t="s">
        <v>10</v>
      </c>
      <c r="E3393" s="2">
        <v>32</v>
      </c>
      <c r="F3393" s="2">
        <v>116</v>
      </c>
      <c r="G3393" s="2">
        <v>1660</v>
      </c>
      <c r="H3393" s="2" t="s">
        <v>11</v>
      </c>
      <c r="I3393" s="2">
        <f>VLOOKUP($D3393,$L$1:$M$3,2,FALSE)</f>
        <v>1</v>
      </c>
      <c r="J3393" s="9">
        <f>IF(ISNA(I3393),8,I3393)</f>
        <v>1</v>
      </c>
    </row>
    <row r="3394" spans="1:10" x14ac:dyDescent="0.2">
      <c r="A3394" s="2" t="s">
        <v>2650</v>
      </c>
      <c r="B3394" s="2" t="s">
        <v>2651</v>
      </c>
      <c r="C3394" s="2">
        <v>1174</v>
      </c>
      <c r="D3394" s="2" t="s">
        <v>10</v>
      </c>
      <c r="E3394" s="2">
        <v>174</v>
      </c>
      <c r="F3394" s="2">
        <v>257</v>
      </c>
      <c r="G3394" s="2">
        <v>1660</v>
      </c>
      <c r="H3394" s="2" t="s">
        <v>11</v>
      </c>
      <c r="I3394" s="2">
        <f>VLOOKUP($D3394,$L$1:$M$3,2,FALSE)</f>
        <v>1</v>
      </c>
      <c r="J3394" s="9">
        <f>IF(ISNA(I3394),8,I3394)</f>
        <v>1</v>
      </c>
    </row>
    <row r="3395" spans="1:10" x14ac:dyDescent="0.2">
      <c r="A3395" s="2" t="s">
        <v>2650</v>
      </c>
      <c r="B3395" s="2" t="s">
        <v>2651</v>
      </c>
      <c r="C3395" s="2">
        <v>1174</v>
      </c>
      <c r="D3395" s="2" t="s">
        <v>2652</v>
      </c>
      <c r="E3395" s="2">
        <v>109</v>
      </c>
      <c r="F3395" s="2">
        <v>154</v>
      </c>
      <c r="G3395" s="2">
        <v>627</v>
      </c>
      <c r="H3395" s="2" t="s">
        <v>2653</v>
      </c>
      <c r="I3395" s="2" t="e">
        <f>VLOOKUP($D3395,$L$1:$M$3,2,FALSE)</f>
        <v>#N/A</v>
      </c>
      <c r="J3395" s="9">
        <f>IF(ISNA(I3395),8,I3395)</f>
        <v>8</v>
      </c>
    </row>
    <row r="3396" spans="1:10" x14ac:dyDescent="0.2">
      <c r="A3396" s="2" t="s">
        <v>2650</v>
      </c>
      <c r="B3396" s="2" t="s">
        <v>2651</v>
      </c>
      <c r="C3396" s="2">
        <v>1174</v>
      </c>
      <c r="D3396" s="2" t="s">
        <v>74</v>
      </c>
      <c r="E3396" s="2">
        <v>297</v>
      </c>
      <c r="F3396" s="2">
        <v>406</v>
      </c>
      <c r="G3396" s="2">
        <v>16257</v>
      </c>
      <c r="H3396" s="2" t="s">
        <v>75</v>
      </c>
      <c r="I3396" s="2" t="e">
        <f>VLOOKUP($D3396,$L$1:$M$3,2,FALSE)</f>
        <v>#N/A</v>
      </c>
      <c r="J3396" s="9">
        <f>IF(ISNA(I3396),8,I3396)</f>
        <v>8</v>
      </c>
    </row>
    <row r="3397" spans="1:10" x14ac:dyDescent="0.2">
      <c r="A3397" s="2" t="s">
        <v>2650</v>
      </c>
      <c r="B3397" s="2" t="s">
        <v>2651</v>
      </c>
      <c r="C3397" s="2">
        <v>1174</v>
      </c>
      <c r="D3397" s="2" t="s">
        <v>74</v>
      </c>
      <c r="E3397" s="2">
        <v>417</v>
      </c>
      <c r="F3397" s="2">
        <v>557</v>
      </c>
      <c r="G3397" s="2">
        <v>16257</v>
      </c>
      <c r="H3397" s="2" t="s">
        <v>75</v>
      </c>
      <c r="I3397" s="2" t="e">
        <f>VLOOKUP($D3397,$L$1:$M$3,2,FALSE)</f>
        <v>#N/A</v>
      </c>
      <c r="J3397" s="9">
        <f>IF(ISNA(I3397),8,I3397)</f>
        <v>8</v>
      </c>
    </row>
    <row r="3398" spans="1:10" x14ac:dyDescent="0.2">
      <c r="A3398" s="2" t="s">
        <v>2650</v>
      </c>
      <c r="B3398" s="2" t="s">
        <v>2651</v>
      </c>
      <c r="C3398" s="2">
        <v>1174</v>
      </c>
      <c r="D3398" s="2" t="s">
        <v>76</v>
      </c>
      <c r="E3398" s="2">
        <v>747</v>
      </c>
      <c r="F3398" s="2">
        <v>784</v>
      </c>
      <c r="G3398" s="2">
        <v>193252</v>
      </c>
      <c r="H3398" s="2" t="s">
        <v>77</v>
      </c>
      <c r="I3398" s="2" t="e">
        <f>VLOOKUP($D3398,$L$1:$M$3,2,FALSE)</f>
        <v>#N/A</v>
      </c>
      <c r="J3398" s="9">
        <f>IF(ISNA(I3398),8,I3398)</f>
        <v>8</v>
      </c>
    </row>
    <row r="3399" spans="1:10" x14ac:dyDescent="0.2">
      <c r="A3399" s="2" t="s">
        <v>2650</v>
      </c>
      <c r="B3399" s="2" t="s">
        <v>2651</v>
      </c>
      <c r="C3399" s="2">
        <v>1174</v>
      </c>
      <c r="D3399" s="2" t="s">
        <v>76</v>
      </c>
      <c r="E3399" s="2">
        <v>788</v>
      </c>
      <c r="F3399" s="2">
        <v>825</v>
      </c>
      <c r="G3399" s="2">
        <v>193252</v>
      </c>
      <c r="H3399" s="2" t="s">
        <v>77</v>
      </c>
      <c r="I3399" s="2" t="e">
        <f>VLOOKUP($D3399,$L$1:$M$3,2,FALSE)</f>
        <v>#N/A</v>
      </c>
      <c r="J3399" s="9">
        <f>IF(ISNA(I3399),8,I3399)</f>
        <v>8</v>
      </c>
    </row>
    <row r="3400" spans="1:10" x14ac:dyDescent="0.2">
      <c r="A3400" s="2" t="s">
        <v>2650</v>
      </c>
      <c r="B3400" s="2" t="s">
        <v>2651</v>
      </c>
      <c r="C3400" s="2">
        <v>1174</v>
      </c>
      <c r="D3400" s="2" t="s">
        <v>76</v>
      </c>
      <c r="E3400" s="2">
        <v>877</v>
      </c>
      <c r="F3400" s="2">
        <v>911</v>
      </c>
      <c r="G3400" s="2">
        <v>193252</v>
      </c>
      <c r="H3400" s="2" t="s">
        <v>77</v>
      </c>
      <c r="I3400" s="2" t="e">
        <f>VLOOKUP($D3400,$L$1:$M$3,2,FALSE)</f>
        <v>#N/A</v>
      </c>
      <c r="J3400" s="9">
        <f>IF(ISNA(I3400),8,I3400)</f>
        <v>8</v>
      </c>
    </row>
    <row r="3401" spans="1:10" x14ac:dyDescent="0.2">
      <c r="A3401" s="2" t="s">
        <v>2650</v>
      </c>
      <c r="B3401" s="2" t="s">
        <v>2651</v>
      </c>
      <c r="C3401" s="2">
        <v>1174</v>
      </c>
      <c r="D3401" s="2" t="s">
        <v>76</v>
      </c>
      <c r="E3401" s="2">
        <v>917</v>
      </c>
      <c r="F3401" s="2">
        <v>954</v>
      </c>
      <c r="G3401" s="2">
        <v>193252</v>
      </c>
      <c r="H3401" s="2" t="s">
        <v>77</v>
      </c>
      <c r="I3401" s="2" t="e">
        <f>VLOOKUP($D3401,$L$1:$M$3,2,FALSE)</f>
        <v>#N/A</v>
      </c>
      <c r="J3401" s="9">
        <f>IF(ISNA(I3401),8,I3401)</f>
        <v>8</v>
      </c>
    </row>
    <row r="3402" spans="1:10" x14ac:dyDescent="0.2">
      <c r="A3402" s="2" t="s">
        <v>2650</v>
      </c>
      <c r="B3402" s="2" t="s">
        <v>2651</v>
      </c>
      <c r="C3402" s="2">
        <v>1174</v>
      </c>
      <c r="D3402" s="2" t="s">
        <v>76</v>
      </c>
      <c r="E3402" s="2">
        <v>1000</v>
      </c>
      <c r="F3402" s="2">
        <v>1038</v>
      </c>
      <c r="G3402" s="2">
        <v>193252</v>
      </c>
      <c r="H3402" s="2" t="s">
        <v>77</v>
      </c>
      <c r="I3402" s="2" t="e">
        <f>VLOOKUP($D3402,$L$1:$M$3,2,FALSE)</f>
        <v>#N/A</v>
      </c>
      <c r="J3402" s="9">
        <f>IF(ISNA(I3402),8,I3402)</f>
        <v>8</v>
      </c>
    </row>
    <row r="3403" spans="1:10" x14ac:dyDescent="0.2">
      <c r="A3403" s="2" t="s">
        <v>2650</v>
      </c>
      <c r="B3403" s="2" t="s">
        <v>2651</v>
      </c>
      <c r="C3403" s="2">
        <v>1174</v>
      </c>
      <c r="D3403" s="2" t="s">
        <v>76</v>
      </c>
      <c r="E3403" s="2">
        <v>1128</v>
      </c>
      <c r="F3403" s="2">
        <v>1163</v>
      </c>
      <c r="G3403" s="2">
        <v>193252</v>
      </c>
      <c r="H3403" s="2" t="s">
        <v>77</v>
      </c>
      <c r="I3403" s="2" t="e">
        <f>VLOOKUP($D3403,$L$1:$M$3,2,FALSE)</f>
        <v>#N/A</v>
      </c>
      <c r="J3403" s="9">
        <f>IF(ISNA(I3403),8,I3403)</f>
        <v>8</v>
      </c>
    </row>
    <row r="3404" spans="1:10" x14ac:dyDescent="0.2">
      <c r="A3404" s="2" t="s">
        <v>2654</v>
      </c>
      <c r="B3404" s="2" t="s">
        <v>2655</v>
      </c>
      <c r="C3404" s="2">
        <v>283</v>
      </c>
      <c r="D3404" s="2" t="s">
        <v>10</v>
      </c>
      <c r="E3404" s="2">
        <v>6</v>
      </c>
      <c r="F3404" s="2">
        <v>90</v>
      </c>
      <c r="G3404" s="2">
        <v>1660</v>
      </c>
      <c r="H3404" s="2" t="s">
        <v>11</v>
      </c>
      <c r="I3404" s="2">
        <f>VLOOKUP($D3404,$L$1:$M$3,2,FALSE)</f>
        <v>1</v>
      </c>
      <c r="J3404" s="9">
        <f>IF(ISNA(I3404),8,I3404)</f>
        <v>1</v>
      </c>
    </row>
    <row r="3405" spans="1:10" x14ac:dyDescent="0.2">
      <c r="A3405" s="2" t="s">
        <v>2654</v>
      </c>
      <c r="B3405" s="2" t="s">
        <v>2655</v>
      </c>
      <c r="C3405" s="2">
        <v>283</v>
      </c>
      <c r="D3405" s="2" t="s">
        <v>14</v>
      </c>
      <c r="E3405" s="2">
        <v>165</v>
      </c>
      <c r="F3405" s="2">
        <v>263</v>
      </c>
      <c r="G3405" s="2">
        <v>4033</v>
      </c>
      <c r="H3405" s="2" t="s">
        <v>15</v>
      </c>
      <c r="I3405" s="2">
        <f>VLOOKUP($D3405,$L$1:$M$3,2,FALSE)</f>
        <v>2</v>
      </c>
      <c r="J3405" s="9">
        <f>IF(ISNA(I3405),8,I3405)</f>
        <v>2</v>
      </c>
    </row>
    <row r="3406" spans="1:10" x14ac:dyDescent="0.2">
      <c r="A3406" s="2" t="s">
        <v>2656</v>
      </c>
      <c r="B3406" s="2" t="s">
        <v>2657</v>
      </c>
      <c r="C3406" s="2">
        <v>443</v>
      </c>
      <c r="D3406" s="2" t="s">
        <v>10</v>
      </c>
      <c r="E3406" s="2">
        <v>6</v>
      </c>
      <c r="F3406" s="2">
        <v>91</v>
      </c>
      <c r="G3406" s="2">
        <v>1660</v>
      </c>
      <c r="H3406" s="2" t="s">
        <v>11</v>
      </c>
      <c r="I3406" s="2">
        <f>VLOOKUP($D3406,$L$1:$M$3,2,FALSE)</f>
        <v>1</v>
      </c>
      <c r="J3406" s="9">
        <f>IF(ISNA(I3406),8,I3406)</f>
        <v>1</v>
      </c>
    </row>
    <row r="3407" spans="1:10" x14ac:dyDescent="0.2">
      <c r="A3407" s="2" t="s">
        <v>2656</v>
      </c>
      <c r="B3407" s="2" t="s">
        <v>2657</v>
      </c>
      <c r="C3407" s="2">
        <v>443</v>
      </c>
      <c r="D3407" s="2" t="s">
        <v>14</v>
      </c>
      <c r="E3407" s="2">
        <v>190</v>
      </c>
      <c r="F3407" s="2">
        <v>436</v>
      </c>
      <c r="G3407" s="2">
        <v>4033</v>
      </c>
      <c r="H3407" s="2" t="s">
        <v>15</v>
      </c>
      <c r="I3407" s="2">
        <f>VLOOKUP($D3407,$L$1:$M$3,2,FALSE)</f>
        <v>2</v>
      </c>
      <c r="J3407" s="9">
        <f>IF(ISNA(I3407),8,I3407)</f>
        <v>2</v>
      </c>
    </row>
    <row r="3408" spans="1:10" x14ac:dyDescent="0.2">
      <c r="A3408" s="2" t="s">
        <v>2658</v>
      </c>
      <c r="B3408" s="2" t="s">
        <v>2659</v>
      </c>
      <c r="C3408" s="2">
        <v>167</v>
      </c>
      <c r="D3408" s="2" t="s">
        <v>10</v>
      </c>
      <c r="E3408" s="2">
        <v>1</v>
      </c>
      <c r="F3408" s="2">
        <v>76</v>
      </c>
      <c r="G3408" s="2">
        <v>1660</v>
      </c>
      <c r="H3408" s="2" t="s">
        <v>11</v>
      </c>
      <c r="I3408" s="2">
        <f>VLOOKUP($D3408,$L$1:$M$3,2,FALSE)</f>
        <v>1</v>
      </c>
      <c r="J3408" s="9">
        <f>IF(ISNA(I3408),8,I3408)</f>
        <v>1</v>
      </c>
    </row>
    <row r="3409" spans="1:10" x14ac:dyDescent="0.2">
      <c r="A3409" s="2" t="s">
        <v>2660</v>
      </c>
      <c r="B3409" s="2" t="s">
        <v>2661</v>
      </c>
      <c r="C3409" s="2">
        <v>90</v>
      </c>
      <c r="D3409" s="2" t="s">
        <v>10</v>
      </c>
      <c r="E3409" s="2">
        <v>3</v>
      </c>
      <c r="F3409" s="2">
        <v>90</v>
      </c>
      <c r="G3409" s="2">
        <v>1660</v>
      </c>
      <c r="H3409" s="2" t="s">
        <v>11</v>
      </c>
      <c r="I3409" s="2">
        <f>VLOOKUP($D3409,$L$1:$M$3,2,FALSE)</f>
        <v>1</v>
      </c>
      <c r="J3409" s="9">
        <f>IF(ISNA(I3409),8,I3409)</f>
        <v>1</v>
      </c>
    </row>
    <row r="3410" spans="1:10" x14ac:dyDescent="0.2">
      <c r="A3410" s="2" t="s">
        <v>2662</v>
      </c>
      <c r="B3410" s="2" t="s">
        <v>2663</v>
      </c>
      <c r="C3410" s="2">
        <v>95</v>
      </c>
      <c r="D3410" s="2" t="s">
        <v>10</v>
      </c>
      <c r="E3410" s="2">
        <v>6</v>
      </c>
      <c r="F3410" s="2">
        <v>93</v>
      </c>
      <c r="G3410" s="2">
        <v>1660</v>
      </c>
      <c r="H3410" s="2" t="s">
        <v>11</v>
      </c>
      <c r="I3410" s="2">
        <f>VLOOKUP($D3410,$L$1:$M$3,2,FALSE)</f>
        <v>1</v>
      </c>
      <c r="J3410" s="9">
        <f>IF(ISNA(I3410),8,I3410)</f>
        <v>1</v>
      </c>
    </row>
    <row r="3411" spans="1:10" x14ac:dyDescent="0.2">
      <c r="A3411" s="2" t="s">
        <v>2664</v>
      </c>
      <c r="B3411" s="2" t="s">
        <v>2665</v>
      </c>
      <c r="C3411" s="2">
        <v>939</v>
      </c>
      <c r="D3411" s="2" t="s">
        <v>10</v>
      </c>
      <c r="E3411" s="2">
        <v>10</v>
      </c>
      <c r="F3411" s="2">
        <v>92</v>
      </c>
      <c r="G3411" s="2">
        <v>1660</v>
      </c>
      <c r="H3411" s="2" t="s">
        <v>11</v>
      </c>
      <c r="I3411" s="2">
        <f>VLOOKUP($D3411,$L$1:$M$3,2,FALSE)</f>
        <v>1</v>
      </c>
      <c r="J3411" s="9">
        <f>IF(ISNA(I3411),8,I3411)</f>
        <v>1</v>
      </c>
    </row>
    <row r="3412" spans="1:10" x14ac:dyDescent="0.2">
      <c r="A3412" s="2" t="s">
        <v>2664</v>
      </c>
      <c r="B3412" s="2" t="s">
        <v>2665</v>
      </c>
      <c r="C3412" s="2">
        <v>939</v>
      </c>
      <c r="D3412" s="2" t="s">
        <v>34</v>
      </c>
      <c r="E3412" s="2">
        <v>769</v>
      </c>
      <c r="F3412" s="2">
        <v>795</v>
      </c>
      <c r="G3412" s="2">
        <v>30484</v>
      </c>
      <c r="H3412" s="2" t="s">
        <v>35</v>
      </c>
      <c r="I3412" s="2" t="e">
        <f>VLOOKUP($D3412,$L$1:$M$3,2,FALSE)</f>
        <v>#N/A</v>
      </c>
      <c r="J3412" s="9">
        <f>IF(ISNA(I3412),8,I3412)</f>
        <v>8</v>
      </c>
    </row>
    <row r="3413" spans="1:10" x14ac:dyDescent="0.2">
      <c r="A3413" s="2" t="s">
        <v>2664</v>
      </c>
      <c r="B3413" s="2" t="s">
        <v>2665</v>
      </c>
      <c r="C3413" s="2">
        <v>939</v>
      </c>
      <c r="D3413" s="2" t="s">
        <v>34</v>
      </c>
      <c r="E3413" s="2">
        <v>825</v>
      </c>
      <c r="F3413" s="2">
        <v>849</v>
      </c>
      <c r="G3413" s="2">
        <v>30484</v>
      </c>
      <c r="H3413" s="2" t="s">
        <v>35</v>
      </c>
      <c r="I3413" s="2" t="e">
        <f>VLOOKUP($D3413,$L$1:$M$3,2,FALSE)</f>
        <v>#N/A</v>
      </c>
      <c r="J3413" s="9">
        <f>IF(ISNA(I3413),8,I3413)</f>
        <v>8</v>
      </c>
    </row>
    <row r="3414" spans="1:10" x14ac:dyDescent="0.2">
      <c r="A3414" s="2" t="s">
        <v>2664</v>
      </c>
      <c r="B3414" s="2" t="s">
        <v>2665</v>
      </c>
      <c r="C3414" s="2">
        <v>939</v>
      </c>
      <c r="D3414" s="2" t="s">
        <v>36</v>
      </c>
      <c r="E3414" s="2">
        <v>185</v>
      </c>
      <c r="F3414" s="2">
        <v>358</v>
      </c>
      <c r="G3414" s="2">
        <v>5874</v>
      </c>
      <c r="H3414" s="2" t="s">
        <v>37</v>
      </c>
      <c r="I3414" s="2" t="e">
        <f>VLOOKUP($D3414,$L$1:$M$3,2,FALSE)</f>
        <v>#N/A</v>
      </c>
      <c r="J3414" s="9">
        <f>IF(ISNA(I3414),8,I3414)</f>
        <v>8</v>
      </c>
    </row>
    <row r="3415" spans="1:10" x14ac:dyDescent="0.2">
      <c r="A3415" s="2" t="s">
        <v>2666</v>
      </c>
      <c r="B3415" s="2" t="s">
        <v>2667</v>
      </c>
      <c r="C3415" s="2">
        <v>937</v>
      </c>
      <c r="D3415" s="2" t="s">
        <v>10</v>
      </c>
      <c r="E3415" s="2">
        <v>11</v>
      </c>
      <c r="F3415" s="2">
        <v>91</v>
      </c>
      <c r="G3415" s="2">
        <v>1660</v>
      </c>
      <c r="H3415" s="2" t="s">
        <v>11</v>
      </c>
      <c r="I3415" s="2">
        <f>VLOOKUP($D3415,$L$1:$M$3,2,FALSE)</f>
        <v>1</v>
      </c>
      <c r="J3415" s="9">
        <f>IF(ISNA(I3415),8,I3415)</f>
        <v>1</v>
      </c>
    </row>
    <row r="3416" spans="1:10" x14ac:dyDescent="0.2">
      <c r="A3416" s="2" t="s">
        <v>2666</v>
      </c>
      <c r="B3416" s="2" t="s">
        <v>2667</v>
      </c>
      <c r="C3416" s="2">
        <v>937</v>
      </c>
      <c r="D3416" s="2" t="s">
        <v>34</v>
      </c>
      <c r="E3416" s="2">
        <v>767</v>
      </c>
      <c r="F3416" s="2">
        <v>794</v>
      </c>
      <c r="G3416" s="2">
        <v>30484</v>
      </c>
      <c r="H3416" s="2" t="s">
        <v>35</v>
      </c>
      <c r="I3416" s="2" t="e">
        <f>VLOOKUP($D3416,$L$1:$M$3,2,FALSE)</f>
        <v>#N/A</v>
      </c>
      <c r="J3416" s="9">
        <f>IF(ISNA(I3416),8,I3416)</f>
        <v>8</v>
      </c>
    </row>
    <row r="3417" spans="1:10" x14ac:dyDescent="0.2">
      <c r="A3417" s="2" t="s">
        <v>2666</v>
      </c>
      <c r="B3417" s="2" t="s">
        <v>2667</v>
      </c>
      <c r="C3417" s="2">
        <v>937</v>
      </c>
      <c r="D3417" s="2" t="s">
        <v>34</v>
      </c>
      <c r="E3417" s="2">
        <v>823</v>
      </c>
      <c r="F3417" s="2">
        <v>846</v>
      </c>
      <c r="G3417" s="2">
        <v>30484</v>
      </c>
      <c r="H3417" s="2" t="s">
        <v>35</v>
      </c>
      <c r="I3417" s="2" t="e">
        <f>VLOOKUP($D3417,$L$1:$M$3,2,FALSE)</f>
        <v>#N/A</v>
      </c>
      <c r="J3417" s="9">
        <f>IF(ISNA(I3417),8,I3417)</f>
        <v>8</v>
      </c>
    </row>
    <row r="3418" spans="1:10" x14ac:dyDescent="0.2">
      <c r="A3418" s="2" t="s">
        <v>2666</v>
      </c>
      <c r="B3418" s="2" t="s">
        <v>2667</v>
      </c>
      <c r="C3418" s="2">
        <v>937</v>
      </c>
      <c r="D3418" s="2" t="s">
        <v>36</v>
      </c>
      <c r="E3418" s="2">
        <v>186</v>
      </c>
      <c r="F3418" s="2">
        <v>359</v>
      </c>
      <c r="G3418" s="2">
        <v>5874</v>
      </c>
      <c r="H3418" s="2" t="s">
        <v>37</v>
      </c>
      <c r="I3418" s="2" t="e">
        <f>VLOOKUP($D3418,$L$1:$M$3,2,FALSE)</f>
        <v>#N/A</v>
      </c>
      <c r="J3418" s="9">
        <f>IF(ISNA(I3418),8,I3418)</f>
        <v>8</v>
      </c>
    </row>
    <row r="3419" spans="1:10" x14ac:dyDescent="0.2">
      <c r="A3419" s="2" t="s">
        <v>2668</v>
      </c>
      <c r="B3419" s="2" t="s">
        <v>2669</v>
      </c>
      <c r="C3419" s="2">
        <v>226</v>
      </c>
      <c r="D3419" s="2" t="s">
        <v>10</v>
      </c>
      <c r="E3419" s="2">
        <v>20</v>
      </c>
      <c r="F3419" s="2">
        <v>104</v>
      </c>
      <c r="G3419" s="2">
        <v>1660</v>
      </c>
      <c r="H3419" s="2" t="s">
        <v>11</v>
      </c>
      <c r="I3419" s="2">
        <f>VLOOKUP($D3419,$L$1:$M$3,2,FALSE)</f>
        <v>1</v>
      </c>
      <c r="J3419" s="9">
        <f>IF(ISNA(I3419),8,I3419)</f>
        <v>1</v>
      </c>
    </row>
    <row r="3420" spans="1:10" x14ac:dyDescent="0.2">
      <c r="A3420" s="2" t="s">
        <v>2668</v>
      </c>
      <c r="B3420" s="2" t="s">
        <v>2669</v>
      </c>
      <c r="C3420" s="2">
        <v>226</v>
      </c>
      <c r="D3420" s="2" t="s">
        <v>36</v>
      </c>
      <c r="E3420" s="2">
        <v>196</v>
      </c>
      <c r="F3420" s="2">
        <v>226</v>
      </c>
      <c r="G3420" s="2">
        <v>5874</v>
      </c>
      <c r="H3420" s="2" t="s">
        <v>37</v>
      </c>
      <c r="I3420" s="2" t="e">
        <f>VLOOKUP($D3420,$L$1:$M$3,2,FALSE)</f>
        <v>#N/A</v>
      </c>
      <c r="J3420" s="9">
        <f>IF(ISNA(I3420),8,I3420)</f>
        <v>8</v>
      </c>
    </row>
    <row r="3421" spans="1:10" x14ac:dyDescent="0.2">
      <c r="A3421" s="2" t="s">
        <v>2670</v>
      </c>
      <c r="B3421" s="2" t="s">
        <v>2671</v>
      </c>
      <c r="C3421" s="2">
        <v>80</v>
      </c>
      <c r="D3421" s="2" t="s">
        <v>10</v>
      </c>
      <c r="E3421" s="2">
        <v>2</v>
      </c>
      <c r="F3421" s="2">
        <v>73</v>
      </c>
      <c r="G3421" s="2">
        <v>1660</v>
      </c>
      <c r="H3421" s="2" t="s">
        <v>11</v>
      </c>
      <c r="I3421" s="2">
        <f>VLOOKUP($D3421,$L$1:$M$3,2,FALSE)</f>
        <v>1</v>
      </c>
      <c r="J3421" s="9">
        <f>IF(ISNA(I3421),8,I3421)</f>
        <v>1</v>
      </c>
    </row>
    <row r="3422" spans="1:10" x14ac:dyDescent="0.2">
      <c r="A3422" s="2" t="s">
        <v>2672</v>
      </c>
      <c r="B3422" s="2" t="s">
        <v>2673</v>
      </c>
      <c r="C3422" s="2">
        <v>401</v>
      </c>
      <c r="D3422" s="2" t="s">
        <v>10</v>
      </c>
      <c r="E3422" s="2">
        <v>1</v>
      </c>
      <c r="F3422" s="2">
        <v>77</v>
      </c>
      <c r="G3422" s="2">
        <v>1660</v>
      </c>
      <c r="H3422" s="2" t="s">
        <v>11</v>
      </c>
      <c r="I3422" s="2">
        <f>VLOOKUP($D3422,$L$1:$M$3,2,FALSE)</f>
        <v>1</v>
      </c>
      <c r="J3422" s="9">
        <f>IF(ISNA(I3422),8,I3422)</f>
        <v>1</v>
      </c>
    </row>
    <row r="3423" spans="1:10" x14ac:dyDescent="0.2">
      <c r="A3423" s="2" t="s">
        <v>2672</v>
      </c>
      <c r="B3423" s="2" t="s">
        <v>2673</v>
      </c>
      <c r="C3423" s="2">
        <v>401</v>
      </c>
      <c r="D3423" s="2" t="s">
        <v>14</v>
      </c>
      <c r="E3423" s="2">
        <v>146</v>
      </c>
      <c r="F3423" s="2">
        <v>398</v>
      </c>
      <c r="G3423" s="2">
        <v>4033</v>
      </c>
      <c r="H3423" s="2" t="s">
        <v>15</v>
      </c>
      <c r="I3423" s="2">
        <f>VLOOKUP($D3423,$L$1:$M$3,2,FALSE)</f>
        <v>2</v>
      </c>
      <c r="J3423" s="9">
        <f>IF(ISNA(I3423),8,I3423)</f>
        <v>2</v>
      </c>
    </row>
    <row r="3424" spans="1:10" x14ac:dyDescent="0.2">
      <c r="A3424" s="2" t="s">
        <v>2674</v>
      </c>
      <c r="B3424" s="2" t="s">
        <v>2675</v>
      </c>
      <c r="C3424" s="2">
        <v>506</v>
      </c>
      <c r="D3424" s="2" t="s">
        <v>10</v>
      </c>
      <c r="E3424" s="2">
        <v>403</v>
      </c>
      <c r="F3424" s="2">
        <v>490</v>
      </c>
      <c r="G3424" s="2">
        <v>1660</v>
      </c>
      <c r="H3424" s="2" t="s">
        <v>11</v>
      </c>
      <c r="I3424" s="2">
        <f>VLOOKUP($D3424,$L$1:$M$3,2,FALSE)</f>
        <v>1</v>
      </c>
      <c r="J3424" s="9">
        <f>IF(ISNA(I3424),8,I3424)</f>
        <v>1</v>
      </c>
    </row>
    <row r="3425" spans="1:10" x14ac:dyDescent="0.2">
      <c r="A3425" s="2" t="s">
        <v>2674</v>
      </c>
      <c r="B3425" s="2" t="s">
        <v>2675</v>
      </c>
      <c r="C3425" s="2">
        <v>506</v>
      </c>
      <c r="D3425" s="2" t="s">
        <v>18</v>
      </c>
      <c r="E3425" s="2">
        <v>1</v>
      </c>
      <c r="F3425" s="2">
        <v>256</v>
      </c>
      <c r="G3425" s="2">
        <v>114309</v>
      </c>
      <c r="H3425" s="2" t="s">
        <v>19</v>
      </c>
      <c r="I3425" s="2" t="e">
        <f>VLOOKUP($D3425,$L$1:$M$3,2,FALSE)</f>
        <v>#N/A</v>
      </c>
      <c r="J3425" s="9">
        <f>IF(ISNA(I3425),8,I3425)</f>
        <v>8</v>
      </c>
    </row>
    <row r="3426" spans="1:10" x14ac:dyDescent="0.2">
      <c r="A3426" s="2" t="s">
        <v>2676</v>
      </c>
      <c r="B3426" s="2" t="s">
        <v>2677</v>
      </c>
      <c r="C3426" s="2">
        <v>167</v>
      </c>
      <c r="D3426" s="2" t="s">
        <v>10</v>
      </c>
      <c r="E3426" s="2">
        <v>40</v>
      </c>
      <c r="F3426" s="2">
        <v>124</v>
      </c>
      <c r="G3426" s="2">
        <v>1660</v>
      </c>
      <c r="H3426" s="2" t="s">
        <v>11</v>
      </c>
      <c r="I3426" s="2">
        <f>VLOOKUP($D3426,$L$1:$M$3,2,FALSE)</f>
        <v>1</v>
      </c>
      <c r="J3426" s="9">
        <f>IF(ISNA(I3426),8,I3426)</f>
        <v>1</v>
      </c>
    </row>
    <row r="3427" spans="1:10" x14ac:dyDescent="0.2">
      <c r="A3427" s="2" t="s">
        <v>2678</v>
      </c>
      <c r="B3427" s="2" t="s">
        <v>2679</v>
      </c>
      <c r="C3427" s="2">
        <v>374</v>
      </c>
      <c r="D3427" s="2" t="s">
        <v>10</v>
      </c>
      <c r="E3427" s="2">
        <v>39</v>
      </c>
      <c r="F3427" s="2">
        <v>124</v>
      </c>
      <c r="G3427" s="2">
        <v>1660</v>
      </c>
      <c r="H3427" s="2" t="s">
        <v>11</v>
      </c>
      <c r="I3427" s="2">
        <f>VLOOKUP($D3427,$L$1:$M$3,2,FALSE)</f>
        <v>1</v>
      </c>
      <c r="J3427" s="9">
        <f>IF(ISNA(I3427),8,I3427)</f>
        <v>1</v>
      </c>
    </row>
    <row r="3428" spans="1:10" x14ac:dyDescent="0.2">
      <c r="A3428" s="2" t="s">
        <v>2678</v>
      </c>
      <c r="B3428" s="2" t="s">
        <v>2679</v>
      </c>
      <c r="C3428" s="2">
        <v>374</v>
      </c>
      <c r="D3428" s="2" t="s">
        <v>94</v>
      </c>
      <c r="E3428" s="2">
        <v>229</v>
      </c>
      <c r="F3428" s="2">
        <v>374</v>
      </c>
      <c r="G3428" s="2">
        <v>18536</v>
      </c>
      <c r="H3428" s="2" t="s">
        <v>95</v>
      </c>
      <c r="I3428" s="2" t="e">
        <f>VLOOKUP($D3428,$L$1:$M$3,2,FALSE)</f>
        <v>#N/A</v>
      </c>
      <c r="J3428" s="9">
        <f>IF(ISNA(I3428),8,I3428)</f>
        <v>8</v>
      </c>
    </row>
    <row r="3429" spans="1:10" x14ac:dyDescent="0.2">
      <c r="A3429" s="2" t="s">
        <v>2680</v>
      </c>
      <c r="B3429" s="2" t="s">
        <v>2681</v>
      </c>
      <c r="C3429" s="2">
        <v>1248</v>
      </c>
      <c r="D3429" s="2" t="s">
        <v>10</v>
      </c>
      <c r="E3429" s="2">
        <v>6</v>
      </c>
      <c r="F3429" s="2">
        <v>90</v>
      </c>
      <c r="G3429" s="2">
        <v>1660</v>
      </c>
      <c r="H3429" s="2" t="s">
        <v>11</v>
      </c>
      <c r="I3429" s="2">
        <f>VLOOKUP($D3429,$L$1:$M$3,2,FALSE)</f>
        <v>1</v>
      </c>
      <c r="J3429" s="9">
        <f>IF(ISNA(I3429),8,I3429)</f>
        <v>1</v>
      </c>
    </row>
    <row r="3430" spans="1:10" x14ac:dyDescent="0.2">
      <c r="A3430" s="2" t="s">
        <v>2680</v>
      </c>
      <c r="B3430" s="2" t="s">
        <v>2681</v>
      </c>
      <c r="C3430" s="2">
        <v>1248</v>
      </c>
      <c r="D3430" s="2" t="s">
        <v>74</v>
      </c>
      <c r="E3430" s="2">
        <v>129</v>
      </c>
      <c r="F3430" s="2">
        <v>414</v>
      </c>
      <c r="G3430" s="2">
        <v>16257</v>
      </c>
      <c r="H3430" s="2" t="s">
        <v>75</v>
      </c>
      <c r="I3430" s="2" t="e">
        <f>VLOOKUP($D3430,$L$1:$M$3,2,FALSE)</f>
        <v>#N/A</v>
      </c>
      <c r="J3430" s="9">
        <f>IF(ISNA(I3430),8,I3430)</f>
        <v>8</v>
      </c>
    </row>
    <row r="3431" spans="1:10" x14ac:dyDescent="0.2">
      <c r="A3431" s="2" t="s">
        <v>2680</v>
      </c>
      <c r="B3431" s="2" t="s">
        <v>2681</v>
      </c>
      <c r="C3431" s="2">
        <v>1248</v>
      </c>
      <c r="D3431" s="2" t="s">
        <v>76</v>
      </c>
      <c r="E3431" s="2">
        <v>608</v>
      </c>
      <c r="F3431" s="2">
        <v>643</v>
      </c>
      <c r="G3431" s="2">
        <v>193252</v>
      </c>
      <c r="H3431" s="2" t="s">
        <v>77</v>
      </c>
      <c r="I3431" s="2" t="e">
        <f>VLOOKUP($D3431,$L$1:$M$3,2,FALSE)</f>
        <v>#N/A</v>
      </c>
      <c r="J3431" s="9">
        <f>IF(ISNA(I3431),8,I3431)</f>
        <v>8</v>
      </c>
    </row>
    <row r="3432" spans="1:10" x14ac:dyDescent="0.2">
      <c r="A3432" s="2" t="s">
        <v>2680</v>
      </c>
      <c r="B3432" s="2" t="s">
        <v>2681</v>
      </c>
      <c r="C3432" s="2">
        <v>1248</v>
      </c>
      <c r="D3432" s="2" t="s">
        <v>76</v>
      </c>
      <c r="E3432" s="2">
        <v>647</v>
      </c>
      <c r="F3432" s="2">
        <v>685</v>
      </c>
      <c r="G3432" s="2">
        <v>193252</v>
      </c>
      <c r="H3432" s="2" t="s">
        <v>77</v>
      </c>
      <c r="I3432" s="2" t="e">
        <f>VLOOKUP($D3432,$L$1:$M$3,2,FALSE)</f>
        <v>#N/A</v>
      </c>
      <c r="J3432" s="9">
        <f>IF(ISNA(I3432),8,I3432)</f>
        <v>8</v>
      </c>
    </row>
    <row r="3433" spans="1:10" x14ac:dyDescent="0.2">
      <c r="A3433" s="2" t="s">
        <v>2680</v>
      </c>
      <c r="B3433" s="2" t="s">
        <v>2681</v>
      </c>
      <c r="C3433" s="2">
        <v>1248</v>
      </c>
      <c r="D3433" s="2" t="s">
        <v>76</v>
      </c>
      <c r="E3433" s="2">
        <v>689</v>
      </c>
      <c r="F3433" s="2">
        <v>729</v>
      </c>
      <c r="G3433" s="2">
        <v>193252</v>
      </c>
      <c r="H3433" s="2" t="s">
        <v>77</v>
      </c>
      <c r="I3433" s="2" t="e">
        <f>VLOOKUP($D3433,$L$1:$M$3,2,FALSE)</f>
        <v>#N/A</v>
      </c>
      <c r="J3433" s="9">
        <f>IF(ISNA(I3433),8,I3433)</f>
        <v>8</v>
      </c>
    </row>
    <row r="3434" spans="1:10" x14ac:dyDescent="0.2">
      <c r="A3434" s="2" t="s">
        <v>2680</v>
      </c>
      <c r="B3434" s="2" t="s">
        <v>2681</v>
      </c>
      <c r="C3434" s="2">
        <v>1248</v>
      </c>
      <c r="D3434" s="2" t="s">
        <v>76</v>
      </c>
      <c r="E3434" s="2">
        <v>733</v>
      </c>
      <c r="F3434" s="2">
        <v>771</v>
      </c>
      <c r="G3434" s="2">
        <v>193252</v>
      </c>
      <c r="H3434" s="2" t="s">
        <v>77</v>
      </c>
      <c r="I3434" s="2" t="e">
        <f>VLOOKUP($D3434,$L$1:$M$3,2,FALSE)</f>
        <v>#N/A</v>
      </c>
      <c r="J3434" s="9">
        <f>IF(ISNA(I3434),8,I3434)</f>
        <v>8</v>
      </c>
    </row>
    <row r="3435" spans="1:10" x14ac:dyDescent="0.2">
      <c r="A3435" s="2" t="s">
        <v>2680</v>
      </c>
      <c r="B3435" s="2" t="s">
        <v>2681</v>
      </c>
      <c r="C3435" s="2">
        <v>1248</v>
      </c>
      <c r="D3435" s="2" t="s">
        <v>76</v>
      </c>
      <c r="E3435" s="2">
        <v>872</v>
      </c>
      <c r="F3435" s="2">
        <v>910</v>
      </c>
      <c r="G3435" s="2">
        <v>193252</v>
      </c>
      <c r="H3435" s="2" t="s">
        <v>77</v>
      </c>
      <c r="I3435" s="2" t="e">
        <f>VLOOKUP($D3435,$L$1:$M$3,2,FALSE)</f>
        <v>#N/A</v>
      </c>
      <c r="J3435" s="9">
        <f>IF(ISNA(I3435),8,I3435)</f>
        <v>8</v>
      </c>
    </row>
    <row r="3436" spans="1:10" x14ac:dyDescent="0.2">
      <c r="A3436" s="2" t="s">
        <v>2680</v>
      </c>
      <c r="B3436" s="2" t="s">
        <v>2681</v>
      </c>
      <c r="C3436" s="2">
        <v>1248</v>
      </c>
      <c r="D3436" s="2" t="s">
        <v>76</v>
      </c>
      <c r="E3436" s="2">
        <v>996</v>
      </c>
      <c r="F3436" s="2">
        <v>1031</v>
      </c>
      <c r="G3436" s="2">
        <v>193252</v>
      </c>
      <c r="H3436" s="2" t="s">
        <v>77</v>
      </c>
      <c r="I3436" s="2" t="e">
        <f>VLOOKUP($D3436,$L$1:$M$3,2,FALSE)</f>
        <v>#N/A</v>
      </c>
      <c r="J3436" s="9">
        <f>IF(ISNA(I3436),8,I3436)</f>
        <v>8</v>
      </c>
    </row>
    <row r="3437" spans="1:10" x14ac:dyDescent="0.2">
      <c r="A3437" s="2" t="s">
        <v>2680</v>
      </c>
      <c r="B3437" s="2" t="s">
        <v>2681</v>
      </c>
      <c r="C3437" s="2">
        <v>1248</v>
      </c>
      <c r="D3437" s="2" t="s">
        <v>76</v>
      </c>
      <c r="E3437" s="2">
        <v>1035</v>
      </c>
      <c r="F3437" s="2">
        <v>1071</v>
      </c>
      <c r="G3437" s="2">
        <v>193252</v>
      </c>
      <c r="H3437" s="2" t="s">
        <v>77</v>
      </c>
      <c r="I3437" s="2" t="e">
        <f>VLOOKUP($D3437,$L$1:$M$3,2,FALSE)</f>
        <v>#N/A</v>
      </c>
      <c r="J3437" s="9">
        <f>IF(ISNA(I3437),8,I3437)</f>
        <v>8</v>
      </c>
    </row>
    <row r="3438" spans="1:10" x14ac:dyDescent="0.2">
      <c r="A3438" s="2" t="s">
        <v>2680</v>
      </c>
      <c r="B3438" s="2" t="s">
        <v>2681</v>
      </c>
      <c r="C3438" s="2">
        <v>1248</v>
      </c>
      <c r="D3438" s="2" t="s">
        <v>76</v>
      </c>
      <c r="E3438" s="2">
        <v>1075</v>
      </c>
      <c r="F3438" s="2">
        <v>1113</v>
      </c>
      <c r="G3438" s="2">
        <v>193252</v>
      </c>
      <c r="H3438" s="2" t="s">
        <v>77</v>
      </c>
      <c r="I3438" s="2" t="e">
        <f>VLOOKUP($D3438,$L$1:$M$3,2,FALSE)</f>
        <v>#N/A</v>
      </c>
      <c r="J3438" s="9">
        <f>IF(ISNA(I3438),8,I3438)</f>
        <v>8</v>
      </c>
    </row>
    <row r="3439" spans="1:10" x14ac:dyDescent="0.2">
      <c r="A3439" s="2" t="s">
        <v>2680</v>
      </c>
      <c r="B3439" s="2" t="s">
        <v>2681</v>
      </c>
      <c r="C3439" s="2">
        <v>1248</v>
      </c>
      <c r="D3439" s="2" t="s">
        <v>76</v>
      </c>
      <c r="E3439" s="2">
        <v>1117</v>
      </c>
      <c r="F3439" s="2">
        <v>1155</v>
      </c>
      <c r="G3439" s="2">
        <v>193252</v>
      </c>
      <c r="H3439" s="2" t="s">
        <v>77</v>
      </c>
      <c r="I3439" s="2" t="e">
        <f>VLOOKUP($D3439,$L$1:$M$3,2,FALSE)</f>
        <v>#N/A</v>
      </c>
      <c r="J3439" s="9">
        <f>IF(ISNA(I3439),8,I3439)</f>
        <v>8</v>
      </c>
    </row>
    <row r="3440" spans="1:10" x14ac:dyDescent="0.2">
      <c r="A3440" s="2" t="s">
        <v>2680</v>
      </c>
      <c r="B3440" s="2" t="s">
        <v>2681</v>
      </c>
      <c r="C3440" s="2">
        <v>1248</v>
      </c>
      <c r="D3440" s="2" t="s">
        <v>76</v>
      </c>
      <c r="E3440" s="2">
        <v>1174</v>
      </c>
      <c r="F3440" s="2">
        <v>1203</v>
      </c>
      <c r="G3440" s="2">
        <v>193252</v>
      </c>
      <c r="H3440" s="2" t="s">
        <v>77</v>
      </c>
      <c r="I3440" s="2" t="e">
        <f>VLOOKUP($D3440,$L$1:$M$3,2,FALSE)</f>
        <v>#N/A</v>
      </c>
      <c r="J3440" s="9">
        <f>IF(ISNA(I3440),8,I3440)</f>
        <v>8</v>
      </c>
    </row>
    <row r="3441" spans="1:10" x14ac:dyDescent="0.2">
      <c r="A3441" s="2" t="s">
        <v>2682</v>
      </c>
      <c r="B3441" s="2" t="s">
        <v>2683</v>
      </c>
      <c r="C3441" s="2">
        <v>452</v>
      </c>
      <c r="D3441" s="2" t="s">
        <v>10</v>
      </c>
      <c r="E3441" s="2">
        <v>37</v>
      </c>
      <c r="F3441" s="2">
        <v>121</v>
      </c>
      <c r="G3441" s="2">
        <v>1660</v>
      </c>
      <c r="H3441" s="2" t="s">
        <v>11</v>
      </c>
      <c r="I3441" s="2">
        <f>VLOOKUP($D3441,$L$1:$M$3,2,FALSE)</f>
        <v>1</v>
      </c>
      <c r="J3441" s="9">
        <f>IF(ISNA(I3441),8,I3441)</f>
        <v>1</v>
      </c>
    </row>
    <row r="3442" spans="1:10" x14ac:dyDescent="0.2">
      <c r="A3442" s="2" t="s">
        <v>2682</v>
      </c>
      <c r="B3442" s="2" t="s">
        <v>2683</v>
      </c>
      <c r="C3442" s="2">
        <v>452</v>
      </c>
      <c r="D3442" s="2" t="s">
        <v>14</v>
      </c>
      <c r="E3442" s="2">
        <v>200</v>
      </c>
      <c r="F3442" s="2">
        <v>445</v>
      </c>
      <c r="G3442" s="2">
        <v>4033</v>
      </c>
      <c r="H3442" s="2" t="s">
        <v>15</v>
      </c>
      <c r="I3442" s="2">
        <f>VLOOKUP($D3442,$L$1:$M$3,2,FALSE)</f>
        <v>2</v>
      </c>
      <c r="J3442" s="9">
        <f>IF(ISNA(I3442),8,I3442)</f>
        <v>2</v>
      </c>
    </row>
    <row r="3443" spans="1:10" x14ac:dyDescent="0.2">
      <c r="A3443" s="2" t="s">
        <v>2684</v>
      </c>
      <c r="B3443" s="2" t="s">
        <v>2685</v>
      </c>
      <c r="C3443" s="2">
        <v>206</v>
      </c>
      <c r="D3443" s="2" t="s">
        <v>10</v>
      </c>
      <c r="E3443" s="2">
        <v>9</v>
      </c>
      <c r="F3443" s="2">
        <v>96</v>
      </c>
      <c r="G3443" s="2">
        <v>1660</v>
      </c>
      <c r="H3443" s="2" t="s">
        <v>11</v>
      </c>
      <c r="I3443" s="2">
        <f>VLOOKUP($D3443,$L$1:$M$3,2,FALSE)</f>
        <v>1</v>
      </c>
      <c r="J3443" s="9">
        <f>IF(ISNA(I3443),8,I3443)</f>
        <v>1</v>
      </c>
    </row>
    <row r="3444" spans="1:10" x14ac:dyDescent="0.2">
      <c r="A3444" s="2" t="s">
        <v>2686</v>
      </c>
      <c r="B3444" s="2" t="s">
        <v>2687</v>
      </c>
      <c r="C3444" s="2">
        <v>156</v>
      </c>
      <c r="D3444" s="2" t="s">
        <v>10</v>
      </c>
      <c r="E3444" s="2">
        <v>25</v>
      </c>
      <c r="F3444" s="2">
        <v>111</v>
      </c>
      <c r="G3444" s="2">
        <v>1660</v>
      </c>
      <c r="H3444" s="2" t="s">
        <v>11</v>
      </c>
      <c r="I3444" s="2">
        <f>VLOOKUP($D3444,$L$1:$M$3,2,FALSE)</f>
        <v>1</v>
      </c>
      <c r="J3444" s="9">
        <f>IF(ISNA(I3444),8,I3444)</f>
        <v>1</v>
      </c>
    </row>
    <row r="3445" spans="1:10" x14ac:dyDescent="0.2">
      <c r="A3445" s="2" t="s">
        <v>2688</v>
      </c>
      <c r="B3445" s="2" t="s">
        <v>2689</v>
      </c>
      <c r="C3445" s="2">
        <v>192</v>
      </c>
      <c r="D3445" s="2" t="s">
        <v>10</v>
      </c>
      <c r="E3445" s="2">
        <v>109</v>
      </c>
      <c r="F3445" s="2">
        <v>192</v>
      </c>
      <c r="G3445" s="2">
        <v>1660</v>
      </c>
      <c r="H3445" s="2" t="s">
        <v>11</v>
      </c>
      <c r="I3445" s="2">
        <f>VLOOKUP($D3445,$L$1:$M$3,2,FALSE)</f>
        <v>1</v>
      </c>
      <c r="J3445" s="9">
        <f>IF(ISNA(I3445),8,I3445)</f>
        <v>1</v>
      </c>
    </row>
    <row r="3446" spans="1:10" x14ac:dyDescent="0.2">
      <c r="A3446" s="2" t="s">
        <v>2688</v>
      </c>
      <c r="B3446" s="2" t="s">
        <v>2689</v>
      </c>
      <c r="C3446" s="2">
        <v>192</v>
      </c>
      <c r="D3446" s="2" t="s">
        <v>84</v>
      </c>
      <c r="E3446" s="2">
        <v>2</v>
      </c>
      <c r="F3446" s="2">
        <v>85</v>
      </c>
      <c r="G3446" s="2">
        <v>767</v>
      </c>
      <c r="H3446" s="2" t="s">
        <v>85</v>
      </c>
      <c r="I3446" s="2">
        <f>VLOOKUP($D3446,$L$1:$M$3,2,FALSE)</f>
        <v>4</v>
      </c>
      <c r="J3446" s="9">
        <f>IF(ISNA(I3446),8,I3446)</f>
        <v>4</v>
      </c>
    </row>
    <row r="3447" spans="1:10" x14ac:dyDescent="0.2">
      <c r="A3447" s="2" t="s">
        <v>2690</v>
      </c>
      <c r="B3447" s="2" t="s">
        <v>2691</v>
      </c>
      <c r="C3447" s="2">
        <v>429</v>
      </c>
      <c r="D3447" s="2" t="s">
        <v>10</v>
      </c>
      <c r="E3447" s="2">
        <v>14</v>
      </c>
      <c r="F3447" s="2">
        <v>98</v>
      </c>
      <c r="G3447" s="2">
        <v>1660</v>
      </c>
      <c r="H3447" s="2" t="s">
        <v>11</v>
      </c>
      <c r="I3447" s="2">
        <f>VLOOKUP($D3447,$L$1:$M$3,2,FALSE)</f>
        <v>1</v>
      </c>
      <c r="J3447" s="9">
        <f>IF(ISNA(I3447),8,I3447)</f>
        <v>1</v>
      </c>
    </row>
    <row r="3448" spans="1:10" x14ac:dyDescent="0.2">
      <c r="A3448" s="2" t="s">
        <v>2690</v>
      </c>
      <c r="B3448" s="2" t="s">
        <v>2691</v>
      </c>
      <c r="C3448" s="2">
        <v>429</v>
      </c>
      <c r="D3448" s="2" t="s">
        <v>14</v>
      </c>
      <c r="E3448" s="2">
        <v>177</v>
      </c>
      <c r="F3448" s="2">
        <v>422</v>
      </c>
      <c r="G3448" s="2">
        <v>4033</v>
      </c>
      <c r="H3448" s="2" t="s">
        <v>15</v>
      </c>
      <c r="I3448" s="2">
        <f>VLOOKUP($D3448,$L$1:$M$3,2,FALSE)</f>
        <v>2</v>
      </c>
      <c r="J3448" s="9">
        <f>IF(ISNA(I3448),8,I3448)</f>
        <v>2</v>
      </c>
    </row>
    <row r="3449" spans="1:10" x14ac:dyDescent="0.2">
      <c r="A3449" s="2" t="s">
        <v>2692</v>
      </c>
      <c r="B3449" s="2" t="s">
        <v>2693</v>
      </c>
      <c r="C3449" s="2">
        <v>1022</v>
      </c>
      <c r="D3449" s="2" t="s">
        <v>10</v>
      </c>
      <c r="E3449" s="2">
        <v>21</v>
      </c>
      <c r="F3449" s="2">
        <v>107</v>
      </c>
      <c r="G3449" s="2">
        <v>1660</v>
      </c>
      <c r="H3449" s="2" t="s">
        <v>11</v>
      </c>
      <c r="I3449" s="2">
        <f>VLOOKUP($D3449,$L$1:$M$3,2,FALSE)</f>
        <v>1</v>
      </c>
      <c r="J3449" s="9">
        <f>IF(ISNA(I3449),8,I3449)</f>
        <v>1</v>
      </c>
    </row>
    <row r="3450" spans="1:10" x14ac:dyDescent="0.2">
      <c r="A3450" s="2" t="s">
        <v>2694</v>
      </c>
      <c r="B3450" s="2" t="s">
        <v>2695</v>
      </c>
      <c r="C3450" s="2">
        <v>235</v>
      </c>
      <c r="D3450" s="2" t="s">
        <v>10</v>
      </c>
      <c r="E3450" s="2">
        <v>18</v>
      </c>
      <c r="F3450" s="2">
        <v>102</v>
      </c>
      <c r="G3450" s="2">
        <v>1660</v>
      </c>
      <c r="H3450" s="2" t="s">
        <v>11</v>
      </c>
      <c r="I3450" s="2">
        <f>VLOOKUP($D3450,$L$1:$M$3,2,FALSE)</f>
        <v>1</v>
      </c>
      <c r="J3450" s="9">
        <f>IF(ISNA(I3450),8,I3450)</f>
        <v>1</v>
      </c>
    </row>
    <row r="3451" spans="1:10" x14ac:dyDescent="0.2">
      <c r="A3451" s="2" t="s">
        <v>2696</v>
      </c>
      <c r="B3451" s="2" t="s">
        <v>2697</v>
      </c>
      <c r="C3451" s="2">
        <v>183</v>
      </c>
      <c r="D3451" s="2" t="s">
        <v>10</v>
      </c>
      <c r="E3451" s="2">
        <v>21</v>
      </c>
      <c r="F3451" s="2">
        <v>98</v>
      </c>
      <c r="G3451" s="2">
        <v>1660</v>
      </c>
      <c r="H3451" s="2" t="s">
        <v>11</v>
      </c>
      <c r="I3451" s="2">
        <f>VLOOKUP($D3451,$L$1:$M$3,2,FALSE)</f>
        <v>1</v>
      </c>
      <c r="J3451" s="9">
        <f>IF(ISNA(I3451),8,I3451)</f>
        <v>1</v>
      </c>
    </row>
    <row r="3452" spans="1:10" x14ac:dyDescent="0.2">
      <c r="A3452" s="2" t="s">
        <v>2698</v>
      </c>
      <c r="B3452" s="2" t="s">
        <v>2699</v>
      </c>
      <c r="C3452" s="2">
        <v>366</v>
      </c>
      <c r="D3452" s="2" t="s">
        <v>10</v>
      </c>
      <c r="E3452" s="2">
        <v>6</v>
      </c>
      <c r="F3452" s="2">
        <v>92</v>
      </c>
      <c r="G3452" s="2">
        <v>1660</v>
      </c>
      <c r="H3452" s="2" t="s">
        <v>11</v>
      </c>
      <c r="I3452" s="2">
        <f>VLOOKUP($D3452,$L$1:$M$3,2,FALSE)</f>
        <v>1</v>
      </c>
      <c r="J3452" s="9">
        <f>IF(ISNA(I3452),8,I3452)</f>
        <v>1</v>
      </c>
    </row>
    <row r="3453" spans="1:10" x14ac:dyDescent="0.2">
      <c r="A3453" s="2" t="s">
        <v>2698</v>
      </c>
      <c r="B3453" s="2" t="s">
        <v>2699</v>
      </c>
      <c r="C3453" s="2">
        <v>366</v>
      </c>
      <c r="D3453" s="2" t="s">
        <v>14</v>
      </c>
      <c r="E3453" s="2">
        <v>179</v>
      </c>
      <c r="F3453" s="2">
        <v>366</v>
      </c>
      <c r="G3453" s="2">
        <v>4033</v>
      </c>
      <c r="H3453" s="2" t="s">
        <v>15</v>
      </c>
      <c r="I3453" s="2">
        <f>VLOOKUP($D3453,$L$1:$M$3,2,FALSE)</f>
        <v>2</v>
      </c>
      <c r="J3453" s="9">
        <f>IF(ISNA(I3453),8,I3453)</f>
        <v>2</v>
      </c>
    </row>
    <row r="3454" spans="1:10" x14ac:dyDescent="0.2">
      <c r="A3454" s="2" t="s">
        <v>2700</v>
      </c>
      <c r="B3454" s="2" t="s">
        <v>2701</v>
      </c>
      <c r="C3454" s="2">
        <v>461</v>
      </c>
      <c r="D3454" s="2" t="s">
        <v>10</v>
      </c>
      <c r="E3454" s="2">
        <v>389</v>
      </c>
      <c r="F3454" s="2">
        <v>460</v>
      </c>
      <c r="G3454" s="2">
        <v>1660</v>
      </c>
      <c r="H3454" s="2" t="s">
        <v>11</v>
      </c>
      <c r="I3454" s="2">
        <f>VLOOKUP($D3454,$L$1:$M$3,2,FALSE)</f>
        <v>1</v>
      </c>
      <c r="J3454" s="9">
        <f>IF(ISNA(I3454),8,I3454)</f>
        <v>1</v>
      </c>
    </row>
    <row r="3455" spans="1:10" x14ac:dyDescent="0.2">
      <c r="A3455" s="2" t="s">
        <v>2700</v>
      </c>
      <c r="B3455" s="2" t="s">
        <v>2701</v>
      </c>
      <c r="C3455" s="2">
        <v>461</v>
      </c>
      <c r="D3455" s="2" t="s">
        <v>574</v>
      </c>
      <c r="E3455" s="2">
        <v>3</v>
      </c>
      <c r="F3455" s="2">
        <v>238</v>
      </c>
      <c r="G3455" s="2">
        <v>24806</v>
      </c>
      <c r="H3455" s="2" t="s">
        <v>575</v>
      </c>
      <c r="I3455" s="2" t="e">
        <f>VLOOKUP($D3455,$L$1:$M$3,2,FALSE)</f>
        <v>#N/A</v>
      </c>
      <c r="J3455" s="9">
        <f>IF(ISNA(I3455),8,I3455)</f>
        <v>8</v>
      </c>
    </row>
    <row r="3456" spans="1:10" x14ac:dyDescent="0.2">
      <c r="A3456" s="2" t="s">
        <v>2702</v>
      </c>
      <c r="B3456" s="2" t="s">
        <v>2703</v>
      </c>
      <c r="C3456" s="2">
        <v>200</v>
      </c>
      <c r="D3456" s="2" t="s">
        <v>10</v>
      </c>
      <c r="E3456" s="2">
        <v>117</v>
      </c>
      <c r="F3456" s="2">
        <v>200</v>
      </c>
      <c r="G3456" s="2">
        <v>1660</v>
      </c>
      <c r="H3456" s="2" t="s">
        <v>11</v>
      </c>
      <c r="I3456" s="2">
        <f>VLOOKUP($D3456,$L$1:$M$3,2,FALSE)</f>
        <v>1</v>
      </c>
      <c r="J3456" s="9">
        <f>IF(ISNA(I3456),8,I3456)</f>
        <v>1</v>
      </c>
    </row>
    <row r="3457" spans="1:10" x14ac:dyDescent="0.2">
      <c r="A3457" s="2" t="s">
        <v>2702</v>
      </c>
      <c r="B3457" s="2" t="s">
        <v>2703</v>
      </c>
      <c r="C3457" s="2">
        <v>200</v>
      </c>
      <c r="D3457" s="2" t="s">
        <v>84</v>
      </c>
      <c r="E3457" s="2">
        <v>4</v>
      </c>
      <c r="F3457" s="2">
        <v>87</v>
      </c>
      <c r="G3457" s="2">
        <v>767</v>
      </c>
      <c r="H3457" s="2" t="s">
        <v>85</v>
      </c>
      <c r="I3457" s="2">
        <f>VLOOKUP($D3457,$L$1:$M$3,2,FALSE)</f>
        <v>4</v>
      </c>
      <c r="J3457" s="9">
        <f>IF(ISNA(I3457),8,I3457)</f>
        <v>4</v>
      </c>
    </row>
    <row r="3458" spans="1:10" x14ac:dyDescent="0.2">
      <c r="A3458" s="2" t="s">
        <v>2704</v>
      </c>
      <c r="B3458" s="2" t="s">
        <v>2705</v>
      </c>
      <c r="C3458" s="2">
        <v>426</v>
      </c>
      <c r="D3458" s="2" t="s">
        <v>10</v>
      </c>
      <c r="E3458" s="2">
        <v>13</v>
      </c>
      <c r="F3458" s="2">
        <v>95</v>
      </c>
      <c r="G3458" s="2">
        <v>1660</v>
      </c>
      <c r="H3458" s="2" t="s">
        <v>11</v>
      </c>
      <c r="I3458" s="2">
        <f>VLOOKUP($D3458,$L$1:$M$3,2,FALSE)</f>
        <v>1</v>
      </c>
      <c r="J3458" s="9">
        <f>IF(ISNA(I3458),8,I3458)</f>
        <v>1</v>
      </c>
    </row>
    <row r="3459" spans="1:10" x14ac:dyDescent="0.2">
      <c r="A3459" s="2" t="s">
        <v>2704</v>
      </c>
      <c r="B3459" s="2" t="s">
        <v>2705</v>
      </c>
      <c r="C3459" s="2">
        <v>426</v>
      </c>
      <c r="D3459" s="2" t="s">
        <v>14</v>
      </c>
      <c r="E3459" s="2">
        <v>174</v>
      </c>
      <c r="F3459" s="2">
        <v>419</v>
      </c>
      <c r="G3459" s="2">
        <v>4033</v>
      </c>
      <c r="H3459" s="2" t="s">
        <v>15</v>
      </c>
      <c r="I3459" s="2">
        <f>VLOOKUP($D3459,$L$1:$M$3,2,FALSE)</f>
        <v>2</v>
      </c>
      <c r="J3459" s="9">
        <f>IF(ISNA(I3459),8,I3459)</f>
        <v>2</v>
      </c>
    </row>
    <row r="3460" spans="1:10" x14ac:dyDescent="0.2">
      <c r="A3460" s="2" t="s">
        <v>2706</v>
      </c>
      <c r="B3460" s="2" t="s">
        <v>2707</v>
      </c>
      <c r="C3460" s="2">
        <v>310</v>
      </c>
      <c r="D3460" s="2" t="s">
        <v>10</v>
      </c>
      <c r="E3460" s="2">
        <v>6</v>
      </c>
      <c r="F3460" s="2">
        <v>88</v>
      </c>
      <c r="G3460" s="2">
        <v>1660</v>
      </c>
      <c r="H3460" s="2" t="s">
        <v>11</v>
      </c>
      <c r="I3460" s="2">
        <f>VLOOKUP($D3460,$L$1:$M$3,2,FALSE)</f>
        <v>1</v>
      </c>
      <c r="J3460" s="9">
        <f>IF(ISNA(I3460),8,I3460)</f>
        <v>1</v>
      </c>
    </row>
    <row r="3461" spans="1:10" x14ac:dyDescent="0.2">
      <c r="A3461" s="2" t="s">
        <v>2706</v>
      </c>
      <c r="B3461" s="2" t="s">
        <v>2707</v>
      </c>
      <c r="C3461" s="2">
        <v>310</v>
      </c>
      <c r="D3461" s="2" t="s">
        <v>14</v>
      </c>
      <c r="E3461" s="2">
        <v>167</v>
      </c>
      <c r="F3461" s="2">
        <v>298</v>
      </c>
      <c r="G3461" s="2">
        <v>4033</v>
      </c>
      <c r="H3461" s="2" t="s">
        <v>15</v>
      </c>
      <c r="I3461" s="2">
        <f>VLOOKUP($D3461,$L$1:$M$3,2,FALSE)</f>
        <v>2</v>
      </c>
      <c r="J3461" s="9">
        <f>IF(ISNA(I3461),8,I3461)</f>
        <v>2</v>
      </c>
    </row>
    <row r="3462" spans="1:10" x14ac:dyDescent="0.2">
      <c r="A3462" s="2" t="s">
        <v>2708</v>
      </c>
      <c r="B3462" s="2" t="s">
        <v>2709</v>
      </c>
      <c r="C3462" s="2">
        <v>348</v>
      </c>
      <c r="D3462" s="2" t="s">
        <v>10</v>
      </c>
      <c r="E3462" s="2">
        <v>6</v>
      </c>
      <c r="F3462" s="2">
        <v>68</v>
      </c>
      <c r="G3462" s="2">
        <v>1660</v>
      </c>
      <c r="H3462" s="2" t="s">
        <v>11</v>
      </c>
      <c r="I3462" s="2">
        <f>VLOOKUP($D3462,$L$1:$M$3,2,FALSE)</f>
        <v>1</v>
      </c>
      <c r="J3462" s="9">
        <f>IF(ISNA(I3462),8,I3462)</f>
        <v>1</v>
      </c>
    </row>
    <row r="3463" spans="1:10" x14ac:dyDescent="0.2">
      <c r="A3463" s="2" t="s">
        <v>2708</v>
      </c>
      <c r="B3463" s="2" t="s">
        <v>2709</v>
      </c>
      <c r="C3463" s="2">
        <v>348</v>
      </c>
      <c r="D3463" s="2" t="s">
        <v>14</v>
      </c>
      <c r="E3463" s="2">
        <v>96</v>
      </c>
      <c r="F3463" s="2">
        <v>341</v>
      </c>
      <c r="G3463" s="2">
        <v>4033</v>
      </c>
      <c r="H3463" s="2" t="s">
        <v>15</v>
      </c>
      <c r="I3463" s="2">
        <f>VLOOKUP($D3463,$L$1:$M$3,2,FALSE)</f>
        <v>2</v>
      </c>
      <c r="J3463" s="9">
        <f>IF(ISNA(I3463),8,I3463)</f>
        <v>2</v>
      </c>
    </row>
    <row r="3464" spans="1:10" x14ac:dyDescent="0.2">
      <c r="A3464" s="2" t="s">
        <v>2710</v>
      </c>
      <c r="B3464" s="2" t="s">
        <v>2711</v>
      </c>
      <c r="C3464" s="2">
        <v>757</v>
      </c>
      <c r="D3464" s="2" t="s">
        <v>10</v>
      </c>
      <c r="E3464" s="2">
        <v>6</v>
      </c>
      <c r="F3464" s="2">
        <v>89</v>
      </c>
      <c r="G3464" s="2">
        <v>1660</v>
      </c>
      <c r="H3464" s="2" t="s">
        <v>11</v>
      </c>
      <c r="I3464" s="2">
        <f>VLOOKUP($D3464,$L$1:$M$3,2,FALSE)</f>
        <v>1</v>
      </c>
      <c r="J3464" s="9">
        <f>IF(ISNA(I3464),8,I3464)</f>
        <v>1</v>
      </c>
    </row>
    <row r="3465" spans="1:10" x14ac:dyDescent="0.2">
      <c r="A3465" s="2" t="s">
        <v>2710</v>
      </c>
      <c r="B3465" s="2" t="s">
        <v>2711</v>
      </c>
      <c r="C3465" s="2">
        <v>757</v>
      </c>
      <c r="D3465" s="2" t="s">
        <v>74</v>
      </c>
      <c r="E3465" s="2">
        <v>121</v>
      </c>
      <c r="F3465" s="2">
        <v>402</v>
      </c>
      <c r="G3465" s="2">
        <v>16257</v>
      </c>
      <c r="H3465" s="2" t="s">
        <v>75</v>
      </c>
      <c r="I3465" s="2" t="e">
        <f>VLOOKUP($D3465,$L$1:$M$3,2,FALSE)</f>
        <v>#N/A</v>
      </c>
      <c r="J3465" s="9">
        <f>IF(ISNA(I3465),8,I3465)</f>
        <v>8</v>
      </c>
    </row>
    <row r="3466" spans="1:10" x14ac:dyDescent="0.2">
      <c r="A3466" s="2" t="s">
        <v>2712</v>
      </c>
      <c r="B3466" s="2" t="s">
        <v>2713</v>
      </c>
      <c r="C3466" s="2">
        <v>410</v>
      </c>
      <c r="D3466" s="2" t="s">
        <v>10</v>
      </c>
      <c r="E3466" s="2">
        <v>6</v>
      </c>
      <c r="F3466" s="2">
        <v>91</v>
      </c>
      <c r="G3466" s="2">
        <v>1660</v>
      </c>
      <c r="H3466" s="2" t="s">
        <v>11</v>
      </c>
      <c r="I3466" s="2">
        <f>VLOOKUP($D3466,$L$1:$M$3,2,FALSE)</f>
        <v>1</v>
      </c>
      <c r="J3466" s="9">
        <f>IF(ISNA(I3466),8,I3466)</f>
        <v>1</v>
      </c>
    </row>
    <row r="3467" spans="1:10" x14ac:dyDescent="0.2">
      <c r="A3467" s="2" t="s">
        <v>2712</v>
      </c>
      <c r="B3467" s="2" t="s">
        <v>2713</v>
      </c>
      <c r="C3467" s="2">
        <v>410</v>
      </c>
      <c r="D3467" s="2" t="s">
        <v>14</v>
      </c>
      <c r="E3467" s="2">
        <v>159</v>
      </c>
      <c r="F3467" s="2">
        <v>403</v>
      </c>
      <c r="G3467" s="2">
        <v>4033</v>
      </c>
      <c r="H3467" s="2" t="s">
        <v>15</v>
      </c>
      <c r="I3467" s="2">
        <f>VLOOKUP($D3467,$L$1:$M$3,2,FALSE)</f>
        <v>2</v>
      </c>
      <c r="J3467" s="9">
        <f>IF(ISNA(I3467),8,I3467)</f>
        <v>2</v>
      </c>
    </row>
    <row r="3468" spans="1:10" x14ac:dyDescent="0.2">
      <c r="A3468" s="2" t="s">
        <v>2714</v>
      </c>
      <c r="B3468" s="2" t="s">
        <v>2715</v>
      </c>
      <c r="C3468" s="2">
        <v>1806</v>
      </c>
      <c r="D3468" s="2" t="s">
        <v>10</v>
      </c>
      <c r="E3468" s="2">
        <v>6</v>
      </c>
      <c r="F3468" s="2">
        <v>93</v>
      </c>
      <c r="G3468" s="2">
        <v>1660</v>
      </c>
      <c r="H3468" s="2" t="s">
        <v>11</v>
      </c>
      <c r="I3468" s="2">
        <f>VLOOKUP($D3468,$L$1:$M$3,2,FALSE)</f>
        <v>1</v>
      </c>
      <c r="J3468" s="9">
        <f>IF(ISNA(I3468),8,I3468)</f>
        <v>1</v>
      </c>
    </row>
    <row r="3469" spans="1:10" x14ac:dyDescent="0.2">
      <c r="A3469" s="2" t="s">
        <v>2714</v>
      </c>
      <c r="B3469" s="2" t="s">
        <v>2715</v>
      </c>
      <c r="C3469" s="2">
        <v>1806</v>
      </c>
      <c r="D3469" s="2" t="s">
        <v>74</v>
      </c>
      <c r="E3469" s="2">
        <v>122</v>
      </c>
      <c r="F3469" s="2">
        <v>431</v>
      </c>
      <c r="G3469" s="2">
        <v>16257</v>
      </c>
      <c r="H3469" s="2" t="s">
        <v>75</v>
      </c>
      <c r="I3469" s="2" t="e">
        <f>VLOOKUP($D3469,$L$1:$M$3,2,FALSE)</f>
        <v>#N/A</v>
      </c>
      <c r="J3469" s="9">
        <f>IF(ISNA(I3469),8,I3469)</f>
        <v>8</v>
      </c>
    </row>
    <row r="3470" spans="1:10" x14ac:dyDescent="0.2">
      <c r="A3470" s="2" t="s">
        <v>2714</v>
      </c>
      <c r="B3470" s="2" t="s">
        <v>2715</v>
      </c>
      <c r="C3470" s="2">
        <v>1806</v>
      </c>
      <c r="D3470" s="2" t="s">
        <v>76</v>
      </c>
      <c r="E3470" s="2">
        <v>1562</v>
      </c>
      <c r="F3470" s="2">
        <v>1598</v>
      </c>
      <c r="G3470" s="2">
        <v>193252</v>
      </c>
      <c r="H3470" s="2" t="s">
        <v>77</v>
      </c>
      <c r="I3470" s="2" t="e">
        <f>VLOOKUP($D3470,$L$1:$M$3,2,FALSE)</f>
        <v>#N/A</v>
      </c>
      <c r="J3470" s="9">
        <f>IF(ISNA(I3470),8,I3470)</f>
        <v>8</v>
      </c>
    </row>
    <row r="3471" spans="1:10" x14ac:dyDescent="0.2">
      <c r="A3471" s="2" t="s">
        <v>2714</v>
      </c>
      <c r="B3471" s="2" t="s">
        <v>2715</v>
      </c>
      <c r="C3471" s="2">
        <v>1806</v>
      </c>
      <c r="D3471" s="2" t="s">
        <v>76</v>
      </c>
      <c r="E3471" s="2">
        <v>1604</v>
      </c>
      <c r="F3471" s="2">
        <v>1640</v>
      </c>
      <c r="G3471" s="2">
        <v>193252</v>
      </c>
      <c r="H3471" s="2" t="s">
        <v>77</v>
      </c>
      <c r="I3471" s="2" t="e">
        <f>VLOOKUP($D3471,$L$1:$M$3,2,FALSE)</f>
        <v>#N/A</v>
      </c>
      <c r="J3471" s="9">
        <f>IF(ISNA(I3471),8,I3471)</f>
        <v>8</v>
      </c>
    </row>
    <row r="3472" spans="1:10" x14ac:dyDescent="0.2">
      <c r="A3472" s="2" t="s">
        <v>2714</v>
      </c>
      <c r="B3472" s="2" t="s">
        <v>2715</v>
      </c>
      <c r="C3472" s="2">
        <v>1806</v>
      </c>
      <c r="D3472" s="2" t="s">
        <v>76</v>
      </c>
      <c r="E3472" s="2">
        <v>1651</v>
      </c>
      <c r="F3472" s="2">
        <v>1692</v>
      </c>
      <c r="G3472" s="2">
        <v>193252</v>
      </c>
      <c r="H3472" s="2" t="s">
        <v>77</v>
      </c>
      <c r="I3472" s="2" t="e">
        <f>VLOOKUP($D3472,$L$1:$M$3,2,FALSE)</f>
        <v>#N/A</v>
      </c>
      <c r="J3472" s="9">
        <f>IF(ISNA(I3472),8,I3472)</f>
        <v>8</v>
      </c>
    </row>
    <row r="3473" spans="1:10" x14ac:dyDescent="0.2">
      <c r="A3473" s="2" t="s">
        <v>2714</v>
      </c>
      <c r="B3473" s="2" t="s">
        <v>2715</v>
      </c>
      <c r="C3473" s="2">
        <v>1806</v>
      </c>
      <c r="D3473" s="2" t="s">
        <v>76</v>
      </c>
      <c r="E3473" s="2">
        <v>1739</v>
      </c>
      <c r="F3473" s="2">
        <v>1777</v>
      </c>
      <c r="G3473" s="2">
        <v>193252</v>
      </c>
      <c r="H3473" s="2" t="s">
        <v>77</v>
      </c>
      <c r="I3473" s="2" t="e">
        <f>VLOOKUP($D3473,$L$1:$M$3,2,FALSE)</f>
        <v>#N/A</v>
      </c>
      <c r="J3473" s="9">
        <f>IF(ISNA(I3473),8,I3473)</f>
        <v>8</v>
      </c>
    </row>
    <row r="3474" spans="1:10" x14ac:dyDescent="0.2">
      <c r="A3474" s="2" t="s">
        <v>2716</v>
      </c>
      <c r="B3474" s="2" t="s">
        <v>2717</v>
      </c>
      <c r="C3474" s="2">
        <v>95</v>
      </c>
      <c r="D3474" s="2" t="s">
        <v>10</v>
      </c>
      <c r="E3474" s="2">
        <v>6</v>
      </c>
      <c r="F3474" s="2">
        <v>93</v>
      </c>
      <c r="G3474" s="2">
        <v>1660</v>
      </c>
      <c r="H3474" s="2" t="s">
        <v>11</v>
      </c>
      <c r="I3474" s="2">
        <f>VLOOKUP($D3474,$L$1:$M$3,2,FALSE)</f>
        <v>1</v>
      </c>
      <c r="J3474" s="9">
        <f>IF(ISNA(I3474),8,I3474)</f>
        <v>1</v>
      </c>
    </row>
    <row r="3475" spans="1:10" x14ac:dyDescent="0.2">
      <c r="A3475" s="2" t="s">
        <v>2718</v>
      </c>
      <c r="B3475" s="2" t="s">
        <v>2719</v>
      </c>
      <c r="C3475" s="2">
        <v>604</v>
      </c>
      <c r="D3475" s="2" t="s">
        <v>24</v>
      </c>
      <c r="E3475" s="2">
        <v>32</v>
      </c>
      <c r="F3475" s="2">
        <v>97</v>
      </c>
      <c r="G3475" s="2">
        <v>1889</v>
      </c>
      <c r="H3475" s="2" t="s">
        <v>25</v>
      </c>
      <c r="I3475" s="2" t="e">
        <f>VLOOKUP($D3475,$L$1:$M$3,2,FALSE)</f>
        <v>#N/A</v>
      </c>
      <c r="J3475" s="9">
        <f>IF(ISNA(I3475),8,I3475)</f>
        <v>8</v>
      </c>
    </row>
    <row r="3476" spans="1:10" x14ac:dyDescent="0.2">
      <c r="A3476" s="2" t="s">
        <v>2718</v>
      </c>
      <c r="B3476" s="2" t="s">
        <v>2719</v>
      </c>
      <c r="C3476" s="2">
        <v>604</v>
      </c>
      <c r="D3476" s="2" t="s">
        <v>24</v>
      </c>
      <c r="E3476" s="2">
        <v>172</v>
      </c>
      <c r="F3476" s="2">
        <v>236</v>
      </c>
      <c r="G3476" s="2">
        <v>1889</v>
      </c>
      <c r="H3476" s="2" t="s">
        <v>25</v>
      </c>
      <c r="I3476" s="2" t="e">
        <f>VLOOKUP($D3476,$L$1:$M$3,2,FALSE)</f>
        <v>#N/A</v>
      </c>
      <c r="J3476" s="9">
        <f>IF(ISNA(I3476),8,I3476)</f>
        <v>8</v>
      </c>
    </row>
    <row r="3477" spans="1:10" x14ac:dyDescent="0.2">
      <c r="A3477" s="2" t="s">
        <v>2718</v>
      </c>
      <c r="B3477" s="2" t="s">
        <v>2719</v>
      </c>
      <c r="C3477" s="2">
        <v>604</v>
      </c>
      <c r="D3477" s="2" t="s">
        <v>24</v>
      </c>
      <c r="E3477" s="2">
        <v>258</v>
      </c>
      <c r="F3477" s="2">
        <v>323</v>
      </c>
      <c r="G3477" s="2">
        <v>1889</v>
      </c>
      <c r="H3477" s="2" t="s">
        <v>25</v>
      </c>
      <c r="I3477" s="2" t="e">
        <f>VLOOKUP($D3477,$L$1:$M$3,2,FALSE)</f>
        <v>#N/A</v>
      </c>
      <c r="J3477" s="9">
        <f>IF(ISNA(I3477),8,I3477)</f>
        <v>8</v>
      </c>
    </row>
    <row r="3478" spans="1:10" x14ac:dyDescent="0.2">
      <c r="A3478" s="2" t="s">
        <v>2718</v>
      </c>
      <c r="B3478" s="2" t="s">
        <v>2719</v>
      </c>
      <c r="C3478" s="2">
        <v>604</v>
      </c>
      <c r="D3478" s="2" t="s">
        <v>10</v>
      </c>
      <c r="E3478" s="2">
        <v>444</v>
      </c>
      <c r="F3478" s="2">
        <v>528</v>
      </c>
      <c r="G3478" s="2">
        <v>1660</v>
      </c>
      <c r="H3478" s="2" t="s">
        <v>11</v>
      </c>
      <c r="I3478" s="2">
        <f>VLOOKUP($D3478,$L$1:$M$3,2,FALSE)</f>
        <v>1</v>
      </c>
      <c r="J3478" s="9">
        <f>IF(ISNA(I3478),8,I3478)</f>
        <v>1</v>
      </c>
    </row>
    <row r="3479" spans="1:10" x14ac:dyDescent="0.2">
      <c r="A3479" s="2" t="s">
        <v>2718</v>
      </c>
      <c r="B3479" s="2" t="s">
        <v>2719</v>
      </c>
      <c r="C3479" s="2">
        <v>604</v>
      </c>
      <c r="D3479" s="2" t="s">
        <v>26</v>
      </c>
      <c r="E3479" s="2">
        <v>553</v>
      </c>
      <c r="F3479" s="2">
        <v>598</v>
      </c>
      <c r="G3479" s="2">
        <v>5985</v>
      </c>
      <c r="H3479" s="2" t="s">
        <v>27</v>
      </c>
      <c r="I3479" s="2" t="e">
        <f>VLOOKUP($D3479,$L$1:$M$3,2,FALSE)</f>
        <v>#N/A</v>
      </c>
      <c r="J3479" s="9">
        <f>IF(ISNA(I3479),8,I3479)</f>
        <v>8</v>
      </c>
    </row>
    <row r="3480" spans="1:10" x14ac:dyDescent="0.2">
      <c r="A3480" s="2" t="s">
        <v>2720</v>
      </c>
      <c r="B3480" s="2" t="s">
        <v>2721</v>
      </c>
      <c r="C3480" s="2">
        <v>1154</v>
      </c>
      <c r="D3480" s="2" t="s">
        <v>10</v>
      </c>
      <c r="E3480" s="2">
        <v>23</v>
      </c>
      <c r="F3480" s="2">
        <v>109</v>
      </c>
      <c r="G3480" s="2">
        <v>1660</v>
      </c>
      <c r="H3480" s="2" t="s">
        <v>11</v>
      </c>
      <c r="I3480" s="2">
        <f>VLOOKUP($D3480,$L$1:$M$3,2,FALSE)</f>
        <v>1</v>
      </c>
      <c r="J3480" s="9">
        <f>IF(ISNA(I3480),8,I3480)</f>
        <v>1</v>
      </c>
    </row>
    <row r="3481" spans="1:10" x14ac:dyDescent="0.2">
      <c r="A3481" s="2" t="s">
        <v>2722</v>
      </c>
      <c r="B3481" s="2" t="s">
        <v>2723</v>
      </c>
      <c r="C3481" s="2">
        <v>377</v>
      </c>
      <c r="D3481" s="2" t="s">
        <v>10</v>
      </c>
      <c r="E3481" s="2">
        <v>4</v>
      </c>
      <c r="F3481" s="2">
        <v>90</v>
      </c>
      <c r="G3481" s="2">
        <v>1660</v>
      </c>
      <c r="H3481" s="2" t="s">
        <v>11</v>
      </c>
      <c r="I3481" s="2">
        <f>VLOOKUP($D3481,$L$1:$M$3,2,FALSE)</f>
        <v>1</v>
      </c>
      <c r="J3481" s="9">
        <f>IF(ISNA(I3481),8,I3481)</f>
        <v>1</v>
      </c>
    </row>
    <row r="3482" spans="1:10" x14ac:dyDescent="0.2">
      <c r="A3482" s="2" t="s">
        <v>2722</v>
      </c>
      <c r="B3482" s="2" t="s">
        <v>2723</v>
      </c>
      <c r="C3482" s="2">
        <v>377</v>
      </c>
      <c r="D3482" s="2" t="s">
        <v>14</v>
      </c>
      <c r="E3482" s="2">
        <v>136</v>
      </c>
      <c r="F3482" s="2">
        <v>373</v>
      </c>
      <c r="G3482" s="2">
        <v>4033</v>
      </c>
      <c r="H3482" s="2" t="s">
        <v>15</v>
      </c>
      <c r="I3482" s="2">
        <f>VLOOKUP($D3482,$L$1:$M$3,2,FALSE)</f>
        <v>2</v>
      </c>
      <c r="J3482" s="9">
        <f>IF(ISNA(I3482),8,I3482)</f>
        <v>2</v>
      </c>
    </row>
    <row r="3483" spans="1:10" x14ac:dyDescent="0.2">
      <c r="A3483" s="2" t="s">
        <v>2724</v>
      </c>
      <c r="B3483" s="2" t="s">
        <v>2725</v>
      </c>
      <c r="C3483" s="2">
        <v>1037</v>
      </c>
      <c r="D3483" s="2" t="s">
        <v>10</v>
      </c>
      <c r="E3483" s="2">
        <v>8</v>
      </c>
      <c r="F3483" s="2">
        <v>93</v>
      </c>
      <c r="G3483" s="2">
        <v>1660</v>
      </c>
      <c r="H3483" s="2" t="s">
        <v>11</v>
      </c>
      <c r="I3483" s="2">
        <f>VLOOKUP($D3483,$L$1:$M$3,2,FALSE)</f>
        <v>1</v>
      </c>
      <c r="J3483" s="9">
        <f>IF(ISNA(I3483),8,I3483)</f>
        <v>1</v>
      </c>
    </row>
    <row r="3484" spans="1:10" x14ac:dyDescent="0.2">
      <c r="A3484" s="2" t="s">
        <v>2726</v>
      </c>
      <c r="B3484" s="2" t="s">
        <v>2727</v>
      </c>
      <c r="C3484" s="2">
        <v>199</v>
      </c>
      <c r="D3484" s="2" t="s">
        <v>10</v>
      </c>
      <c r="E3484" s="2">
        <v>6</v>
      </c>
      <c r="F3484" s="2">
        <v>89</v>
      </c>
      <c r="G3484" s="2">
        <v>1660</v>
      </c>
      <c r="H3484" s="2" t="s">
        <v>11</v>
      </c>
      <c r="I3484" s="2">
        <f>VLOOKUP($D3484,$L$1:$M$3,2,FALSE)</f>
        <v>1</v>
      </c>
      <c r="J3484" s="9">
        <f>IF(ISNA(I3484),8,I3484)</f>
        <v>1</v>
      </c>
    </row>
    <row r="3485" spans="1:10" x14ac:dyDescent="0.2">
      <c r="A3485" s="2" t="s">
        <v>2726</v>
      </c>
      <c r="B3485" s="2" t="s">
        <v>2727</v>
      </c>
      <c r="C3485" s="2">
        <v>199</v>
      </c>
      <c r="D3485" s="2" t="s">
        <v>112</v>
      </c>
      <c r="E3485" s="2">
        <v>117</v>
      </c>
      <c r="F3485" s="2">
        <v>194</v>
      </c>
      <c r="G3485" s="2">
        <v>3125</v>
      </c>
      <c r="H3485" s="2" t="s">
        <v>113</v>
      </c>
      <c r="I3485" s="2" t="e">
        <f>VLOOKUP($D3485,$L$1:$M$3,2,FALSE)</f>
        <v>#N/A</v>
      </c>
      <c r="J3485" s="9">
        <f>IF(ISNA(I3485),8,I3485)</f>
        <v>8</v>
      </c>
    </row>
    <row r="3486" spans="1:10" x14ac:dyDescent="0.2">
      <c r="A3486" s="2" t="s">
        <v>2728</v>
      </c>
      <c r="B3486" s="2" t="s">
        <v>2729</v>
      </c>
      <c r="C3486" s="2">
        <v>416</v>
      </c>
      <c r="D3486" s="2" t="s">
        <v>10</v>
      </c>
      <c r="E3486" s="2">
        <v>6</v>
      </c>
      <c r="F3486" s="2">
        <v>92</v>
      </c>
      <c r="G3486" s="2">
        <v>1660</v>
      </c>
      <c r="H3486" s="2" t="s">
        <v>11</v>
      </c>
      <c r="I3486" s="2">
        <f>VLOOKUP($D3486,$L$1:$M$3,2,FALSE)</f>
        <v>1</v>
      </c>
      <c r="J3486" s="9">
        <f>IF(ISNA(I3486),8,I3486)</f>
        <v>1</v>
      </c>
    </row>
    <row r="3487" spans="1:10" x14ac:dyDescent="0.2">
      <c r="A3487" s="2" t="s">
        <v>2728</v>
      </c>
      <c r="B3487" s="2" t="s">
        <v>2729</v>
      </c>
      <c r="C3487" s="2">
        <v>416</v>
      </c>
      <c r="D3487" s="2" t="s">
        <v>14</v>
      </c>
      <c r="E3487" s="2">
        <v>161</v>
      </c>
      <c r="F3487" s="2">
        <v>413</v>
      </c>
      <c r="G3487" s="2">
        <v>4033</v>
      </c>
      <c r="H3487" s="2" t="s">
        <v>15</v>
      </c>
      <c r="I3487" s="2">
        <f>VLOOKUP($D3487,$L$1:$M$3,2,FALSE)</f>
        <v>2</v>
      </c>
      <c r="J3487" s="9">
        <f>IF(ISNA(I3487),8,I3487)</f>
        <v>2</v>
      </c>
    </row>
    <row r="3488" spans="1:10" x14ac:dyDescent="0.2">
      <c r="A3488" s="2" t="s">
        <v>2730</v>
      </c>
      <c r="B3488" s="2" t="s">
        <v>2731</v>
      </c>
      <c r="C3488" s="2">
        <v>1276</v>
      </c>
      <c r="D3488" s="2" t="s">
        <v>10</v>
      </c>
      <c r="E3488" s="2">
        <v>84</v>
      </c>
      <c r="F3488" s="2">
        <v>168</v>
      </c>
      <c r="G3488" s="2">
        <v>1660</v>
      </c>
      <c r="H3488" s="2" t="s">
        <v>11</v>
      </c>
      <c r="I3488" s="2">
        <f>VLOOKUP($D3488,$L$1:$M$3,2,FALSE)</f>
        <v>1</v>
      </c>
      <c r="J3488" s="9">
        <f>IF(ISNA(I3488),8,I3488)</f>
        <v>1</v>
      </c>
    </row>
    <row r="3489" spans="1:10" x14ac:dyDescent="0.2">
      <c r="A3489" s="2" t="s">
        <v>2732</v>
      </c>
      <c r="B3489" s="2" t="s">
        <v>2733</v>
      </c>
      <c r="C3489" s="2">
        <v>916</v>
      </c>
      <c r="D3489" s="2" t="s">
        <v>10</v>
      </c>
      <c r="E3489" s="2">
        <v>119</v>
      </c>
      <c r="F3489" s="2">
        <v>201</v>
      </c>
      <c r="G3489" s="2">
        <v>1660</v>
      </c>
      <c r="H3489" s="2" t="s">
        <v>11</v>
      </c>
      <c r="I3489" s="2">
        <f>VLOOKUP($D3489,$L$1:$M$3,2,FALSE)</f>
        <v>1</v>
      </c>
      <c r="J3489" s="9">
        <f>IF(ISNA(I3489),8,I3489)</f>
        <v>1</v>
      </c>
    </row>
    <row r="3490" spans="1:10" x14ac:dyDescent="0.2">
      <c r="A3490" s="2" t="s">
        <v>2732</v>
      </c>
      <c r="B3490" s="2" t="s">
        <v>2733</v>
      </c>
      <c r="C3490" s="2">
        <v>916</v>
      </c>
      <c r="D3490" s="2" t="s">
        <v>74</v>
      </c>
      <c r="E3490" s="2">
        <v>236</v>
      </c>
      <c r="F3490" s="2">
        <v>542</v>
      </c>
      <c r="G3490" s="2">
        <v>16257</v>
      </c>
      <c r="H3490" s="2" t="s">
        <v>75</v>
      </c>
      <c r="I3490" s="2" t="e">
        <f>VLOOKUP($D3490,$L$1:$M$3,2,FALSE)</f>
        <v>#N/A</v>
      </c>
      <c r="J3490" s="9">
        <f>IF(ISNA(I3490),8,I3490)</f>
        <v>8</v>
      </c>
    </row>
    <row r="3491" spans="1:10" x14ac:dyDescent="0.2">
      <c r="A3491" s="2" t="s">
        <v>2732</v>
      </c>
      <c r="B3491" s="2" t="s">
        <v>2733</v>
      </c>
      <c r="C3491" s="2">
        <v>916</v>
      </c>
      <c r="D3491" s="2" t="s">
        <v>76</v>
      </c>
      <c r="E3491" s="2">
        <v>781</v>
      </c>
      <c r="F3491" s="2">
        <v>819</v>
      </c>
      <c r="G3491" s="2">
        <v>193252</v>
      </c>
      <c r="H3491" s="2" t="s">
        <v>77</v>
      </c>
      <c r="I3491" s="2" t="e">
        <f>VLOOKUP($D3491,$L$1:$M$3,2,FALSE)</f>
        <v>#N/A</v>
      </c>
      <c r="J3491" s="9">
        <f>IF(ISNA(I3491),8,I3491)</f>
        <v>8</v>
      </c>
    </row>
    <row r="3492" spans="1:10" x14ac:dyDescent="0.2">
      <c r="A3492" s="2" t="s">
        <v>2732</v>
      </c>
      <c r="B3492" s="2" t="s">
        <v>2733</v>
      </c>
      <c r="C3492" s="2">
        <v>916</v>
      </c>
      <c r="D3492" s="2" t="s">
        <v>76</v>
      </c>
      <c r="E3492" s="2">
        <v>822</v>
      </c>
      <c r="F3492" s="2">
        <v>860</v>
      </c>
      <c r="G3492" s="2">
        <v>193252</v>
      </c>
      <c r="H3492" s="2" t="s">
        <v>77</v>
      </c>
      <c r="I3492" s="2" t="e">
        <f>VLOOKUP($D3492,$L$1:$M$3,2,FALSE)</f>
        <v>#N/A</v>
      </c>
      <c r="J3492" s="9">
        <f>IF(ISNA(I3492),8,I3492)</f>
        <v>8</v>
      </c>
    </row>
    <row r="3493" spans="1:10" x14ac:dyDescent="0.2">
      <c r="A3493" s="2" t="s">
        <v>2734</v>
      </c>
      <c r="B3493" s="2" t="s">
        <v>2735</v>
      </c>
      <c r="C3493" s="2">
        <v>446</v>
      </c>
      <c r="D3493" s="2" t="s">
        <v>10</v>
      </c>
      <c r="E3493" s="2">
        <v>9</v>
      </c>
      <c r="F3493" s="2">
        <v>91</v>
      </c>
      <c r="G3493" s="2">
        <v>1660</v>
      </c>
      <c r="H3493" s="2" t="s">
        <v>11</v>
      </c>
      <c r="I3493" s="2">
        <f>VLOOKUP($D3493,$L$1:$M$3,2,FALSE)</f>
        <v>1</v>
      </c>
      <c r="J3493" s="9">
        <f>IF(ISNA(I3493),8,I3493)</f>
        <v>1</v>
      </c>
    </row>
    <row r="3494" spans="1:10" x14ac:dyDescent="0.2">
      <c r="A3494" s="2" t="s">
        <v>2734</v>
      </c>
      <c r="B3494" s="2" t="s">
        <v>2735</v>
      </c>
      <c r="C3494" s="2">
        <v>446</v>
      </c>
      <c r="D3494" s="2" t="s">
        <v>14</v>
      </c>
      <c r="E3494" s="2">
        <v>168</v>
      </c>
      <c r="F3494" s="2">
        <v>440</v>
      </c>
      <c r="G3494" s="2">
        <v>4033</v>
      </c>
      <c r="H3494" s="2" t="s">
        <v>15</v>
      </c>
      <c r="I3494" s="2">
        <f>VLOOKUP($D3494,$L$1:$M$3,2,FALSE)</f>
        <v>2</v>
      </c>
      <c r="J3494" s="9">
        <f>IF(ISNA(I3494),8,I3494)</f>
        <v>2</v>
      </c>
    </row>
    <row r="3495" spans="1:10" x14ac:dyDescent="0.2">
      <c r="A3495" s="2" t="s">
        <v>2736</v>
      </c>
      <c r="B3495" s="2" t="s">
        <v>2737</v>
      </c>
      <c r="C3495" s="2">
        <v>308</v>
      </c>
      <c r="D3495" s="2" t="s">
        <v>10</v>
      </c>
      <c r="E3495" s="2">
        <v>16</v>
      </c>
      <c r="F3495" s="2">
        <v>100</v>
      </c>
      <c r="G3495" s="2">
        <v>1660</v>
      </c>
      <c r="H3495" s="2" t="s">
        <v>11</v>
      </c>
      <c r="I3495" s="2">
        <f>VLOOKUP($D3495,$L$1:$M$3,2,FALSE)</f>
        <v>1</v>
      </c>
      <c r="J3495" s="9">
        <f>IF(ISNA(I3495),8,I3495)</f>
        <v>1</v>
      </c>
    </row>
    <row r="3496" spans="1:10" x14ac:dyDescent="0.2">
      <c r="A3496" s="2" t="s">
        <v>2738</v>
      </c>
      <c r="B3496" s="2" t="s">
        <v>2739</v>
      </c>
      <c r="C3496" s="2">
        <v>1025</v>
      </c>
      <c r="D3496" s="2" t="s">
        <v>10</v>
      </c>
      <c r="E3496" s="2">
        <v>115</v>
      </c>
      <c r="F3496" s="2">
        <v>200</v>
      </c>
      <c r="G3496" s="2">
        <v>1660</v>
      </c>
      <c r="H3496" s="2" t="s">
        <v>11</v>
      </c>
      <c r="I3496" s="2">
        <f>VLOOKUP($D3496,$L$1:$M$3,2,FALSE)</f>
        <v>1</v>
      </c>
      <c r="J3496" s="9">
        <f>IF(ISNA(I3496),8,I3496)</f>
        <v>1</v>
      </c>
    </row>
    <row r="3497" spans="1:10" x14ac:dyDescent="0.2">
      <c r="A3497" s="2" t="s">
        <v>2738</v>
      </c>
      <c r="B3497" s="2" t="s">
        <v>2739</v>
      </c>
      <c r="C3497" s="2">
        <v>1025</v>
      </c>
      <c r="D3497" s="2" t="s">
        <v>90</v>
      </c>
      <c r="E3497" s="2">
        <v>743</v>
      </c>
      <c r="F3497" s="2">
        <v>826</v>
      </c>
      <c r="G3497" s="2">
        <v>89228</v>
      </c>
      <c r="H3497" s="2" t="s">
        <v>91</v>
      </c>
      <c r="I3497" s="2" t="e">
        <f>VLOOKUP($D3497,$L$1:$M$3,2,FALSE)</f>
        <v>#N/A</v>
      </c>
      <c r="J3497" s="9">
        <f>IF(ISNA(I3497),8,I3497)</f>
        <v>8</v>
      </c>
    </row>
    <row r="3498" spans="1:10" x14ac:dyDescent="0.2">
      <c r="A3498" s="2" t="s">
        <v>2738</v>
      </c>
      <c r="B3498" s="2" t="s">
        <v>2739</v>
      </c>
      <c r="C3498" s="2">
        <v>1025</v>
      </c>
      <c r="D3498" s="2" t="s">
        <v>94</v>
      </c>
      <c r="E3498" s="2">
        <v>305</v>
      </c>
      <c r="F3498" s="2">
        <v>493</v>
      </c>
      <c r="G3498" s="2">
        <v>18536</v>
      </c>
      <c r="H3498" s="2" t="s">
        <v>95</v>
      </c>
      <c r="I3498" s="2" t="e">
        <f>VLOOKUP($D3498,$L$1:$M$3,2,FALSE)</f>
        <v>#N/A</v>
      </c>
      <c r="J3498" s="9">
        <f>IF(ISNA(I3498),8,I3498)</f>
        <v>8</v>
      </c>
    </row>
    <row r="3499" spans="1:10" x14ac:dyDescent="0.2">
      <c r="A3499" s="2" t="s">
        <v>2738</v>
      </c>
      <c r="B3499" s="2" t="s">
        <v>2739</v>
      </c>
      <c r="C3499" s="2">
        <v>1025</v>
      </c>
      <c r="D3499" s="2" t="s">
        <v>92</v>
      </c>
      <c r="E3499" s="2">
        <v>901</v>
      </c>
      <c r="F3499" s="2">
        <v>1022</v>
      </c>
      <c r="G3499" s="2">
        <v>227</v>
      </c>
      <c r="H3499" s="2" t="s">
        <v>93</v>
      </c>
      <c r="I3499" s="2" t="e">
        <f>VLOOKUP($D3499,$L$1:$M$3,2,FALSE)</f>
        <v>#N/A</v>
      </c>
      <c r="J3499" s="9">
        <f>IF(ISNA(I3499),8,I3499)</f>
        <v>8</v>
      </c>
    </row>
    <row r="3500" spans="1:10" x14ac:dyDescent="0.2">
      <c r="A3500" s="2" t="s">
        <v>2740</v>
      </c>
      <c r="B3500" s="2" t="s">
        <v>2741</v>
      </c>
      <c r="C3500" s="2">
        <v>1025</v>
      </c>
      <c r="D3500" s="2" t="s">
        <v>10</v>
      </c>
      <c r="E3500" s="2">
        <v>115</v>
      </c>
      <c r="F3500" s="2">
        <v>200</v>
      </c>
      <c r="G3500" s="2">
        <v>1660</v>
      </c>
      <c r="H3500" s="2" t="s">
        <v>11</v>
      </c>
      <c r="I3500" s="2">
        <f>VLOOKUP($D3500,$L$1:$M$3,2,FALSE)</f>
        <v>1</v>
      </c>
      <c r="J3500" s="9">
        <f>IF(ISNA(I3500),8,I3500)</f>
        <v>1</v>
      </c>
    </row>
    <row r="3501" spans="1:10" x14ac:dyDescent="0.2">
      <c r="A3501" s="2" t="s">
        <v>2740</v>
      </c>
      <c r="B3501" s="2" t="s">
        <v>2741</v>
      </c>
      <c r="C3501" s="2">
        <v>1025</v>
      </c>
      <c r="D3501" s="2" t="s">
        <v>90</v>
      </c>
      <c r="E3501" s="2">
        <v>743</v>
      </c>
      <c r="F3501" s="2">
        <v>826</v>
      </c>
      <c r="G3501" s="2">
        <v>89228</v>
      </c>
      <c r="H3501" s="2" t="s">
        <v>91</v>
      </c>
      <c r="I3501" s="2" t="e">
        <f>VLOOKUP($D3501,$L$1:$M$3,2,FALSE)</f>
        <v>#N/A</v>
      </c>
      <c r="J3501" s="9">
        <f>IF(ISNA(I3501),8,I3501)</f>
        <v>8</v>
      </c>
    </row>
    <row r="3502" spans="1:10" x14ac:dyDescent="0.2">
      <c r="A3502" s="2" t="s">
        <v>2740</v>
      </c>
      <c r="B3502" s="2" t="s">
        <v>2741</v>
      </c>
      <c r="C3502" s="2">
        <v>1025</v>
      </c>
      <c r="D3502" s="2" t="s">
        <v>94</v>
      </c>
      <c r="E3502" s="2">
        <v>306</v>
      </c>
      <c r="F3502" s="2">
        <v>494</v>
      </c>
      <c r="G3502" s="2">
        <v>18536</v>
      </c>
      <c r="H3502" s="2" t="s">
        <v>95</v>
      </c>
      <c r="I3502" s="2" t="e">
        <f>VLOOKUP($D3502,$L$1:$M$3,2,FALSE)</f>
        <v>#N/A</v>
      </c>
      <c r="J3502" s="9">
        <f>IF(ISNA(I3502),8,I3502)</f>
        <v>8</v>
      </c>
    </row>
    <row r="3503" spans="1:10" x14ac:dyDescent="0.2">
      <c r="A3503" s="2" t="s">
        <v>2740</v>
      </c>
      <c r="B3503" s="2" t="s">
        <v>2741</v>
      </c>
      <c r="C3503" s="2">
        <v>1025</v>
      </c>
      <c r="D3503" s="2" t="s">
        <v>92</v>
      </c>
      <c r="E3503" s="2">
        <v>901</v>
      </c>
      <c r="F3503" s="2">
        <v>1022</v>
      </c>
      <c r="G3503" s="2">
        <v>227</v>
      </c>
      <c r="H3503" s="2" t="s">
        <v>93</v>
      </c>
      <c r="I3503" s="2" t="e">
        <f>VLOOKUP($D3503,$L$1:$M$3,2,FALSE)</f>
        <v>#N/A</v>
      </c>
      <c r="J3503" s="9">
        <f>IF(ISNA(I3503),8,I3503)</f>
        <v>8</v>
      </c>
    </row>
    <row r="3504" spans="1:10" x14ac:dyDescent="0.2">
      <c r="A3504" s="2" t="s">
        <v>2742</v>
      </c>
      <c r="B3504" s="2" t="s">
        <v>2743</v>
      </c>
      <c r="C3504" s="2">
        <v>1473</v>
      </c>
      <c r="D3504" s="2" t="s">
        <v>10</v>
      </c>
      <c r="E3504" s="2">
        <v>1379</v>
      </c>
      <c r="F3504" s="2">
        <v>1462</v>
      </c>
      <c r="G3504" s="2">
        <v>1660</v>
      </c>
      <c r="H3504" s="2" t="s">
        <v>11</v>
      </c>
      <c r="I3504" s="2">
        <f>VLOOKUP($D3504,$L$1:$M$3,2,FALSE)</f>
        <v>1</v>
      </c>
      <c r="J3504" s="9">
        <f>IF(ISNA(I3504),8,I3504)</f>
        <v>1</v>
      </c>
    </row>
    <row r="3505" spans="1:10" x14ac:dyDescent="0.2">
      <c r="A3505" s="2" t="s">
        <v>2742</v>
      </c>
      <c r="B3505" s="2" t="s">
        <v>2743</v>
      </c>
      <c r="C3505" s="2">
        <v>1473</v>
      </c>
      <c r="D3505" s="2" t="s">
        <v>32</v>
      </c>
      <c r="E3505" s="2">
        <v>1099</v>
      </c>
      <c r="F3505" s="2">
        <v>1355</v>
      </c>
      <c r="G3505" s="2">
        <v>140</v>
      </c>
      <c r="H3505" s="2" t="s">
        <v>33</v>
      </c>
      <c r="I3505" s="2" t="e">
        <f>VLOOKUP($D3505,$L$1:$M$3,2,FALSE)</f>
        <v>#N/A</v>
      </c>
      <c r="J3505" s="9">
        <f>IF(ISNA(I3505),8,I3505)</f>
        <v>8</v>
      </c>
    </row>
    <row r="3506" spans="1:10" x14ac:dyDescent="0.2">
      <c r="A3506" s="2" t="s">
        <v>2742</v>
      </c>
      <c r="B3506" s="2" t="s">
        <v>2743</v>
      </c>
      <c r="C3506" s="2">
        <v>1473</v>
      </c>
      <c r="D3506" s="2" t="s">
        <v>34</v>
      </c>
      <c r="E3506" s="2">
        <v>807</v>
      </c>
      <c r="F3506" s="2">
        <v>830</v>
      </c>
      <c r="G3506" s="2">
        <v>30484</v>
      </c>
      <c r="H3506" s="2" t="s">
        <v>35</v>
      </c>
      <c r="I3506" s="2" t="e">
        <f>VLOOKUP($D3506,$L$1:$M$3,2,FALSE)</f>
        <v>#N/A</v>
      </c>
      <c r="J3506" s="9">
        <f>IF(ISNA(I3506),8,I3506)</f>
        <v>8</v>
      </c>
    </row>
    <row r="3507" spans="1:10" x14ac:dyDescent="0.2">
      <c r="A3507" s="2" t="s">
        <v>2742</v>
      </c>
      <c r="B3507" s="2" t="s">
        <v>2743</v>
      </c>
      <c r="C3507" s="2">
        <v>1473</v>
      </c>
      <c r="D3507" s="2" t="s">
        <v>34</v>
      </c>
      <c r="E3507" s="2">
        <v>864</v>
      </c>
      <c r="F3507" s="2">
        <v>887</v>
      </c>
      <c r="G3507" s="2">
        <v>30484</v>
      </c>
      <c r="H3507" s="2" t="s">
        <v>35</v>
      </c>
      <c r="I3507" s="2" t="e">
        <f>VLOOKUP($D3507,$L$1:$M$3,2,FALSE)</f>
        <v>#N/A</v>
      </c>
      <c r="J3507" s="9">
        <f>IF(ISNA(I3507),8,I3507)</f>
        <v>8</v>
      </c>
    </row>
    <row r="3508" spans="1:10" x14ac:dyDescent="0.2">
      <c r="A3508" s="2" t="s">
        <v>2742</v>
      </c>
      <c r="B3508" s="2" t="s">
        <v>2743</v>
      </c>
      <c r="C3508" s="2">
        <v>1473</v>
      </c>
      <c r="D3508" s="2" t="s">
        <v>34</v>
      </c>
      <c r="E3508" s="2">
        <v>921</v>
      </c>
      <c r="F3508" s="2">
        <v>944</v>
      </c>
      <c r="G3508" s="2">
        <v>30484</v>
      </c>
      <c r="H3508" s="2" t="s">
        <v>35</v>
      </c>
      <c r="I3508" s="2" t="e">
        <f>VLOOKUP($D3508,$L$1:$M$3,2,FALSE)</f>
        <v>#N/A</v>
      </c>
      <c r="J3508" s="9">
        <f>IF(ISNA(I3508),8,I3508)</f>
        <v>8</v>
      </c>
    </row>
    <row r="3509" spans="1:10" x14ac:dyDescent="0.2">
      <c r="A3509" s="2" t="s">
        <v>2742</v>
      </c>
      <c r="B3509" s="2" t="s">
        <v>2743</v>
      </c>
      <c r="C3509" s="2">
        <v>1473</v>
      </c>
      <c r="D3509" s="2" t="s">
        <v>36</v>
      </c>
      <c r="E3509" s="2">
        <v>328</v>
      </c>
      <c r="F3509" s="2">
        <v>497</v>
      </c>
      <c r="G3509" s="2">
        <v>5874</v>
      </c>
      <c r="H3509" s="2" t="s">
        <v>37</v>
      </c>
      <c r="I3509" s="2" t="e">
        <f>VLOOKUP($D3509,$L$1:$M$3,2,FALSE)</f>
        <v>#N/A</v>
      </c>
      <c r="J3509" s="9">
        <f>IF(ISNA(I3509),8,I3509)</f>
        <v>8</v>
      </c>
    </row>
    <row r="3510" spans="1:10" x14ac:dyDescent="0.2">
      <c r="A3510" s="2" t="s">
        <v>2742</v>
      </c>
      <c r="B3510" s="2" t="s">
        <v>2743</v>
      </c>
      <c r="C3510" s="2">
        <v>1473</v>
      </c>
      <c r="D3510" s="2" t="s">
        <v>84</v>
      </c>
      <c r="E3510" s="2">
        <v>7</v>
      </c>
      <c r="F3510" s="2">
        <v>88</v>
      </c>
      <c r="G3510" s="2">
        <v>767</v>
      </c>
      <c r="H3510" s="2" t="s">
        <v>85</v>
      </c>
      <c r="I3510" s="2">
        <f>VLOOKUP($D3510,$L$1:$M$3,2,FALSE)</f>
        <v>4</v>
      </c>
      <c r="J3510" s="9">
        <f>IF(ISNA(I3510),8,I3510)</f>
        <v>4</v>
      </c>
    </row>
    <row r="3511" spans="1:10" x14ac:dyDescent="0.2">
      <c r="A3511" s="2" t="s">
        <v>2744</v>
      </c>
      <c r="B3511" s="2" t="s">
        <v>2745</v>
      </c>
      <c r="C3511" s="2">
        <v>1024</v>
      </c>
      <c r="D3511" s="2" t="s">
        <v>10</v>
      </c>
      <c r="E3511" s="2">
        <v>1</v>
      </c>
      <c r="F3511" s="2">
        <v>87</v>
      </c>
      <c r="G3511" s="2">
        <v>1660</v>
      </c>
      <c r="H3511" s="2" t="s">
        <v>11</v>
      </c>
      <c r="I3511" s="2">
        <f>VLOOKUP($D3511,$L$1:$M$3,2,FALSE)</f>
        <v>1</v>
      </c>
      <c r="J3511" s="9">
        <f>IF(ISNA(I3511),8,I3511)</f>
        <v>1</v>
      </c>
    </row>
    <row r="3512" spans="1:10" x14ac:dyDescent="0.2">
      <c r="A3512" s="2" t="s">
        <v>2744</v>
      </c>
      <c r="B3512" s="2" t="s">
        <v>2745</v>
      </c>
      <c r="C3512" s="2">
        <v>1024</v>
      </c>
      <c r="D3512" s="2" t="s">
        <v>36</v>
      </c>
      <c r="E3512" s="2">
        <v>163</v>
      </c>
      <c r="F3512" s="2">
        <v>316</v>
      </c>
      <c r="G3512" s="2">
        <v>5874</v>
      </c>
      <c r="H3512" s="2" t="s">
        <v>37</v>
      </c>
      <c r="I3512" s="2" t="e">
        <f>VLOOKUP($D3512,$L$1:$M$3,2,FALSE)</f>
        <v>#N/A</v>
      </c>
      <c r="J3512" s="9">
        <f>IF(ISNA(I3512),8,I3512)</f>
        <v>8</v>
      </c>
    </row>
    <row r="3513" spans="1:10" x14ac:dyDescent="0.2">
      <c r="A3513" s="2" t="s">
        <v>2746</v>
      </c>
      <c r="B3513" s="2" t="s">
        <v>2747</v>
      </c>
      <c r="C3513" s="2">
        <v>953</v>
      </c>
      <c r="D3513" s="2" t="s">
        <v>10</v>
      </c>
      <c r="E3513" s="2">
        <v>20</v>
      </c>
      <c r="F3513" s="2">
        <v>104</v>
      </c>
      <c r="G3513" s="2">
        <v>1660</v>
      </c>
      <c r="H3513" s="2" t="s">
        <v>11</v>
      </c>
      <c r="I3513" s="2">
        <f>VLOOKUP($D3513,$L$1:$M$3,2,FALSE)</f>
        <v>1</v>
      </c>
      <c r="J3513" s="9">
        <f>IF(ISNA(I3513),8,I3513)</f>
        <v>1</v>
      </c>
    </row>
    <row r="3514" spans="1:10" x14ac:dyDescent="0.2">
      <c r="A3514" s="2" t="s">
        <v>2746</v>
      </c>
      <c r="B3514" s="2" t="s">
        <v>2747</v>
      </c>
      <c r="C3514" s="2">
        <v>953</v>
      </c>
      <c r="D3514" s="2" t="s">
        <v>34</v>
      </c>
      <c r="E3514" s="2">
        <v>726</v>
      </c>
      <c r="F3514" s="2">
        <v>750</v>
      </c>
      <c r="G3514" s="2">
        <v>30484</v>
      </c>
      <c r="H3514" s="2" t="s">
        <v>35</v>
      </c>
      <c r="I3514" s="2" t="e">
        <f>VLOOKUP($D3514,$L$1:$M$3,2,FALSE)</f>
        <v>#N/A</v>
      </c>
      <c r="J3514" s="9">
        <f>IF(ISNA(I3514),8,I3514)</f>
        <v>8</v>
      </c>
    </row>
    <row r="3515" spans="1:10" x14ac:dyDescent="0.2">
      <c r="A3515" s="2" t="s">
        <v>2746</v>
      </c>
      <c r="B3515" s="2" t="s">
        <v>2747</v>
      </c>
      <c r="C3515" s="2">
        <v>953</v>
      </c>
      <c r="D3515" s="2" t="s">
        <v>34</v>
      </c>
      <c r="E3515" s="2">
        <v>783</v>
      </c>
      <c r="F3515" s="2">
        <v>809</v>
      </c>
      <c r="G3515" s="2">
        <v>30484</v>
      </c>
      <c r="H3515" s="2" t="s">
        <v>35</v>
      </c>
      <c r="I3515" s="2" t="e">
        <f>VLOOKUP($D3515,$L$1:$M$3,2,FALSE)</f>
        <v>#N/A</v>
      </c>
      <c r="J3515" s="9">
        <f>IF(ISNA(I3515),8,I3515)</f>
        <v>8</v>
      </c>
    </row>
    <row r="3516" spans="1:10" x14ac:dyDescent="0.2">
      <c r="A3516" s="2" t="s">
        <v>2746</v>
      </c>
      <c r="B3516" s="2" t="s">
        <v>2747</v>
      </c>
      <c r="C3516" s="2">
        <v>953</v>
      </c>
      <c r="D3516" s="2" t="s">
        <v>34</v>
      </c>
      <c r="E3516" s="2">
        <v>811</v>
      </c>
      <c r="F3516" s="2">
        <v>834</v>
      </c>
      <c r="G3516" s="2">
        <v>30484</v>
      </c>
      <c r="H3516" s="2" t="s">
        <v>35</v>
      </c>
      <c r="I3516" s="2" t="e">
        <f>VLOOKUP($D3516,$L$1:$M$3,2,FALSE)</f>
        <v>#N/A</v>
      </c>
      <c r="J3516" s="9">
        <f>IF(ISNA(I3516),8,I3516)</f>
        <v>8</v>
      </c>
    </row>
    <row r="3517" spans="1:10" x14ac:dyDescent="0.2">
      <c r="A3517" s="2" t="s">
        <v>2746</v>
      </c>
      <c r="B3517" s="2" t="s">
        <v>2747</v>
      </c>
      <c r="C3517" s="2">
        <v>953</v>
      </c>
      <c r="D3517" s="2" t="s">
        <v>34</v>
      </c>
      <c r="E3517" s="2">
        <v>839</v>
      </c>
      <c r="F3517" s="2">
        <v>862</v>
      </c>
      <c r="G3517" s="2">
        <v>30484</v>
      </c>
      <c r="H3517" s="2" t="s">
        <v>35</v>
      </c>
      <c r="I3517" s="2" t="e">
        <f>VLOOKUP($D3517,$L$1:$M$3,2,FALSE)</f>
        <v>#N/A</v>
      </c>
      <c r="J3517" s="9">
        <f>IF(ISNA(I3517),8,I3517)</f>
        <v>8</v>
      </c>
    </row>
    <row r="3518" spans="1:10" x14ac:dyDescent="0.2">
      <c r="A3518" s="2" t="s">
        <v>2746</v>
      </c>
      <c r="B3518" s="2" t="s">
        <v>2747</v>
      </c>
      <c r="C3518" s="2">
        <v>953</v>
      </c>
      <c r="D3518" s="2" t="s">
        <v>36</v>
      </c>
      <c r="E3518" s="2">
        <v>196</v>
      </c>
      <c r="F3518" s="2">
        <v>368</v>
      </c>
      <c r="G3518" s="2">
        <v>5874</v>
      </c>
      <c r="H3518" s="2" t="s">
        <v>37</v>
      </c>
      <c r="I3518" s="2" t="e">
        <f>VLOOKUP($D3518,$L$1:$M$3,2,FALSE)</f>
        <v>#N/A</v>
      </c>
      <c r="J3518" s="9">
        <f>IF(ISNA(I3518),8,I3518)</f>
        <v>8</v>
      </c>
    </row>
    <row r="3519" spans="1:10" x14ac:dyDescent="0.2">
      <c r="A3519" s="2" t="s">
        <v>2748</v>
      </c>
      <c r="B3519" s="2" t="s">
        <v>2749</v>
      </c>
      <c r="C3519" s="2">
        <v>953</v>
      </c>
      <c r="D3519" s="2" t="s">
        <v>10</v>
      </c>
      <c r="E3519" s="2">
        <v>20</v>
      </c>
      <c r="F3519" s="2">
        <v>105</v>
      </c>
      <c r="G3519" s="2">
        <v>1660</v>
      </c>
      <c r="H3519" s="2" t="s">
        <v>11</v>
      </c>
      <c r="I3519" s="2">
        <f>VLOOKUP($D3519,$L$1:$M$3,2,FALSE)</f>
        <v>1</v>
      </c>
      <c r="J3519" s="9">
        <f>IF(ISNA(I3519),8,I3519)</f>
        <v>1</v>
      </c>
    </row>
    <row r="3520" spans="1:10" x14ac:dyDescent="0.2">
      <c r="A3520" s="2" t="s">
        <v>2748</v>
      </c>
      <c r="B3520" s="2" t="s">
        <v>2749</v>
      </c>
      <c r="C3520" s="2">
        <v>953</v>
      </c>
      <c r="D3520" s="2" t="s">
        <v>34</v>
      </c>
      <c r="E3520" s="2">
        <v>726</v>
      </c>
      <c r="F3520" s="2">
        <v>750</v>
      </c>
      <c r="G3520" s="2">
        <v>30484</v>
      </c>
      <c r="H3520" s="2" t="s">
        <v>35</v>
      </c>
      <c r="I3520" s="2" t="e">
        <f>VLOOKUP($D3520,$L$1:$M$3,2,FALSE)</f>
        <v>#N/A</v>
      </c>
      <c r="J3520" s="9">
        <f>IF(ISNA(I3520),8,I3520)</f>
        <v>8</v>
      </c>
    </row>
    <row r="3521" spans="1:10" x14ac:dyDescent="0.2">
      <c r="A3521" s="2" t="s">
        <v>2748</v>
      </c>
      <c r="B3521" s="2" t="s">
        <v>2749</v>
      </c>
      <c r="C3521" s="2">
        <v>953</v>
      </c>
      <c r="D3521" s="2" t="s">
        <v>34</v>
      </c>
      <c r="E3521" s="2">
        <v>756</v>
      </c>
      <c r="F3521" s="2">
        <v>778</v>
      </c>
      <c r="G3521" s="2">
        <v>30484</v>
      </c>
      <c r="H3521" s="2" t="s">
        <v>35</v>
      </c>
      <c r="I3521" s="2" t="e">
        <f>VLOOKUP($D3521,$L$1:$M$3,2,FALSE)</f>
        <v>#N/A</v>
      </c>
      <c r="J3521" s="9">
        <f>IF(ISNA(I3521),8,I3521)</f>
        <v>8</v>
      </c>
    </row>
    <row r="3522" spans="1:10" x14ac:dyDescent="0.2">
      <c r="A3522" s="2" t="s">
        <v>2748</v>
      </c>
      <c r="B3522" s="2" t="s">
        <v>2749</v>
      </c>
      <c r="C3522" s="2">
        <v>953</v>
      </c>
      <c r="D3522" s="2" t="s">
        <v>34</v>
      </c>
      <c r="E3522" s="2">
        <v>783</v>
      </c>
      <c r="F3522" s="2">
        <v>808</v>
      </c>
      <c r="G3522" s="2">
        <v>30484</v>
      </c>
      <c r="H3522" s="2" t="s">
        <v>35</v>
      </c>
      <c r="I3522" s="2" t="e">
        <f>VLOOKUP($D3522,$L$1:$M$3,2,FALSE)</f>
        <v>#N/A</v>
      </c>
      <c r="J3522" s="9">
        <f>IF(ISNA(I3522),8,I3522)</f>
        <v>8</v>
      </c>
    </row>
    <row r="3523" spans="1:10" x14ac:dyDescent="0.2">
      <c r="A3523" s="2" t="s">
        <v>2748</v>
      </c>
      <c r="B3523" s="2" t="s">
        <v>2749</v>
      </c>
      <c r="C3523" s="2">
        <v>953</v>
      </c>
      <c r="D3523" s="2" t="s">
        <v>34</v>
      </c>
      <c r="E3523" s="2">
        <v>812</v>
      </c>
      <c r="F3523" s="2">
        <v>834</v>
      </c>
      <c r="G3523" s="2">
        <v>30484</v>
      </c>
      <c r="H3523" s="2" t="s">
        <v>35</v>
      </c>
      <c r="I3523" s="2" t="e">
        <f>VLOOKUP($D3523,$L$1:$M$3,2,FALSE)</f>
        <v>#N/A</v>
      </c>
      <c r="J3523" s="9">
        <f>IF(ISNA(I3523),8,I3523)</f>
        <v>8</v>
      </c>
    </row>
    <row r="3524" spans="1:10" x14ac:dyDescent="0.2">
      <c r="A3524" s="2" t="s">
        <v>2748</v>
      </c>
      <c r="B3524" s="2" t="s">
        <v>2749</v>
      </c>
      <c r="C3524" s="2">
        <v>953</v>
      </c>
      <c r="D3524" s="2" t="s">
        <v>34</v>
      </c>
      <c r="E3524" s="2">
        <v>839</v>
      </c>
      <c r="F3524" s="2">
        <v>862</v>
      </c>
      <c r="G3524" s="2">
        <v>30484</v>
      </c>
      <c r="H3524" s="2" t="s">
        <v>35</v>
      </c>
      <c r="I3524" s="2" t="e">
        <f>VLOOKUP($D3524,$L$1:$M$3,2,FALSE)</f>
        <v>#N/A</v>
      </c>
      <c r="J3524" s="9">
        <f>IF(ISNA(I3524),8,I3524)</f>
        <v>8</v>
      </c>
    </row>
    <row r="3525" spans="1:10" x14ac:dyDescent="0.2">
      <c r="A3525" s="2" t="s">
        <v>2748</v>
      </c>
      <c r="B3525" s="2" t="s">
        <v>2749</v>
      </c>
      <c r="C3525" s="2">
        <v>953</v>
      </c>
      <c r="D3525" s="2" t="s">
        <v>36</v>
      </c>
      <c r="E3525" s="2">
        <v>196</v>
      </c>
      <c r="F3525" s="2">
        <v>368</v>
      </c>
      <c r="G3525" s="2">
        <v>5874</v>
      </c>
      <c r="H3525" s="2" t="s">
        <v>37</v>
      </c>
      <c r="I3525" s="2" t="e">
        <f>VLOOKUP($D3525,$L$1:$M$3,2,FALSE)</f>
        <v>#N/A</v>
      </c>
      <c r="J3525" s="9">
        <f>IF(ISNA(I3525),8,I3525)</f>
        <v>8</v>
      </c>
    </row>
    <row r="3526" spans="1:10" x14ac:dyDescent="0.2">
      <c r="A3526" s="2" t="s">
        <v>2750</v>
      </c>
      <c r="B3526" s="2" t="s">
        <v>2751</v>
      </c>
      <c r="C3526" s="2">
        <v>219</v>
      </c>
      <c r="D3526" s="2" t="s">
        <v>10</v>
      </c>
      <c r="E3526" s="2">
        <v>9</v>
      </c>
      <c r="F3526" s="2">
        <v>96</v>
      </c>
      <c r="G3526" s="2">
        <v>1660</v>
      </c>
      <c r="H3526" s="2" t="s">
        <v>11</v>
      </c>
      <c r="I3526" s="2">
        <f>VLOOKUP($D3526,$L$1:$M$3,2,FALSE)</f>
        <v>1</v>
      </c>
      <c r="J3526" s="9">
        <f>IF(ISNA(I3526),8,I3526)</f>
        <v>1</v>
      </c>
    </row>
    <row r="3527" spans="1:10" x14ac:dyDescent="0.2">
      <c r="A3527" s="2" t="s">
        <v>2752</v>
      </c>
      <c r="B3527" s="2" t="s">
        <v>2753</v>
      </c>
      <c r="C3527" s="2">
        <v>220</v>
      </c>
      <c r="D3527" s="2" t="s">
        <v>10</v>
      </c>
      <c r="E3527" s="2">
        <v>9</v>
      </c>
      <c r="F3527" s="2">
        <v>95</v>
      </c>
      <c r="G3527" s="2">
        <v>1660</v>
      </c>
      <c r="H3527" s="2" t="s">
        <v>11</v>
      </c>
      <c r="I3527" s="2">
        <f>VLOOKUP($D3527,$L$1:$M$3,2,FALSE)</f>
        <v>1</v>
      </c>
      <c r="J3527" s="9">
        <f>IF(ISNA(I3527),8,I3527)</f>
        <v>1</v>
      </c>
    </row>
    <row r="3528" spans="1:10" x14ac:dyDescent="0.2">
      <c r="A3528" s="2" t="s">
        <v>2754</v>
      </c>
      <c r="B3528" s="2" t="s">
        <v>2755</v>
      </c>
      <c r="C3528" s="2">
        <v>221</v>
      </c>
      <c r="D3528" s="2" t="s">
        <v>10</v>
      </c>
      <c r="E3528" s="2">
        <v>9</v>
      </c>
      <c r="F3528" s="2">
        <v>95</v>
      </c>
      <c r="G3528" s="2">
        <v>1660</v>
      </c>
      <c r="H3528" s="2" t="s">
        <v>11</v>
      </c>
      <c r="I3528" s="2">
        <f>VLOOKUP($D3528,$L$1:$M$3,2,FALSE)</f>
        <v>1</v>
      </c>
      <c r="J3528" s="9">
        <f>IF(ISNA(I3528),8,I3528)</f>
        <v>1</v>
      </c>
    </row>
    <row r="3529" spans="1:10" x14ac:dyDescent="0.2">
      <c r="A3529" s="2" t="s">
        <v>2756</v>
      </c>
      <c r="B3529" s="2" t="s">
        <v>2757</v>
      </c>
      <c r="C3529" s="2">
        <v>116</v>
      </c>
      <c r="D3529" s="2" t="s">
        <v>10</v>
      </c>
      <c r="E3529" s="2">
        <v>3</v>
      </c>
      <c r="F3529" s="2">
        <v>90</v>
      </c>
      <c r="G3529" s="2">
        <v>1660</v>
      </c>
      <c r="H3529" s="2" t="s">
        <v>11</v>
      </c>
      <c r="I3529" s="2">
        <f>VLOOKUP($D3529,$L$1:$M$3,2,FALSE)</f>
        <v>1</v>
      </c>
      <c r="J3529" s="9">
        <f>IF(ISNA(I3529),8,I3529)</f>
        <v>1</v>
      </c>
    </row>
    <row r="3530" spans="1:10" x14ac:dyDescent="0.2">
      <c r="A3530" s="2" t="s">
        <v>2758</v>
      </c>
      <c r="B3530" s="2" t="s">
        <v>2759</v>
      </c>
      <c r="C3530" s="2">
        <v>358</v>
      </c>
      <c r="D3530" s="2" t="s">
        <v>24</v>
      </c>
      <c r="E3530" s="2">
        <v>7</v>
      </c>
      <c r="F3530" s="2">
        <v>71</v>
      </c>
      <c r="G3530" s="2">
        <v>1889</v>
      </c>
      <c r="H3530" s="2" t="s">
        <v>25</v>
      </c>
      <c r="I3530" s="2" t="e">
        <f>VLOOKUP($D3530,$L$1:$M$3,2,FALSE)</f>
        <v>#N/A</v>
      </c>
      <c r="J3530" s="9">
        <f>IF(ISNA(I3530),8,I3530)</f>
        <v>8</v>
      </c>
    </row>
    <row r="3531" spans="1:10" x14ac:dyDescent="0.2">
      <c r="A3531" s="2" t="s">
        <v>2758</v>
      </c>
      <c r="B3531" s="2" t="s">
        <v>2759</v>
      </c>
      <c r="C3531" s="2">
        <v>358</v>
      </c>
      <c r="D3531" s="2" t="s">
        <v>24</v>
      </c>
      <c r="E3531" s="2">
        <v>93</v>
      </c>
      <c r="F3531" s="2">
        <v>158</v>
      </c>
      <c r="G3531" s="2">
        <v>1889</v>
      </c>
      <c r="H3531" s="2" t="s">
        <v>25</v>
      </c>
      <c r="I3531" s="2" t="e">
        <f>VLOOKUP($D3531,$L$1:$M$3,2,FALSE)</f>
        <v>#N/A</v>
      </c>
      <c r="J3531" s="9">
        <f>IF(ISNA(I3531),8,I3531)</f>
        <v>8</v>
      </c>
    </row>
    <row r="3532" spans="1:10" x14ac:dyDescent="0.2">
      <c r="A3532" s="2" t="s">
        <v>2758</v>
      </c>
      <c r="B3532" s="2" t="s">
        <v>2759</v>
      </c>
      <c r="C3532" s="2">
        <v>358</v>
      </c>
      <c r="D3532" s="2" t="s">
        <v>10</v>
      </c>
      <c r="E3532" s="2">
        <v>198</v>
      </c>
      <c r="F3532" s="2">
        <v>282</v>
      </c>
      <c r="G3532" s="2">
        <v>1660</v>
      </c>
      <c r="H3532" s="2" t="s">
        <v>11</v>
      </c>
      <c r="I3532" s="2">
        <f>VLOOKUP($D3532,$L$1:$M$3,2,FALSE)</f>
        <v>1</v>
      </c>
      <c r="J3532" s="9">
        <f>IF(ISNA(I3532),8,I3532)</f>
        <v>1</v>
      </c>
    </row>
    <row r="3533" spans="1:10" x14ac:dyDescent="0.2">
      <c r="A3533" s="2" t="s">
        <v>2758</v>
      </c>
      <c r="B3533" s="2" t="s">
        <v>2759</v>
      </c>
      <c r="C3533" s="2">
        <v>358</v>
      </c>
      <c r="D3533" s="2" t="s">
        <v>26</v>
      </c>
      <c r="E3533" s="2">
        <v>307</v>
      </c>
      <c r="F3533" s="2">
        <v>352</v>
      </c>
      <c r="G3533" s="2">
        <v>5985</v>
      </c>
      <c r="H3533" s="2" t="s">
        <v>27</v>
      </c>
      <c r="I3533" s="2" t="e">
        <f>VLOOKUP($D3533,$L$1:$M$3,2,FALSE)</f>
        <v>#N/A</v>
      </c>
      <c r="J3533" s="9">
        <f>IF(ISNA(I3533),8,I3533)</f>
        <v>8</v>
      </c>
    </row>
    <row r="3534" spans="1:10" x14ac:dyDescent="0.2">
      <c r="A3534" s="2" t="s">
        <v>2760</v>
      </c>
      <c r="B3534" s="2" t="s">
        <v>2761</v>
      </c>
      <c r="C3534" s="2">
        <v>394</v>
      </c>
      <c r="D3534" s="2" t="s">
        <v>10</v>
      </c>
      <c r="E3534" s="2">
        <v>3</v>
      </c>
      <c r="F3534" s="2">
        <v>90</v>
      </c>
      <c r="G3534" s="2">
        <v>1660</v>
      </c>
      <c r="H3534" s="2" t="s">
        <v>11</v>
      </c>
      <c r="I3534" s="2">
        <f>VLOOKUP($D3534,$L$1:$M$3,2,FALSE)</f>
        <v>1</v>
      </c>
      <c r="J3534" s="9">
        <f>IF(ISNA(I3534),8,I3534)</f>
        <v>1</v>
      </c>
    </row>
    <row r="3535" spans="1:10" x14ac:dyDescent="0.2">
      <c r="A3535" s="2" t="s">
        <v>2760</v>
      </c>
      <c r="B3535" s="2" t="s">
        <v>2761</v>
      </c>
      <c r="C3535" s="2">
        <v>394</v>
      </c>
      <c r="D3535" s="2" t="s">
        <v>14</v>
      </c>
      <c r="E3535" s="2">
        <v>143</v>
      </c>
      <c r="F3535" s="2">
        <v>390</v>
      </c>
      <c r="G3535" s="2">
        <v>4033</v>
      </c>
      <c r="H3535" s="2" t="s">
        <v>15</v>
      </c>
      <c r="I3535" s="2">
        <f>VLOOKUP($D3535,$L$1:$M$3,2,FALSE)</f>
        <v>2</v>
      </c>
      <c r="J3535" s="9">
        <f>IF(ISNA(I3535),8,I3535)</f>
        <v>2</v>
      </c>
    </row>
    <row r="3536" spans="1:10" x14ac:dyDescent="0.2">
      <c r="A3536" s="2" t="s">
        <v>2762</v>
      </c>
      <c r="B3536" s="2" t="s">
        <v>2763</v>
      </c>
      <c r="C3536" s="2">
        <v>412</v>
      </c>
      <c r="D3536" s="2" t="s">
        <v>10</v>
      </c>
      <c r="E3536" s="2">
        <v>6</v>
      </c>
      <c r="F3536" s="2">
        <v>89</v>
      </c>
      <c r="G3536" s="2">
        <v>1660</v>
      </c>
      <c r="H3536" s="2" t="s">
        <v>11</v>
      </c>
      <c r="I3536" s="2">
        <f>VLOOKUP($D3536,$L$1:$M$3,2,FALSE)</f>
        <v>1</v>
      </c>
      <c r="J3536" s="9">
        <f>IF(ISNA(I3536),8,I3536)</f>
        <v>1</v>
      </c>
    </row>
    <row r="3537" spans="1:10" x14ac:dyDescent="0.2">
      <c r="A3537" s="2" t="s">
        <v>2762</v>
      </c>
      <c r="B3537" s="2" t="s">
        <v>2763</v>
      </c>
      <c r="C3537" s="2">
        <v>412</v>
      </c>
      <c r="D3537" s="2" t="s">
        <v>14</v>
      </c>
      <c r="E3537" s="2">
        <v>177</v>
      </c>
      <c r="F3537" s="2">
        <v>404</v>
      </c>
      <c r="G3537" s="2">
        <v>4033</v>
      </c>
      <c r="H3537" s="2" t="s">
        <v>15</v>
      </c>
      <c r="I3537" s="2">
        <f>VLOOKUP($D3537,$L$1:$M$3,2,FALSE)</f>
        <v>2</v>
      </c>
      <c r="J3537" s="9">
        <f>IF(ISNA(I3537),8,I3537)</f>
        <v>2</v>
      </c>
    </row>
    <row r="3538" spans="1:10" x14ac:dyDescent="0.2">
      <c r="A3538" s="2" t="s">
        <v>2764</v>
      </c>
      <c r="B3538" s="2" t="s">
        <v>2765</v>
      </c>
      <c r="C3538" s="2">
        <v>1025</v>
      </c>
      <c r="D3538" s="2" t="s">
        <v>10</v>
      </c>
      <c r="E3538" s="2">
        <v>115</v>
      </c>
      <c r="F3538" s="2">
        <v>200</v>
      </c>
      <c r="G3538" s="2">
        <v>1660</v>
      </c>
      <c r="H3538" s="2" t="s">
        <v>11</v>
      </c>
      <c r="I3538" s="2">
        <f>VLOOKUP($D3538,$L$1:$M$3,2,FALSE)</f>
        <v>1</v>
      </c>
      <c r="J3538" s="9">
        <f>IF(ISNA(I3538),8,I3538)</f>
        <v>1</v>
      </c>
    </row>
    <row r="3539" spans="1:10" x14ac:dyDescent="0.2">
      <c r="A3539" s="2" t="s">
        <v>2764</v>
      </c>
      <c r="B3539" s="2" t="s">
        <v>2765</v>
      </c>
      <c r="C3539" s="2">
        <v>1025</v>
      </c>
      <c r="D3539" s="2" t="s">
        <v>90</v>
      </c>
      <c r="E3539" s="2">
        <v>743</v>
      </c>
      <c r="F3539" s="2">
        <v>826</v>
      </c>
      <c r="G3539" s="2">
        <v>89228</v>
      </c>
      <c r="H3539" s="2" t="s">
        <v>91</v>
      </c>
      <c r="I3539" s="2" t="e">
        <f>VLOOKUP($D3539,$L$1:$M$3,2,FALSE)</f>
        <v>#N/A</v>
      </c>
      <c r="J3539" s="9">
        <f>IF(ISNA(I3539),8,I3539)</f>
        <v>8</v>
      </c>
    </row>
    <row r="3540" spans="1:10" x14ac:dyDescent="0.2">
      <c r="A3540" s="2" t="s">
        <v>2764</v>
      </c>
      <c r="B3540" s="2" t="s">
        <v>2765</v>
      </c>
      <c r="C3540" s="2">
        <v>1025</v>
      </c>
      <c r="D3540" s="2" t="s">
        <v>94</v>
      </c>
      <c r="E3540" s="2">
        <v>305</v>
      </c>
      <c r="F3540" s="2">
        <v>493</v>
      </c>
      <c r="G3540" s="2">
        <v>18536</v>
      </c>
      <c r="H3540" s="2" t="s">
        <v>95</v>
      </c>
      <c r="I3540" s="2" t="e">
        <f>VLOOKUP($D3540,$L$1:$M$3,2,FALSE)</f>
        <v>#N/A</v>
      </c>
      <c r="J3540" s="9">
        <f>IF(ISNA(I3540),8,I3540)</f>
        <v>8</v>
      </c>
    </row>
    <row r="3541" spans="1:10" x14ac:dyDescent="0.2">
      <c r="A3541" s="2" t="s">
        <v>2764</v>
      </c>
      <c r="B3541" s="2" t="s">
        <v>2765</v>
      </c>
      <c r="C3541" s="2">
        <v>1025</v>
      </c>
      <c r="D3541" s="2" t="s">
        <v>92</v>
      </c>
      <c r="E3541" s="2">
        <v>901</v>
      </c>
      <c r="F3541" s="2">
        <v>1022</v>
      </c>
      <c r="G3541" s="2">
        <v>227</v>
      </c>
      <c r="H3541" s="2" t="s">
        <v>93</v>
      </c>
      <c r="I3541" s="2" t="e">
        <f>VLOOKUP($D3541,$L$1:$M$3,2,FALSE)</f>
        <v>#N/A</v>
      </c>
      <c r="J3541" s="9">
        <f>IF(ISNA(I3541),8,I3541)</f>
        <v>8</v>
      </c>
    </row>
    <row r="3542" spans="1:10" x14ac:dyDescent="0.2">
      <c r="A3542" s="2" t="s">
        <v>2766</v>
      </c>
      <c r="B3542" s="2" t="s">
        <v>2767</v>
      </c>
      <c r="C3542" s="2">
        <v>1186</v>
      </c>
      <c r="D3542" s="2" t="s">
        <v>10</v>
      </c>
      <c r="E3542" s="2">
        <v>1085</v>
      </c>
      <c r="F3542" s="2">
        <v>1168</v>
      </c>
      <c r="G3542" s="2">
        <v>1660</v>
      </c>
      <c r="H3542" s="2" t="s">
        <v>11</v>
      </c>
      <c r="I3542" s="2">
        <f>VLOOKUP($D3542,$L$1:$M$3,2,FALSE)</f>
        <v>1</v>
      </c>
      <c r="J3542" s="9">
        <f>IF(ISNA(I3542),8,I3542)</f>
        <v>1</v>
      </c>
    </row>
    <row r="3543" spans="1:10" x14ac:dyDescent="0.2">
      <c r="A3543" s="2" t="s">
        <v>2766</v>
      </c>
      <c r="B3543" s="2" t="s">
        <v>2767</v>
      </c>
      <c r="C3543" s="2">
        <v>1186</v>
      </c>
      <c r="D3543" s="2" t="s">
        <v>32</v>
      </c>
      <c r="E3543" s="2">
        <v>813</v>
      </c>
      <c r="F3543" s="2">
        <v>1067</v>
      </c>
      <c r="G3543" s="2">
        <v>140</v>
      </c>
      <c r="H3543" s="2" t="s">
        <v>33</v>
      </c>
      <c r="I3543" s="2" t="e">
        <f>VLOOKUP($D3543,$L$1:$M$3,2,FALSE)</f>
        <v>#N/A</v>
      </c>
      <c r="J3543" s="9">
        <f>IF(ISNA(I3543),8,I3543)</f>
        <v>8</v>
      </c>
    </row>
    <row r="3544" spans="1:10" x14ac:dyDescent="0.2">
      <c r="A3544" s="2" t="s">
        <v>2766</v>
      </c>
      <c r="B3544" s="2" t="s">
        <v>2767</v>
      </c>
      <c r="C3544" s="2">
        <v>1186</v>
      </c>
      <c r="D3544" s="2" t="s">
        <v>34</v>
      </c>
      <c r="E3544" s="2">
        <v>683</v>
      </c>
      <c r="F3544" s="2">
        <v>710</v>
      </c>
      <c r="G3544" s="2">
        <v>30484</v>
      </c>
      <c r="H3544" s="2" t="s">
        <v>35</v>
      </c>
      <c r="I3544" s="2" t="e">
        <f>VLOOKUP($D3544,$L$1:$M$3,2,FALSE)</f>
        <v>#N/A</v>
      </c>
      <c r="J3544" s="9">
        <f>IF(ISNA(I3544),8,I3544)</f>
        <v>8</v>
      </c>
    </row>
    <row r="3545" spans="1:10" x14ac:dyDescent="0.2">
      <c r="A3545" s="2" t="s">
        <v>2766</v>
      </c>
      <c r="B3545" s="2" t="s">
        <v>2767</v>
      </c>
      <c r="C3545" s="2">
        <v>1186</v>
      </c>
      <c r="D3545" s="2" t="s">
        <v>36</v>
      </c>
      <c r="E3545" s="2">
        <v>130</v>
      </c>
      <c r="F3545" s="2">
        <v>299</v>
      </c>
      <c r="G3545" s="2">
        <v>5874</v>
      </c>
      <c r="H3545" s="2" t="s">
        <v>37</v>
      </c>
      <c r="I3545" s="2" t="e">
        <f>VLOOKUP($D3545,$L$1:$M$3,2,FALSE)</f>
        <v>#N/A</v>
      </c>
      <c r="J3545" s="9">
        <f>IF(ISNA(I3545),8,I3545)</f>
        <v>8</v>
      </c>
    </row>
    <row r="3546" spans="1:10" x14ac:dyDescent="0.2">
      <c r="A3546" s="2" t="s">
        <v>2768</v>
      </c>
      <c r="B3546" s="2" t="s">
        <v>2769</v>
      </c>
      <c r="C3546" s="2">
        <v>1196</v>
      </c>
      <c r="D3546" s="2" t="s">
        <v>10</v>
      </c>
      <c r="E3546" s="2">
        <v>1105</v>
      </c>
      <c r="F3546" s="2">
        <v>1188</v>
      </c>
      <c r="G3546" s="2">
        <v>1660</v>
      </c>
      <c r="H3546" s="2" t="s">
        <v>11</v>
      </c>
      <c r="I3546" s="2">
        <f>VLOOKUP($D3546,$L$1:$M$3,2,FALSE)</f>
        <v>1</v>
      </c>
      <c r="J3546" s="9">
        <f>IF(ISNA(I3546),8,I3546)</f>
        <v>1</v>
      </c>
    </row>
    <row r="3547" spans="1:10" x14ac:dyDescent="0.2">
      <c r="A3547" s="2" t="s">
        <v>2768</v>
      </c>
      <c r="B3547" s="2" t="s">
        <v>2769</v>
      </c>
      <c r="C3547" s="2">
        <v>1196</v>
      </c>
      <c r="D3547" s="2" t="s">
        <v>32</v>
      </c>
      <c r="E3547" s="2">
        <v>809</v>
      </c>
      <c r="F3547" s="2">
        <v>1062</v>
      </c>
      <c r="G3547" s="2">
        <v>140</v>
      </c>
      <c r="H3547" s="2" t="s">
        <v>33</v>
      </c>
      <c r="I3547" s="2" t="e">
        <f>VLOOKUP($D3547,$L$1:$M$3,2,FALSE)</f>
        <v>#N/A</v>
      </c>
      <c r="J3547" s="9">
        <f>IF(ISNA(I3547),8,I3547)</f>
        <v>8</v>
      </c>
    </row>
    <row r="3548" spans="1:10" x14ac:dyDescent="0.2">
      <c r="A3548" s="2" t="s">
        <v>2768</v>
      </c>
      <c r="B3548" s="2" t="s">
        <v>2769</v>
      </c>
      <c r="C3548" s="2">
        <v>1196</v>
      </c>
      <c r="D3548" s="2" t="s">
        <v>36</v>
      </c>
      <c r="E3548" s="2">
        <v>126</v>
      </c>
      <c r="F3548" s="2">
        <v>295</v>
      </c>
      <c r="G3548" s="2">
        <v>5874</v>
      </c>
      <c r="H3548" s="2" t="s">
        <v>37</v>
      </c>
      <c r="I3548" s="2" t="e">
        <f>VLOOKUP($D3548,$L$1:$M$3,2,FALSE)</f>
        <v>#N/A</v>
      </c>
      <c r="J3548" s="9">
        <f>IF(ISNA(I3548),8,I3548)</f>
        <v>8</v>
      </c>
    </row>
    <row r="3549" spans="1:10" x14ac:dyDescent="0.2">
      <c r="A3549" s="2" t="s">
        <v>2770</v>
      </c>
      <c r="B3549" s="2" t="s">
        <v>2771</v>
      </c>
      <c r="C3549" s="2">
        <v>123</v>
      </c>
      <c r="D3549" s="2" t="s">
        <v>10</v>
      </c>
      <c r="E3549" s="2">
        <v>6</v>
      </c>
      <c r="F3549" s="2">
        <v>89</v>
      </c>
      <c r="G3549" s="2">
        <v>1660</v>
      </c>
      <c r="H3549" s="2" t="s">
        <v>11</v>
      </c>
      <c r="I3549" s="2">
        <f>VLOOKUP($D3549,$L$1:$M$3,2,FALSE)</f>
        <v>1</v>
      </c>
      <c r="J3549" s="9">
        <f>IF(ISNA(I3549),8,I3549)</f>
        <v>1</v>
      </c>
    </row>
    <row r="3550" spans="1:10" x14ac:dyDescent="0.2">
      <c r="A3550" s="2" t="s">
        <v>2772</v>
      </c>
      <c r="B3550" s="2" t="s">
        <v>2773</v>
      </c>
      <c r="C3550" s="2">
        <v>345</v>
      </c>
      <c r="D3550" s="2" t="s">
        <v>10</v>
      </c>
      <c r="E3550" s="2">
        <v>7</v>
      </c>
      <c r="F3550" s="2">
        <v>84</v>
      </c>
      <c r="G3550" s="2">
        <v>1660</v>
      </c>
      <c r="H3550" s="2" t="s">
        <v>11</v>
      </c>
      <c r="I3550" s="2">
        <f>VLOOKUP($D3550,$L$1:$M$3,2,FALSE)</f>
        <v>1</v>
      </c>
      <c r="J3550" s="9">
        <f>IF(ISNA(I3550),8,I3550)</f>
        <v>1</v>
      </c>
    </row>
    <row r="3551" spans="1:10" x14ac:dyDescent="0.2">
      <c r="A3551" s="2" t="s">
        <v>2772</v>
      </c>
      <c r="B3551" s="2" t="s">
        <v>2773</v>
      </c>
      <c r="C3551" s="2">
        <v>345</v>
      </c>
      <c r="D3551" s="2" t="s">
        <v>14</v>
      </c>
      <c r="E3551" s="2">
        <v>114</v>
      </c>
      <c r="F3551" s="2">
        <v>340</v>
      </c>
      <c r="G3551" s="2">
        <v>4033</v>
      </c>
      <c r="H3551" s="2" t="s">
        <v>15</v>
      </c>
      <c r="I3551" s="2">
        <f>VLOOKUP($D3551,$L$1:$M$3,2,FALSE)</f>
        <v>2</v>
      </c>
      <c r="J3551" s="9">
        <f>IF(ISNA(I3551),8,I3551)</f>
        <v>2</v>
      </c>
    </row>
    <row r="3552" spans="1:10" x14ac:dyDescent="0.2">
      <c r="A3552" s="2" t="s">
        <v>2774</v>
      </c>
      <c r="B3552" s="2" t="s">
        <v>2775</v>
      </c>
      <c r="C3552" s="2">
        <v>435</v>
      </c>
      <c r="D3552" s="2" t="s">
        <v>10</v>
      </c>
      <c r="E3552" s="2">
        <v>12</v>
      </c>
      <c r="F3552" s="2">
        <v>96</v>
      </c>
      <c r="G3552" s="2">
        <v>1660</v>
      </c>
      <c r="H3552" s="2" t="s">
        <v>11</v>
      </c>
      <c r="I3552" s="2">
        <f>VLOOKUP($D3552,$L$1:$M$3,2,FALSE)</f>
        <v>1</v>
      </c>
      <c r="J3552" s="9">
        <f>IF(ISNA(I3552),8,I3552)</f>
        <v>1</v>
      </c>
    </row>
    <row r="3553" spans="1:10" x14ac:dyDescent="0.2">
      <c r="A3553" s="2" t="s">
        <v>2774</v>
      </c>
      <c r="B3553" s="2" t="s">
        <v>2775</v>
      </c>
      <c r="C3553" s="2">
        <v>435</v>
      </c>
      <c r="D3553" s="2" t="s">
        <v>14</v>
      </c>
      <c r="E3553" s="2">
        <v>167</v>
      </c>
      <c r="F3553" s="2">
        <v>427</v>
      </c>
      <c r="G3553" s="2">
        <v>4033</v>
      </c>
      <c r="H3553" s="2" t="s">
        <v>15</v>
      </c>
      <c r="I3553" s="2">
        <f>VLOOKUP($D3553,$L$1:$M$3,2,FALSE)</f>
        <v>2</v>
      </c>
      <c r="J3553" s="9">
        <f>IF(ISNA(I3553),8,I3553)</f>
        <v>2</v>
      </c>
    </row>
    <row r="3554" spans="1:10" x14ac:dyDescent="0.2">
      <c r="A3554" s="2" t="s">
        <v>2776</v>
      </c>
      <c r="B3554" s="2" t="s">
        <v>2777</v>
      </c>
      <c r="C3554" s="2">
        <v>230</v>
      </c>
      <c r="D3554" s="2" t="s">
        <v>10</v>
      </c>
      <c r="E3554" s="2">
        <v>18</v>
      </c>
      <c r="F3554" s="2">
        <v>102</v>
      </c>
      <c r="G3554" s="2">
        <v>1660</v>
      </c>
      <c r="H3554" s="2" t="s">
        <v>11</v>
      </c>
      <c r="I3554" s="2">
        <f>VLOOKUP($D3554,$L$1:$M$3,2,FALSE)</f>
        <v>1</v>
      </c>
      <c r="J3554" s="9">
        <f>IF(ISNA(I3554),8,I3554)</f>
        <v>1</v>
      </c>
    </row>
    <row r="3555" spans="1:10" x14ac:dyDescent="0.2">
      <c r="A3555" s="2" t="s">
        <v>2778</v>
      </c>
      <c r="B3555" s="2" t="s">
        <v>2779</v>
      </c>
      <c r="C3555" s="2">
        <v>1030</v>
      </c>
      <c r="D3555" s="2" t="s">
        <v>10</v>
      </c>
      <c r="E3555" s="2">
        <v>28</v>
      </c>
      <c r="F3555" s="2">
        <v>114</v>
      </c>
      <c r="G3555" s="2">
        <v>1660</v>
      </c>
      <c r="H3555" s="2" t="s">
        <v>11</v>
      </c>
      <c r="I3555" s="2">
        <f>VLOOKUP($D3555,$L$1:$M$3,2,FALSE)</f>
        <v>1</v>
      </c>
      <c r="J3555" s="9">
        <f>IF(ISNA(I3555),8,I3555)</f>
        <v>1</v>
      </c>
    </row>
    <row r="3556" spans="1:10" x14ac:dyDescent="0.2">
      <c r="A3556" s="2" t="s">
        <v>2780</v>
      </c>
      <c r="B3556" s="2" t="s">
        <v>2781</v>
      </c>
      <c r="C3556" s="2">
        <v>441</v>
      </c>
      <c r="D3556" s="2" t="s">
        <v>10</v>
      </c>
      <c r="E3556" s="2">
        <v>6</v>
      </c>
      <c r="F3556" s="2">
        <v>90</v>
      </c>
      <c r="G3556" s="2">
        <v>1660</v>
      </c>
      <c r="H3556" s="2" t="s">
        <v>11</v>
      </c>
      <c r="I3556" s="2">
        <f>VLOOKUP($D3556,$L$1:$M$3,2,FALSE)</f>
        <v>1</v>
      </c>
      <c r="J3556" s="9">
        <f>IF(ISNA(I3556),8,I3556)</f>
        <v>1</v>
      </c>
    </row>
    <row r="3557" spans="1:10" x14ac:dyDescent="0.2">
      <c r="A3557" s="2" t="s">
        <v>2780</v>
      </c>
      <c r="B3557" s="2" t="s">
        <v>2781</v>
      </c>
      <c r="C3557" s="2">
        <v>441</v>
      </c>
      <c r="D3557" s="2" t="s">
        <v>14</v>
      </c>
      <c r="E3557" s="2">
        <v>171</v>
      </c>
      <c r="F3557" s="2">
        <v>430</v>
      </c>
      <c r="G3557" s="2">
        <v>4033</v>
      </c>
      <c r="H3557" s="2" t="s">
        <v>15</v>
      </c>
      <c r="I3557" s="2">
        <f>VLOOKUP($D3557,$L$1:$M$3,2,FALSE)</f>
        <v>2</v>
      </c>
      <c r="J3557" s="9">
        <f>IF(ISNA(I3557),8,I3557)</f>
        <v>2</v>
      </c>
    </row>
    <row r="3558" spans="1:10" x14ac:dyDescent="0.2">
      <c r="A3558" s="2" t="s">
        <v>2782</v>
      </c>
      <c r="B3558" s="2" t="s">
        <v>2783</v>
      </c>
      <c r="C3558" s="2">
        <v>464</v>
      </c>
      <c r="D3558" s="2" t="s">
        <v>10</v>
      </c>
      <c r="E3558" s="2">
        <v>6</v>
      </c>
      <c r="F3558" s="2">
        <v>90</v>
      </c>
      <c r="G3558" s="2">
        <v>1660</v>
      </c>
      <c r="H3558" s="2" t="s">
        <v>11</v>
      </c>
      <c r="I3558" s="2">
        <f>VLOOKUP($D3558,$L$1:$M$3,2,FALSE)</f>
        <v>1</v>
      </c>
      <c r="J3558" s="9">
        <f>IF(ISNA(I3558),8,I3558)</f>
        <v>1</v>
      </c>
    </row>
    <row r="3559" spans="1:10" x14ac:dyDescent="0.2">
      <c r="A3559" s="2" t="s">
        <v>2782</v>
      </c>
      <c r="B3559" s="2" t="s">
        <v>2783</v>
      </c>
      <c r="C3559" s="2">
        <v>464</v>
      </c>
      <c r="D3559" s="2" t="s">
        <v>74</v>
      </c>
      <c r="E3559" s="2">
        <v>132</v>
      </c>
      <c r="F3559" s="2">
        <v>416</v>
      </c>
      <c r="G3559" s="2">
        <v>16257</v>
      </c>
      <c r="H3559" s="2" t="s">
        <v>75</v>
      </c>
      <c r="I3559" s="2" t="e">
        <f>VLOOKUP($D3559,$L$1:$M$3,2,FALSE)</f>
        <v>#N/A</v>
      </c>
      <c r="J3559" s="9">
        <f>IF(ISNA(I3559),8,I3559)</f>
        <v>8</v>
      </c>
    </row>
    <row r="3560" spans="1:10" x14ac:dyDescent="0.2">
      <c r="A3560" s="2" t="s">
        <v>2784</v>
      </c>
      <c r="B3560" s="2" t="s">
        <v>2785</v>
      </c>
      <c r="C3560" s="2">
        <v>435</v>
      </c>
      <c r="D3560" s="2" t="s">
        <v>10</v>
      </c>
      <c r="E3560" s="2">
        <v>6</v>
      </c>
      <c r="F3560" s="2">
        <v>90</v>
      </c>
      <c r="G3560" s="2">
        <v>1660</v>
      </c>
      <c r="H3560" s="2" t="s">
        <v>11</v>
      </c>
      <c r="I3560" s="2">
        <f>VLOOKUP($D3560,$L$1:$M$3,2,FALSE)</f>
        <v>1</v>
      </c>
      <c r="J3560" s="9">
        <f>IF(ISNA(I3560),8,I3560)</f>
        <v>1</v>
      </c>
    </row>
    <row r="3561" spans="1:10" x14ac:dyDescent="0.2">
      <c r="A3561" s="2" t="s">
        <v>2784</v>
      </c>
      <c r="B3561" s="2" t="s">
        <v>2785</v>
      </c>
      <c r="C3561" s="2">
        <v>435</v>
      </c>
      <c r="D3561" s="2" t="s">
        <v>14</v>
      </c>
      <c r="E3561" s="2">
        <v>171</v>
      </c>
      <c r="F3561" s="2">
        <v>429</v>
      </c>
      <c r="G3561" s="2">
        <v>4033</v>
      </c>
      <c r="H3561" s="2" t="s">
        <v>15</v>
      </c>
      <c r="I3561" s="2">
        <f>VLOOKUP($D3561,$L$1:$M$3,2,FALSE)</f>
        <v>2</v>
      </c>
      <c r="J3561" s="9">
        <f>IF(ISNA(I3561),8,I3561)</f>
        <v>2</v>
      </c>
    </row>
    <row r="3562" spans="1:10" x14ac:dyDescent="0.2">
      <c r="A3562" s="2" t="s">
        <v>2786</v>
      </c>
      <c r="B3562" s="2" t="s">
        <v>2787</v>
      </c>
      <c r="C3562" s="2">
        <v>538</v>
      </c>
      <c r="D3562" s="2" t="s">
        <v>10</v>
      </c>
      <c r="E3562" s="2">
        <v>11</v>
      </c>
      <c r="F3562" s="2">
        <v>97</v>
      </c>
      <c r="G3562" s="2">
        <v>1660</v>
      </c>
      <c r="H3562" s="2" t="s">
        <v>11</v>
      </c>
      <c r="I3562" s="2">
        <f>VLOOKUP($D3562,$L$1:$M$3,2,FALSE)</f>
        <v>1</v>
      </c>
      <c r="J3562" s="9">
        <f>IF(ISNA(I3562),8,I3562)</f>
        <v>1</v>
      </c>
    </row>
    <row r="3563" spans="1:10" x14ac:dyDescent="0.2">
      <c r="A3563" s="2" t="s">
        <v>2788</v>
      </c>
      <c r="B3563" s="2" t="s">
        <v>2789</v>
      </c>
      <c r="C3563" s="2">
        <v>618</v>
      </c>
      <c r="D3563" s="2" t="s">
        <v>10</v>
      </c>
      <c r="E3563" s="2">
        <v>531</v>
      </c>
      <c r="F3563" s="2">
        <v>616</v>
      </c>
      <c r="G3563" s="2">
        <v>1660</v>
      </c>
      <c r="H3563" s="2" t="s">
        <v>11</v>
      </c>
      <c r="I3563" s="2">
        <f>VLOOKUP($D3563,$L$1:$M$3,2,FALSE)</f>
        <v>1</v>
      </c>
      <c r="J3563" s="9">
        <f>IF(ISNA(I3563),8,I3563)</f>
        <v>1</v>
      </c>
    </row>
    <row r="3564" spans="1:10" x14ac:dyDescent="0.2">
      <c r="A3564" s="2" t="s">
        <v>2788</v>
      </c>
      <c r="B3564" s="2" t="s">
        <v>2789</v>
      </c>
      <c r="C3564" s="2">
        <v>618</v>
      </c>
      <c r="D3564" s="2" t="s">
        <v>64</v>
      </c>
      <c r="E3564" s="2">
        <v>13</v>
      </c>
      <c r="F3564" s="2">
        <v>272</v>
      </c>
      <c r="G3564" s="2">
        <v>1135</v>
      </c>
      <c r="H3564" s="2" t="s">
        <v>65</v>
      </c>
      <c r="I3564" s="2" t="e">
        <f>VLOOKUP($D3564,$L$1:$M$3,2,FALSE)</f>
        <v>#N/A</v>
      </c>
      <c r="J3564" s="9">
        <f>IF(ISNA(I3564),8,I3564)</f>
        <v>8</v>
      </c>
    </row>
    <row r="3565" spans="1:10" x14ac:dyDescent="0.2">
      <c r="A3565" s="2" t="s">
        <v>2788</v>
      </c>
      <c r="B3565" s="2" t="s">
        <v>2789</v>
      </c>
      <c r="C3565" s="2">
        <v>618</v>
      </c>
      <c r="D3565" s="2" t="s">
        <v>66</v>
      </c>
      <c r="E3565" s="2">
        <v>274</v>
      </c>
      <c r="F3565" s="2">
        <v>406</v>
      </c>
      <c r="G3565" s="2">
        <v>678</v>
      </c>
      <c r="H3565" s="2" t="s">
        <v>67</v>
      </c>
      <c r="I3565" s="2" t="e">
        <f>VLOOKUP($D3565,$L$1:$M$3,2,FALSE)</f>
        <v>#N/A</v>
      </c>
      <c r="J3565" s="9">
        <f>IF(ISNA(I3565),8,I3565)</f>
        <v>8</v>
      </c>
    </row>
    <row r="3566" spans="1:10" x14ac:dyDescent="0.2">
      <c r="A3566" s="2" t="s">
        <v>2790</v>
      </c>
      <c r="B3566" s="2" t="s">
        <v>2791</v>
      </c>
      <c r="C3566" s="2">
        <v>609</v>
      </c>
      <c r="D3566" s="2" t="s">
        <v>10</v>
      </c>
      <c r="E3566" s="2">
        <v>1</v>
      </c>
      <c r="F3566" s="2">
        <v>50</v>
      </c>
      <c r="G3566" s="2">
        <v>1660</v>
      </c>
      <c r="H3566" s="2" t="s">
        <v>11</v>
      </c>
      <c r="I3566" s="2">
        <f>VLOOKUP($D3566,$L$1:$M$3,2,FALSE)</f>
        <v>1</v>
      </c>
      <c r="J3566" s="9">
        <f>IF(ISNA(I3566),8,I3566)</f>
        <v>1</v>
      </c>
    </row>
    <row r="3567" spans="1:10" x14ac:dyDescent="0.2">
      <c r="A3567" s="2" t="s">
        <v>2790</v>
      </c>
      <c r="B3567" s="2" t="s">
        <v>2791</v>
      </c>
      <c r="C3567" s="2">
        <v>609</v>
      </c>
      <c r="D3567" s="2" t="s">
        <v>36</v>
      </c>
      <c r="E3567" s="2">
        <v>128</v>
      </c>
      <c r="F3567" s="2">
        <v>281</v>
      </c>
      <c r="G3567" s="2">
        <v>5874</v>
      </c>
      <c r="H3567" s="2" t="s">
        <v>37</v>
      </c>
      <c r="I3567" s="2" t="e">
        <f>VLOOKUP($D3567,$L$1:$M$3,2,FALSE)</f>
        <v>#N/A</v>
      </c>
      <c r="J3567" s="9">
        <f>IF(ISNA(I3567),8,I3567)</f>
        <v>8</v>
      </c>
    </row>
    <row r="3568" spans="1:10" x14ac:dyDescent="0.2">
      <c r="A3568" s="2" t="s">
        <v>2792</v>
      </c>
      <c r="B3568" s="2" t="s">
        <v>2793</v>
      </c>
      <c r="C3568" s="2">
        <v>203</v>
      </c>
      <c r="D3568" s="2" t="s">
        <v>10</v>
      </c>
      <c r="E3568" s="2">
        <v>16</v>
      </c>
      <c r="F3568" s="2">
        <v>100</v>
      </c>
      <c r="G3568" s="2">
        <v>1660</v>
      </c>
      <c r="H3568" s="2" t="s">
        <v>11</v>
      </c>
      <c r="I3568" s="2">
        <f>VLOOKUP($D3568,$L$1:$M$3,2,FALSE)</f>
        <v>1</v>
      </c>
      <c r="J3568" s="9">
        <f>IF(ISNA(I3568),8,I3568)</f>
        <v>1</v>
      </c>
    </row>
    <row r="3569" spans="1:10" x14ac:dyDescent="0.2">
      <c r="A3569" s="2" t="s">
        <v>2794</v>
      </c>
      <c r="B3569" s="2" t="s">
        <v>2795</v>
      </c>
      <c r="C3569" s="2">
        <v>201</v>
      </c>
      <c r="D3569" s="2" t="s">
        <v>10</v>
      </c>
      <c r="E3569" s="2">
        <v>117</v>
      </c>
      <c r="F3569" s="2">
        <v>201</v>
      </c>
      <c r="G3569" s="2">
        <v>1660</v>
      </c>
      <c r="H3569" s="2" t="s">
        <v>11</v>
      </c>
      <c r="I3569" s="2">
        <f>VLOOKUP($D3569,$L$1:$M$3,2,FALSE)</f>
        <v>1</v>
      </c>
      <c r="J3569" s="9">
        <f>IF(ISNA(I3569),8,I3569)</f>
        <v>1</v>
      </c>
    </row>
    <row r="3570" spans="1:10" x14ac:dyDescent="0.2">
      <c r="A3570" s="2" t="s">
        <v>2794</v>
      </c>
      <c r="B3570" s="2" t="s">
        <v>2795</v>
      </c>
      <c r="C3570" s="2">
        <v>201</v>
      </c>
      <c r="D3570" s="2" t="s">
        <v>84</v>
      </c>
      <c r="E3570" s="2">
        <v>6</v>
      </c>
      <c r="F3570" s="2">
        <v>86</v>
      </c>
      <c r="G3570" s="2">
        <v>767</v>
      </c>
      <c r="H3570" s="2" t="s">
        <v>85</v>
      </c>
      <c r="I3570" s="2">
        <f>VLOOKUP($D3570,$L$1:$M$3,2,FALSE)</f>
        <v>4</v>
      </c>
      <c r="J3570" s="9">
        <f>IF(ISNA(I3570),8,I3570)</f>
        <v>4</v>
      </c>
    </row>
    <row r="3571" spans="1:10" x14ac:dyDescent="0.2">
      <c r="A3571" s="2" t="s">
        <v>2796</v>
      </c>
      <c r="B3571" s="2" t="s">
        <v>2797</v>
      </c>
      <c r="C3571" s="2">
        <v>1182</v>
      </c>
      <c r="D3571" s="2" t="s">
        <v>10</v>
      </c>
      <c r="E3571" s="2">
        <v>1091</v>
      </c>
      <c r="F3571" s="2">
        <v>1174</v>
      </c>
      <c r="G3571" s="2">
        <v>1660</v>
      </c>
      <c r="H3571" s="2" t="s">
        <v>11</v>
      </c>
      <c r="I3571" s="2">
        <f>VLOOKUP($D3571,$L$1:$M$3,2,FALSE)</f>
        <v>1</v>
      </c>
      <c r="J3571" s="9">
        <f>IF(ISNA(I3571),8,I3571)</f>
        <v>1</v>
      </c>
    </row>
    <row r="3572" spans="1:10" x14ac:dyDescent="0.2">
      <c r="A3572" s="2" t="s">
        <v>2796</v>
      </c>
      <c r="B3572" s="2" t="s">
        <v>2797</v>
      </c>
      <c r="C3572" s="2">
        <v>1182</v>
      </c>
      <c r="D3572" s="2" t="s">
        <v>32</v>
      </c>
      <c r="E3572" s="2">
        <v>819</v>
      </c>
      <c r="F3572" s="2">
        <v>1073</v>
      </c>
      <c r="G3572" s="2">
        <v>140</v>
      </c>
      <c r="H3572" s="2" t="s">
        <v>33</v>
      </c>
      <c r="I3572" s="2" t="e">
        <f>VLOOKUP($D3572,$L$1:$M$3,2,FALSE)</f>
        <v>#N/A</v>
      </c>
      <c r="J3572" s="9">
        <f>IF(ISNA(I3572),8,I3572)</f>
        <v>8</v>
      </c>
    </row>
    <row r="3573" spans="1:10" x14ac:dyDescent="0.2">
      <c r="A3573" s="2" t="s">
        <v>2796</v>
      </c>
      <c r="B3573" s="2" t="s">
        <v>2797</v>
      </c>
      <c r="C3573" s="2">
        <v>1182</v>
      </c>
      <c r="D3573" s="2" t="s">
        <v>36</v>
      </c>
      <c r="E3573" s="2">
        <v>133</v>
      </c>
      <c r="F3573" s="2">
        <v>302</v>
      </c>
      <c r="G3573" s="2">
        <v>5874</v>
      </c>
      <c r="H3573" s="2" t="s">
        <v>37</v>
      </c>
      <c r="I3573" s="2" t="e">
        <f>VLOOKUP($D3573,$L$1:$M$3,2,FALSE)</f>
        <v>#N/A</v>
      </c>
      <c r="J3573" s="9">
        <f>IF(ISNA(I3573),8,I3573)</f>
        <v>8</v>
      </c>
    </row>
    <row r="3574" spans="1:10" x14ac:dyDescent="0.2">
      <c r="A3574" s="2" t="s">
        <v>2798</v>
      </c>
      <c r="B3574" s="2" t="s">
        <v>2799</v>
      </c>
      <c r="C3574" s="2">
        <v>1172</v>
      </c>
      <c r="D3574" s="2" t="s">
        <v>10</v>
      </c>
      <c r="E3574" s="2">
        <v>1081</v>
      </c>
      <c r="F3574" s="2">
        <v>1164</v>
      </c>
      <c r="G3574" s="2">
        <v>1660</v>
      </c>
      <c r="H3574" s="2" t="s">
        <v>11</v>
      </c>
      <c r="I3574" s="2">
        <f>VLOOKUP($D3574,$L$1:$M$3,2,FALSE)</f>
        <v>1</v>
      </c>
      <c r="J3574" s="9">
        <f>IF(ISNA(I3574),8,I3574)</f>
        <v>1</v>
      </c>
    </row>
    <row r="3575" spans="1:10" x14ac:dyDescent="0.2">
      <c r="A3575" s="2" t="s">
        <v>2798</v>
      </c>
      <c r="B3575" s="2" t="s">
        <v>2799</v>
      </c>
      <c r="C3575" s="2">
        <v>1172</v>
      </c>
      <c r="D3575" s="2" t="s">
        <v>32</v>
      </c>
      <c r="E3575" s="2">
        <v>809</v>
      </c>
      <c r="F3575" s="2">
        <v>1063</v>
      </c>
      <c r="G3575" s="2">
        <v>140</v>
      </c>
      <c r="H3575" s="2" t="s">
        <v>33</v>
      </c>
      <c r="I3575" s="2" t="e">
        <f>VLOOKUP($D3575,$L$1:$M$3,2,FALSE)</f>
        <v>#N/A</v>
      </c>
      <c r="J3575" s="9">
        <f>IF(ISNA(I3575),8,I3575)</f>
        <v>8</v>
      </c>
    </row>
    <row r="3576" spans="1:10" x14ac:dyDescent="0.2">
      <c r="A3576" s="2" t="s">
        <v>2798</v>
      </c>
      <c r="B3576" s="2" t="s">
        <v>2799</v>
      </c>
      <c r="C3576" s="2">
        <v>1172</v>
      </c>
      <c r="D3576" s="2" t="s">
        <v>36</v>
      </c>
      <c r="E3576" s="2">
        <v>126</v>
      </c>
      <c r="F3576" s="2">
        <v>295</v>
      </c>
      <c r="G3576" s="2">
        <v>5874</v>
      </c>
      <c r="H3576" s="2" t="s">
        <v>37</v>
      </c>
      <c r="I3576" s="2" t="e">
        <f>VLOOKUP($D3576,$L$1:$M$3,2,FALSE)</f>
        <v>#N/A</v>
      </c>
      <c r="J3576" s="9">
        <f>IF(ISNA(I3576),8,I3576)</f>
        <v>8</v>
      </c>
    </row>
    <row r="3577" spans="1:10" x14ac:dyDescent="0.2">
      <c r="A3577" s="2" t="s">
        <v>2800</v>
      </c>
      <c r="B3577" s="2" t="s">
        <v>2801</v>
      </c>
      <c r="C3577" s="2">
        <v>1172</v>
      </c>
      <c r="D3577" s="2" t="s">
        <v>10</v>
      </c>
      <c r="E3577" s="2">
        <v>1081</v>
      </c>
      <c r="F3577" s="2">
        <v>1164</v>
      </c>
      <c r="G3577" s="2">
        <v>1660</v>
      </c>
      <c r="H3577" s="2" t="s">
        <v>11</v>
      </c>
      <c r="I3577" s="2">
        <f>VLOOKUP($D3577,$L$1:$M$3,2,FALSE)</f>
        <v>1</v>
      </c>
      <c r="J3577" s="9">
        <f>IF(ISNA(I3577),8,I3577)</f>
        <v>1</v>
      </c>
    </row>
    <row r="3578" spans="1:10" x14ac:dyDescent="0.2">
      <c r="A3578" s="2" t="s">
        <v>2800</v>
      </c>
      <c r="B3578" s="2" t="s">
        <v>2801</v>
      </c>
      <c r="C3578" s="2">
        <v>1172</v>
      </c>
      <c r="D3578" s="2" t="s">
        <v>32</v>
      </c>
      <c r="E3578" s="2">
        <v>809</v>
      </c>
      <c r="F3578" s="2">
        <v>1063</v>
      </c>
      <c r="G3578" s="2">
        <v>140</v>
      </c>
      <c r="H3578" s="2" t="s">
        <v>33</v>
      </c>
      <c r="I3578" s="2" t="e">
        <f>VLOOKUP($D3578,$L$1:$M$3,2,FALSE)</f>
        <v>#N/A</v>
      </c>
      <c r="J3578" s="9">
        <f>IF(ISNA(I3578),8,I3578)</f>
        <v>8</v>
      </c>
    </row>
    <row r="3579" spans="1:10" x14ac:dyDescent="0.2">
      <c r="A3579" s="2" t="s">
        <v>2800</v>
      </c>
      <c r="B3579" s="2" t="s">
        <v>2801</v>
      </c>
      <c r="C3579" s="2">
        <v>1172</v>
      </c>
      <c r="D3579" s="2" t="s">
        <v>36</v>
      </c>
      <c r="E3579" s="2">
        <v>126</v>
      </c>
      <c r="F3579" s="2">
        <v>295</v>
      </c>
      <c r="G3579" s="2">
        <v>5874</v>
      </c>
      <c r="H3579" s="2" t="s">
        <v>37</v>
      </c>
      <c r="I3579" s="2" t="e">
        <f>VLOOKUP($D3579,$L$1:$M$3,2,FALSE)</f>
        <v>#N/A</v>
      </c>
      <c r="J3579" s="9">
        <f>IF(ISNA(I3579),8,I3579)</f>
        <v>8</v>
      </c>
    </row>
    <row r="3580" spans="1:10" x14ac:dyDescent="0.2">
      <c r="A3580" s="2" t="s">
        <v>2802</v>
      </c>
      <c r="B3580" s="2" t="s">
        <v>2803</v>
      </c>
      <c r="C3580" s="2">
        <v>1174</v>
      </c>
      <c r="D3580" s="2" t="s">
        <v>10</v>
      </c>
      <c r="E3580" s="2">
        <v>1083</v>
      </c>
      <c r="F3580" s="2">
        <v>1166</v>
      </c>
      <c r="G3580" s="2">
        <v>1660</v>
      </c>
      <c r="H3580" s="2" t="s">
        <v>11</v>
      </c>
      <c r="I3580" s="2">
        <f>VLOOKUP($D3580,$L$1:$M$3,2,FALSE)</f>
        <v>1</v>
      </c>
      <c r="J3580" s="9">
        <f>IF(ISNA(I3580),8,I3580)</f>
        <v>1</v>
      </c>
    </row>
    <row r="3581" spans="1:10" x14ac:dyDescent="0.2">
      <c r="A3581" s="2" t="s">
        <v>2802</v>
      </c>
      <c r="B3581" s="2" t="s">
        <v>2803</v>
      </c>
      <c r="C3581" s="2">
        <v>1174</v>
      </c>
      <c r="D3581" s="2" t="s">
        <v>32</v>
      </c>
      <c r="E3581" s="2">
        <v>811</v>
      </c>
      <c r="F3581" s="2">
        <v>1065</v>
      </c>
      <c r="G3581" s="2">
        <v>140</v>
      </c>
      <c r="H3581" s="2" t="s">
        <v>33</v>
      </c>
      <c r="I3581" s="2" t="e">
        <f>VLOOKUP($D3581,$L$1:$M$3,2,FALSE)</f>
        <v>#N/A</v>
      </c>
      <c r="J3581" s="9">
        <f>IF(ISNA(I3581),8,I3581)</f>
        <v>8</v>
      </c>
    </row>
    <row r="3582" spans="1:10" x14ac:dyDescent="0.2">
      <c r="A3582" s="2" t="s">
        <v>2802</v>
      </c>
      <c r="B3582" s="2" t="s">
        <v>2803</v>
      </c>
      <c r="C3582" s="2">
        <v>1174</v>
      </c>
      <c r="D3582" s="2" t="s">
        <v>34</v>
      </c>
      <c r="E3582" s="2">
        <v>627</v>
      </c>
      <c r="F3582" s="2">
        <v>650</v>
      </c>
      <c r="G3582" s="2">
        <v>30484</v>
      </c>
      <c r="H3582" s="2" t="s">
        <v>35</v>
      </c>
      <c r="I3582" s="2" t="e">
        <f>VLOOKUP($D3582,$L$1:$M$3,2,FALSE)</f>
        <v>#N/A</v>
      </c>
      <c r="J3582" s="9">
        <f>IF(ISNA(I3582),8,I3582)</f>
        <v>8</v>
      </c>
    </row>
    <row r="3583" spans="1:10" x14ac:dyDescent="0.2">
      <c r="A3583" s="2" t="s">
        <v>2802</v>
      </c>
      <c r="B3583" s="2" t="s">
        <v>2803</v>
      </c>
      <c r="C3583" s="2">
        <v>1174</v>
      </c>
      <c r="D3583" s="2" t="s">
        <v>34</v>
      </c>
      <c r="E3583" s="2">
        <v>684</v>
      </c>
      <c r="F3583" s="2">
        <v>707</v>
      </c>
      <c r="G3583" s="2">
        <v>30484</v>
      </c>
      <c r="H3583" s="2" t="s">
        <v>35</v>
      </c>
      <c r="I3583" s="2" t="e">
        <f>VLOOKUP($D3583,$L$1:$M$3,2,FALSE)</f>
        <v>#N/A</v>
      </c>
      <c r="J3583" s="9">
        <f>IF(ISNA(I3583),8,I3583)</f>
        <v>8</v>
      </c>
    </row>
    <row r="3584" spans="1:10" x14ac:dyDescent="0.2">
      <c r="A3584" s="2" t="s">
        <v>2802</v>
      </c>
      <c r="B3584" s="2" t="s">
        <v>2803</v>
      </c>
      <c r="C3584" s="2">
        <v>1174</v>
      </c>
      <c r="D3584" s="2" t="s">
        <v>36</v>
      </c>
      <c r="E3584" s="2">
        <v>131</v>
      </c>
      <c r="F3584" s="2">
        <v>300</v>
      </c>
      <c r="G3584" s="2">
        <v>5874</v>
      </c>
      <c r="H3584" s="2" t="s">
        <v>37</v>
      </c>
      <c r="I3584" s="2" t="e">
        <f>VLOOKUP($D3584,$L$1:$M$3,2,FALSE)</f>
        <v>#N/A</v>
      </c>
      <c r="J3584" s="9">
        <f>IF(ISNA(I3584),8,I3584)</f>
        <v>8</v>
      </c>
    </row>
    <row r="3585" spans="1:10" x14ac:dyDescent="0.2">
      <c r="A3585" s="2" t="s">
        <v>2804</v>
      </c>
      <c r="B3585" s="2" t="s">
        <v>2805</v>
      </c>
      <c r="C3585" s="2">
        <v>1233</v>
      </c>
      <c r="D3585" s="2" t="s">
        <v>10</v>
      </c>
      <c r="E3585" s="2">
        <v>1142</v>
      </c>
      <c r="F3585" s="2">
        <v>1225</v>
      </c>
      <c r="G3585" s="2">
        <v>1660</v>
      </c>
      <c r="H3585" s="2" t="s">
        <v>11</v>
      </c>
      <c r="I3585" s="2">
        <f>VLOOKUP($D3585,$L$1:$M$3,2,FALSE)</f>
        <v>1</v>
      </c>
      <c r="J3585" s="9">
        <f>IF(ISNA(I3585),8,I3585)</f>
        <v>1</v>
      </c>
    </row>
    <row r="3586" spans="1:10" x14ac:dyDescent="0.2">
      <c r="A3586" s="2" t="s">
        <v>2804</v>
      </c>
      <c r="B3586" s="2" t="s">
        <v>2805</v>
      </c>
      <c r="C3586" s="2">
        <v>1233</v>
      </c>
      <c r="D3586" s="2" t="s">
        <v>32</v>
      </c>
      <c r="E3586" s="2">
        <v>870</v>
      </c>
      <c r="F3586" s="2">
        <v>1124</v>
      </c>
      <c r="G3586" s="2">
        <v>140</v>
      </c>
      <c r="H3586" s="2" t="s">
        <v>33</v>
      </c>
      <c r="I3586" s="2" t="e">
        <f>VLOOKUP($D3586,$L$1:$M$3,2,FALSE)</f>
        <v>#N/A</v>
      </c>
      <c r="J3586" s="9">
        <f>IF(ISNA(I3586),8,I3586)</f>
        <v>8</v>
      </c>
    </row>
    <row r="3587" spans="1:10" x14ac:dyDescent="0.2">
      <c r="A3587" s="2" t="s">
        <v>2804</v>
      </c>
      <c r="B3587" s="2" t="s">
        <v>2805</v>
      </c>
      <c r="C3587" s="2">
        <v>1233</v>
      </c>
      <c r="D3587" s="2" t="s">
        <v>36</v>
      </c>
      <c r="E3587" s="2">
        <v>126</v>
      </c>
      <c r="F3587" s="2">
        <v>295</v>
      </c>
      <c r="G3587" s="2">
        <v>5874</v>
      </c>
      <c r="H3587" s="2" t="s">
        <v>37</v>
      </c>
      <c r="I3587" s="2" t="e">
        <f>VLOOKUP($D3587,$L$1:$M$3,2,FALSE)</f>
        <v>#N/A</v>
      </c>
      <c r="J3587" s="9">
        <f>IF(ISNA(I3587),8,I3587)</f>
        <v>8</v>
      </c>
    </row>
    <row r="3588" spans="1:10" x14ac:dyDescent="0.2">
      <c r="A3588" s="2" t="s">
        <v>2806</v>
      </c>
      <c r="B3588" s="2" t="s">
        <v>2807</v>
      </c>
      <c r="C3588" s="2">
        <v>416</v>
      </c>
      <c r="D3588" s="2" t="s">
        <v>10</v>
      </c>
      <c r="E3588" s="2">
        <v>6</v>
      </c>
      <c r="F3588" s="2">
        <v>92</v>
      </c>
      <c r="G3588" s="2">
        <v>1660</v>
      </c>
      <c r="H3588" s="2" t="s">
        <v>11</v>
      </c>
      <c r="I3588" s="2">
        <f>VLOOKUP($D3588,$L$1:$M$3,2,FALSE)</f>
        <v>1</v>
      </c>
      <c r="J3588" s="9">
        <f>IF(ISNA(I3588),8,I3588)</f>
        <v>1</v>
      </c>
    </row>
    <row r="3589" spans="1:10" x14ac:dyDescent="0.2">
      <c r="A3589" s="2" t="s">
        <v>2806</v>
      </c>
      <c r="B3589" s="2" t="s">
        <v>2807</v>
      </c>
      <c r="C3589" s="2">
        <v>416</v>
      </c>
      <c r="D3589" s="2" t="s">
        <v>14</v>
      </c>
      <c r="E3589" s="2">
        <v>161</v>
      </c>
      <c r="F3589" s="2">
        <v>413</v>
      </c>
      <c r="G3589" s="2">
        <v>4033</v>
      </c>
      <c r="H3589" s="2" t="s">
        <v>15</v>
      </c>
      <c r="I3589" s="2">
        <f>VLOOKUP($D3589,$L$1:$M$3,2,FALSE)</f>
        <v>2</v>
      </c>
      <c r="J3589" s="9">
        <f>IF(ISNA(I3589),8,I3589)</f>
        <v>2</v>
      </c>
    </row>
    <row r="3590" spans="1:10" x14ac:dyDescent="0.2">
      <c r="A3590" s="2" t="s">
        <v>2808</v>
      </c>
      <c r="B3590" s="2" t="s">
        <v>2809</v>
      </c>
      <c r="C3590" s="2">
        <v>382</v>
      </c>
      <c r="D3590" s="2" t="s">
        <v>24</v>
      </c>
      <c r="E3590" s="2">
        <v>36</v>
      </c>
      <c r="F3590" s="2">
        <v>101</v>
      </c>
      <c r="G3590" s="2">
        <v>1889</v>
      </c>
      <c r="H3590" s="2" t="s">
        <v>25</v>
      </c>
      <c r="I3590" s="2" t="e">
        <f>VLOOKUP($D3590,$L$1:$M$3,2,FALSE)</f>
        <v>#N/A</v>
      </c>
      <c r="J3590" s="9">
        <f>IF(ISNA(I3590),8,I3590)</f>
        <v>8</v>
      </c>
    </row>
    <row r="3591" spans="1:10" x14ac:dyDescent="0.2">
      <c r="A3591" s="2" t="s">
        <v>2808</v>
      </c>
      <c r="B3591" s="2" t="s">
        <v>2809</v>
      </c>
      <c r="C3591" s="2">
        <v>382</v>
      </c>
      <c r="D3591" s="2" t="s">
        <v>10</v>
      </c>
      <c r="E3591" s="2">
        <v>222</v>
      </c>
      <c r="F3591" s="2">
        <v>306</v>
      </c>
      <c r="G3591" s="2">
        <v>1660</v>
      </c>
      <c r="H3591" s="2" t="s">
        <v>11</v>
      </c>
      <c r="I3591" s="2">
        <f>VLOOKUP($D3591,$L$1:$M$3,2,FALSE)</f>
        <v>1</v>
      </c>
      <c r="J3591" s="9">
        <f>IF(ISNA(I3591),8,I3591)</f>
        <v>1</v>
      </c>
    </row>
    <row r="3592" spans="1:10" x14ac:dyDescent="0.2">
      <c r="A3592" s="2" t="s">
        <v>2808</v>
      </c>
      <c r="B3592" s="2" t="s">
        <v>2809</v>
      </c>
      <c r="C3592" s="2">
        <v>382</v>
      </c>
      <c r="D3592" s="2" t="s">
        <v>26</v>
      </c>
      <c r="E3592" s="2">
        <v>331</v>
      </c>
      <c r="F3592" s="2">
        <v>376</v>
      </c>
      <c r="G3592" s="2">
        <v>5985</v>
      </c>
      <c r="H3592" s="2" t="s">
        <v>27</v>
      </c>
      <c r="I3592" s="2" t="e">
        <f>VLOOKUP($D3592,$L$1:$M$3,2,FALSE)</f>
        <v>#N/A</v>
      </c>
      <c r="J3592" s="9">
        <f>IF(ISNA(I3592),8,I3592)</f>
        <v>8</v>
      </c>
    </row>
    <row r="3593" spans="1:10" x14ac:dyDescent="0.2">
      <c r="A3593" s="2" t="s">
        <v>2810</v>
      </c>
      <c r="B3593" s="2" t="s">
        <v>2811</v>
      </c>
      <c r="C3593" s="2">
        <v>375</v>
      </c>
      <c r="D3593" s="2" t="s">
        <v>10</v>
      </c>
      <c r="E3593" s="2">
        <v>3</v>
      </c>
      <c r="F3593" s="2">
        <v>90</v>
      </c>
      <c r="G3593" s="2">
        <v>1660</v>
      </c>
      <c r="H3593" s="2" t="s">
        <v>11</v>
      </c>
      <c r="I3593" s="2">
        <f>VLOOKUP($D3593,$L$1:$M$3,2,FALSE)</f>
        <v>1</v>
      </c>
      <c r="J3593" s="9">
        <f>IF(ISNA(I3593),8,I3593)</f>
        <v>1</v>
      </c>
    </row>
    <row r="3594" spans="1:10" x14ac:dyDescent="0.2">
      <c r="A3594" s="2" t="s">
        <v>2810</v>
      </c>
      <c r="B3594" s="2" t="s">
        <v>2811</v>
      </c>
      <c r="C3594" s="2">
        <v>375</v>
      </c>
      <c r="D3594" s="2" t="s">
        <v>14</v>
      </c>
      <c r="E3594" s="2">
        <v>163</v>
      </c>
      <c r="F3594" s="2">
        <v>374</v>
      </c>
      <c r="G3594" s="2">
        <v>4033</v>
      </c>
      <c r="H3594" s="2" t="s">
        <v>15</v>
      </c>
      <c r="I3594" s="2">
        <f>VLOOKUP($D3594,$L$1:$M$3,2,FALSE)</f>
        <v>2</v>
      </c>
      <c r="J3594" s="9">
        <f>IF(ISNA(I3594),8,I3594)</f>
        <v>2</v>
      </c>
    </row>
    <row r="3595" spans="1:10" x14ac:dyDescent="0.2">
      <c r="A3595" s="2" t="s">
        <v>2812</v>
      </c>
      <c r="B3595" s="2" t="s">
        <v>2813</v>
      </c>
      <c r="C3595" s="2">
        <v>70</v>
      </c>
      <c r="D3595" s="2" t="s">
        <v>10</v>
      </c>
      <c r="E3595" s="2">
        <v>1</v>
      </c>
      <c r="F3595" s="2">
        <v>55</v>
      </c>
      <c r="G3595" s="2">
        <v>1660</v>
      </c>
      <c r="H3595" s="2" t="s">
        <v>11</v>
      </c>
      <c r="I3595" s="2">
        <f>VLOOKUP($D3595,$L$1:$M$3,2,FALSE)</f>
        <v>1</v>
      </c>
      <c r="J3595" s="9">
        <f>IF(ISNA(I3595),8,I3595)</f>
        <v>1</v>
      </c>
    </row>
    <row r="3596" spans="1:10" x14ac:dyDescent="0.2">
      <c r="A3596" s="2" t="s">
        <v>2814</v>
      </c>
      <c r="B3596" s="2" t="s">
        <v>2815</v>
      </c>
      <c r="C3596" s="2">
        <v>540</v>
      </c>
      <c r="D3596" s="2" t="s">
        <v>10</v>
      </c>
      <c r="E3596" s="2">
        <v>437</v>
      </c>
      <c r="F3596" s="2">
        <v>524</v>
      </c>
      <c r="G3596" s="2">
        <v>1660</v>
      </c>
      <c r="H3596" s="2" t="s">
        <v>11</v>
      </c>
      <c r="I3596" s="2">
        <f>VLOOKUP($D3596,$L$1:$M$3,2,FALSE)</f>
        <v>1</v>
      </c>
      <c r="J3596" s="9">
        <f>IF(ISNA(I3596),8,I3596)</f>
        <v>1</v>
      </c>
    </row>
    <row r="3597" spans="1:10" x14ac:dyDescent="0.2">
      <c r="A3597" s="2" t="s">
        <v>2814</v>
      </c>
      <c r="B3597" s="2" t="s">
        <v>2815</v>
      </c>
      <c r="C3597" s="2">
        <v>540</v>
      </c>
      <c r="D3597" s="2" t="s">
        <v>18</v>
      </c>
      <c r="E3597" s="2">
        <v>18</v>
      </c>
      <c r="F3597" s="2">
        <v>290</v>
      </c>
      <c r="G3597" s="2">
        <v>114309</v>
      </c>
      <c r="H3597" s="2" t="s">
        <v>19</v>
      </c>
      <c r="I3597" s="2" t="e">
        <f>VLOOKUP($D3597,$L$1:$M$3,2,FALSE)</f>
        <v>#N/A</v>
      </c>
      <c r="J3597" s="9">
        <f>IF(ISNA(I3597),8,I3597)</f>
        <v>8</v>
      </c>
    </row>
    <row r="3598" spans="1:10" x14ac:dyDescent="0.2">
      <c r="A3598" s="2" t="s">
        <v>2816</v>
      </c>
      <c r="B3598" s="2" t="s">
        <v>2817</v>
      </c>
      <c r="C3598" s="2">
        <v>87</v>
      </c>
      <c r="D3598" s="2" t="s">
        <v>10</v>
      </c>
      <c r="E3598" s="2">
        <v>1</v>
      </c>
      <c r="F3598" s="2">
        <v>85</v>
      </c>
      <c r="G3598" s="2">
        <v>1660</v>
      </c>
      <c r="H3598" s="2" t="s">
        <v>11</v>
      </c>
      <c r="I3598" s="2">
        <f>VLOOKUP($D3598,$L$1:$M$3,2,FALSE)</f>
        <v>1</v>
      </c>
      <c r="J3598" s="9">
        <f>IF(ISNA(I3598),8,I3598)</f>
        <v>1</v>
      </c>
    </row>
    <row r="3599" spans="1:10" x14ac:dyDescent="0.2">
      <c r="A3599" s="2" t="s">
        <v>2818</v>
      </c>
      <c r="B3599" s="2" t="s">
        <v>2819</v>
      </c>
      <c r="C3599" s="2">
        <v>597</v>
      </c>
      <c r="D3599" s="2" t="s">
        <v>24</v>
      </c>
      <c r="E3599" s="2">
        <v>28</v>
      </c>
      <c r="F3599" s="2">
        <v>93</v>
      </c>
      <c r="G3599" s="2">
        <v>1889</v>
      </c>
      <c r="H3599" s="2" t="s">
        <v>25</v>
      </c>
      <c r="I3599" s="2" t="e">
        <f>VLOOKUP($D3599,$L$1:$M$3,2,FALSE)</f>
        <v>#N/A</v>
      </c>
      <c r="J3599" s="9">
        <f>IF(ISNA(I3599),8,I3599)</f>
        <v>8</v>
      </c>
    </row>
    <row r="3600" spans="1:10" x14ac:dyDescent="0.2">
      <c r="A3600" s="2" t="s">
        <v>2818</v>
      </c>
      <c r="B3600" s="2" t="s">
        <v>2819</v>
      </c>
      <c r="C3600" s="2">
        <v>597</v>
      </c>
      <c r="D3600" s="2" t="s">
        <v>24</v>
      </c>
      <c r="E3600" s="2">
        <v>166</v>
      </c>
      <c r="F3600" s="2">
        <v>230</v>
      </c>
      <c r="G3600" s="2">
        <v>1889</v>
      </c>
      <c r="H3600" s="2" t="s">
        <v>25</v>
      </c>
      <c r="I3600" s="2" t="e">
        <f>VLOOKUP($D3600,$L$1:$M$3,2,FALSE)</f>
        <v>#N/A</v>
      </c>
      <c r="J3600" s="9">
        <f>IF(ISNA(I3600),8,I3600)</f>
        <v>8</v>
      </c>
    </row>
    <row r="3601" spans="1:10" x14ac:dyDescent="0.2">
      <c r="A3601" s="2" t="s">
        <v>2818</v>
      </c>
      <c r="B3601" s="2" t="s">
        <v>2819</v>
      </c>
      <c r="C3601" s="2">
        <v>597</v>
      </c>
      <c r="D3601" s="2" t="s">
        <v>24</v>
      </c>
      <c r="E3601" s="2">
        <v>251</v>
      </c>
      <c r="F3601" s="2">
        <v>316</v>
      </c>
      <c r="G3601" s="2">
        <v>1889</v>
      </c>
      <c r="H3601" s="2" t="s">
        <v>25</v>
      </c>
      <c r="I3601" s="2" t="e">
        <f>VLOOKUP($D3601,$L$1:$M$3,2,FALSE)</f>
        <v>#N/A</v>
      </c>
      <c r="J3601" s="9">
        <f>IF(ISNA(I3601),8,I3601)</f>
        <v>8</v>
      </c>
    </row>
    <row r="3602" spans="1:10" x14ac:dyDescent="0.2">
      <c r="A3602" s="2" t="s">
        <v>2818</v>
      </c>
      <c r="B3602" s="2" t="s">
        <v>2819</v>
      </c>
      <c r="C3602" s="2">
        <v>597</v>
      </c>
      <c r="D3602" s="2" t="s">
        <v>10</v>
      </c>
      <c r="E3602" s="2">
        <v>437</v>
      </c>
      <c r="F3602" s="2">
        <v>521</v>
      </c>
      <c r="G3602" s="2">
        <v>1660</v>
      </c>
      <c r="H3602" s="2" t="s">
        <v>11</v>
      </c>
      <c r="I3602" s="2">
        <f>VLOOKUP($D3602,$L$1:$M$3,2,FALSE)</f>
        <v>1</v>
      </c>
      <c r="J3602" s="9">
        <f>IF(ISNA(I3602),8,I3602)</f>
        <v>1</v>
      </c>
    </row>
    <row r="3603" spans="1:10" x14ac:dyDescent="0.2">
      <c r="A3603" s="2" t="s">
        <v>2818</v>
      </c>
      <c r="B3603" s="2" t="s">
        <v>2819</v>
      </c>
      <c r="C3603" s="2">
        <v>597</v>
      </c>
      <c r="D3603" s="2" t="s">
        <v>26</v>
      </c>
      <c r="E3603" s="2">
        <v>546</v>
      </c>
      <c r="F3603" s="2">
        <v>591</v>
      </c>
      <c r="G3603" s="2">
        <v>5985</v>
      </c>
      <c r="H3603" s="2" t="s">
        <v>27</v>
      </c>
      <c r="I3603" s="2" t="e">
        <f>VLOOKUP($D3603,$L$1:$M$3,2,FALSE)</f>
        <v>#N/A</v>
      </c>
      <c r="J3603" s="9">
        <f>IF(ISNA(I3603),8,I3603)</f>
        <v>8</v>
      </c>
    </row>
    <row r="3604" spans="1:10" x14ac:dyDescent="0.2">
      <c r="A3604" s="2" t="s">
        <v>2820</v>
      </c>
      <c r="B3604" s="2" t="s">
        <v>2821</v>
      </c>
      <c r="C3604" s="2">
        <v>394</v>
      </c>
      <c r="D3604" s="2" t="s">
        <v>10</v>
      </c>
      <c r="E3604" s="2">
        <v>291</v>
      </c>
      <c r="F3604" s="2">
        <v>378</v>
      </c>
      <c r="G3604" s="2">
        <v>1660</v>
      </c>
      <c r="H3604" s="2" t="s">
        <v>11</v>
      </c>
      <c r="I3604" s="2">
        <f>VLOOKUP($D3604,$L$1:$M$3,2,FALSE)</f>
        <v>1</v>
      </c>
      <c r="J3604" s="9">
        <f>IF(ISNA(I3604),8,I3604)</f>
        <v>1</v>
      </c>
    </row>
    <row r="3605" spans="1:10" x14ac:dyDescent="0.2">
      <c r="A3605" s="2" t="s">
        <v>2820</v>
      </c>
      <c r="B3605" s="2" t="s">
        <v>2821</v>
      </c>
      <c r="C3605" s="2">
        <v>394</v>
      </c>
      <c r="D3605" s="2" t="s">
        <v>18</v>
      </c>
      <c r="E3605" s="2">
        <v>1</v>
      </c>
      <c r="F3605" s="2">
        <v>145</v>
      </c>
      <c r="G3605" s="2">
        <v>114309</v>
      </c>
      <c r="H3605" s="2" t="s">
        <v>19</v>
      </c>
      <c r="I3605" s="2" t="e">
        <f>VLOOKUP($D3605,$L$1:$M$3,2,FALSE)</f>
        <v>#N/A</v>
      </c>
      <c r="J3605" s="9">
        <f>IF(ISNA(I3605),8,I3605)</f>
        <v>8</v>
      </c>
    </row>
    <row r="3606" spans="1:10" x14ac:dyDescent="0.2">
      <c r="A3606" s="2" t="s">
        <v>2822</v>
      </c>
      <c r="B3606" s="2" t="s">
        <v>2823</v>
      </c>
      <c r="C3606" s="2">
        <v>415</v>
      </c>
      <c r="D3606" s="2" t="s">
        <v>10</v>
      </c>
      <c r="E3606" s="2">
        <v>6</v>
      </c>
      <c r="F3606" s="2">
        <v>89</v>
      </c>
      <c r="G3606" s="2">
        <v>1660</v>
      </c>
      <c r="H3606" s="2" t="s">
        <v>11</v>
      </c>
      <c r="I3606" s="2">
        <f>VLOOKUP($D3606,$L$1:$M$3,2,FALSE)</f>
        <v>1</v>
      </c>
      <c r="J3606" s="9">
        <f>IF(ISNA(I3606),8,I3606)</f>
        <v>1</v>
      </c>
    </row>
    <row r="3607" spans="1:10" x14ac:dyDescent="0.2">
      <c r="A3607" s="2" t="s">
        <v>2822</v>
      </c>
      <c r="B3607" s="2" t="s">
        <v>2823</v>
      </c>
      <c r="C3607" s="2">
        <v>415</v>
      </c>
      <c r="D3607" s="2" t="s">
        <v>14</v>
      </c>
      <c r="E3607" s="2">
        <v>178</v>
      </c>
      <c r="F3607" s="2">
        <v>405</v>
      </c>
      <c r="G3607" s="2">
        <v>4033</v>
      </c>
      <c r="H3607" s="2" t="s">
        <v>15</v>
      </c>
      <c r="I3607" s="2">
        <f>VLOOKUP($D3607,$L$1:$M$3,2,FALSE)</f>
        <v>2</v>
      </c>
      <c r="J3607" s="9">
        <f>IF(ISNA(I3607),8,I3607)</f>
        <v>2</v>
      </c>
    </row>
    <row r="3608" spans="1:10" x14ac:dyDescent="0.2">
      <c r="A3608" s="2" t="s">
        <v>2824</v>
      </c>
      <c r="B3608" s="2" t="s">
        <v>2825</v>
      </c>
      <c r="C3608" s="2">
        <v>373</v>
      </c>
      <c r="D3608" s="2" t="s">
        <v>10</v>
      </c>
      <c r="E3608" s="2">
        <v>3</v>
      </c>
      <c r="F3608" s="2">
        <v>89</v>
      </c>
      <c r="G3608" s="2">
        <v>1660</v>
      </c>
      <c r="H3608" s="2" t="s">
        <v>11</v>
      </c>
      <c r="I3608" s="2">
        <f>VLOOKUP($D3608,$L$1:$M$3,2,FALSE)</f>
        <v>1</v>
      </c>
      <c r="J3608" s="9">
        <f>IF(ISNA(I3608),8,I3608)</f>
        <v>1</v>
      </c>
    </row>
    <row r="3609" spans="1:10" x14ac:dyDescent="0.2">
      <c r="A3609" s="2" t="s">
        <v>2824</v>
      </c>
      <c r="B3609" s="2" t="s">
        <v>2825</v>
      </c>
      <c r="C3609" s="2">
        <v>373</v>
      </c>
      <c r="D3609" s="2" t="s">
        <v>14</v>
      </c>
      <c r="E3609" s="2">
        <v>132</v>
      </c>
      <c r="F3609" s="2">
        <v>369</v>
      </c>
      <c r="G3609" s="2">
        <v>4033</v>
      </c>
      <c r="H3609" s="2" t="s">
        <v>15</v>
      </c>
      <c r="I3609" s="2">
        <f>VLOOKUP($D3609,$L$1:$M$3,2,FALSE)</f>
        <v>2</v>
      </c>
      <c r="J3609" s="9">
        <f>IF(ISNA(I3609),8,I3609)</f>
        <v>2</v>
      </c>
    </row>
    <row r="3610" spans="1:10" x14ac:dyDescent="0.2">
      <c r="A3610" s="2" t="s">
        <v>2826</v>
      </c>
      <c r="B3610" s="2" t="s">
        <v>2827</v>
      </c>
      <c r="C3610" s="2">
        <v>604</v>
      </c>
      <c r="D3610" s="2" t="s">
        <v>24</v>
      </c>
      <c r="E3610" s="2">
        <v>32</v>
      </c>
      <c r="F3610" s="2">
        <v>97</v>
      </c>
      <c r="G3610" s="2">
        <v>1889</v>
      </c>
      <c r="H3610" s="2" t="s">
        <v>25</v>
      </c>
      <c r="I3610" s="2" t="e">
        <f>VLOOKUP($D3610,$L$1:$M$3,2,FALSE)</f>
        <v>#N/A</v>
      </c>
      <c r="J3610" s="9">
        <f>IF(ISNA(I3610),8,I3610)</f>
        <v>8</v>
      </c>
    </row>
    <row r="3611" spans="1:10" x14ac:dyDescent="0.2">
      <c r="A3611" s="2" t="s">
        <v>2826</v>
      </c>
      <c r="B3611" s="2" t="s">
        <v>2827</v>
      </c>
      <c r="C3611" s="2">
        <v>604</v>
      </c>
      <c r="D3611" s="2" t="s">
        <v>24</v>
      </c>
      <c r="E3611" s="2">
        <v>172</v>
      </c>
      <c r="F3611" s="2">
        <v>236</v>
      </c>
      <c r="G3611" s="2">
        <v>1889</v>
      </c>
      <c r="H3611" s="2" t="s">
        <v>25</v>
      </c>
      <c r="I3611" s="2" t="e">
        <f>VLOOKUP($D3611,$L$1:$M$3,2,FALSE)</f>
        <v>#N/A</v>
      </c>
      <c r="J3611" s="9">
        <f>IF(ISNA(I3611),8,I3611)</f>
        <v>8</v>
      </c>
    </row>
    <row r="3612" spans="1:10" x14ac:dyDescent="0.2">
      <c r="A3612" s="2" t="s">
        <v>2826</v>
      </c>
      <c r="B3612" s="2" t="s">
        <v>2827</v>
      </c>
      <c r="C3612" s="2">
        <v>604</v>
      </c>
      <c r="D3612" s="2" t="s">
        <v>24</v>
      </c>
      <c r="E3612" s="2">
        <v>258</v>
      </c>
      <c r="F3612" s="2">
        <v>323</v>
      </c>
      <c r="G3612" s="2">
        <v>1889</v>
      </c>
      <c r="H3612" s="2" t="s">
        <v>25</v>
      </c>
      <c r="I3612" s="2" t="e">
        <f>VLOOKUP($D3612,$L$1:$M$3,2,FALSE)</f>
        <v>#N/A</v>
      </c>
      <c r="J3612" s="9">
        <f>IF(ISNA(I3612),8,I3612)</f>
        <v>8</v>
      </c>
    </row>
    <row r="3613" spans="1:10" x14ac:dyDescent="0.2">
      <c r="A3613" s="2" t="s">
        <v>2826</v>
      </c>
      <c r="B3613" s="2" t="s">
        <v>2827</v>
      </c>
      <c r="C3613" s="2">
        <v>604</v>
      </c>
      <c r="D3613" s="2" t="s">
        <v>10</v>
      </c>
      <c r="E3613" s="2">
        <v>444</v>
      </c>
      <c r="F3613" s="2">
        <v>528</v>
      </c>
      <c r="G3613" s="2">
        <v>1660</v>
      </c>
      <c r="H3613" s="2" t="s">
        <v>11</v>
      </c>
      <c r="I3613" s="2">
        <f>VLOOKUP($D3613,$L$1:$M$3,2,FALSE)</f>
        <v>1</v>
      </c>
      <c r="J3613" s="9">
        <f>IF(ISNA(I3613),8,I3613)</f>
        <v>1</v>
      </c>
    </row>
    <row r="3614" spans="1:10" x14ac:dyDescent="0.2">
      <c r="A3614" s="2" t="s">
        <v>2826</v>
      </c>
      <c r="B3614" s="2" t="s">
        <v>2827</v>
      </c>
      <c r="C3614" s="2">
        <v>604</v>
      </c>
      <c r="D3614" s="2" t="s">
        <v>26</v>
      </c>
      <c r="E3614" s="2">
        <v>553</v>
      </c>
      <c r="F3614" s="2">
        <v>598</v>
      </c>
      <c r="G3614" s="2">
        <v>5985</v>
      </c>
      <c r="H3614" s="2" t="s">
        <v>27</v>
      </c>
      <c r="I3614" s="2" t="e">
        <f>VLOOKUP($D3614,$L$1:$M$3,2,FALSE)</f>
        <v>#N/A</v>
      </c>
      <c r="J3614" s="9">
        <f>IF(ISNA(I3614),8,I3614)</f>
        <v>8</v>
      </c>
    </row>
    <row r="3615" spans="1:10" x14ac:dyDescent="0.2">
      <c r="A3615" s="2" t="s">
        <v>2828</v>
      </c>
      <c r="B3615" s="2" t="s">
        <v>2829</v>
      </c>
      <c r="C3615" s="2">
        <v>542</v>
      </c>
      <c r="D3615" s="2" t="s">
        <v>24</v>
      </c>
      <c r="E3615" s="2">
        <v>32</v>
      </c>
      <c r="F3615" s="2">
        <v>97</v>
      </c>
      <c r="G3615" s="2">
        <v>1889</v>
      </c>
      <c r="H3615" s="2" t="s">
        <v>25</v>
      </c>
      <c r="I3615" s="2" t="e">
        <f>VLOOKUP($D3615,$L$1:$M$3,2,FALSE)</f>
        <v>#N/A</v>
      </c>
      <c r="J3615" s="9">
        <f>IF(ISNA(I3615),8,I3615)</f>
        <v>8</v>
      </c>
    </row>
    <row r="3616" spans="1:10" x14ac:dyDescent="0.2">
      <c r="A3616" s="2" t="s">
        <v>2828</v>
      </c>
      <c r="B3616" s="2" t="s">
        <v>2829</v>
      </c>
      <c r="C3616" s="2">
        <v>542</v>
      </c>
      <c r="D3616" s="2" t="s">
        <v>24</v>
      </c>
      <c r="E3616" s="2">
        <v>172</v>
      </c>
      <c r="F3616" s="2">
        <v>236</v>
      </c>
      <c r="G3616" s="2">
        <v>1889</v>
      </c>
      <c r="H3616" s="2" t="s">
        <v>25</v>
      </c>
      <c r="I3616" s="2" t="e">
        <f>VLOOKUP($D3616,$L$1:$M$3,2,FALSE)</f>
        <v>#N/A</v>
      </c>
      <c r="J3616" s="9">
        <f>IF(ISNA(I3616),8,I3616)</f>
        <v>8</v>
      </c>
    </row>
    <row r="3617" spans="1:10" x14ac:dyDescent="0.2">
      <c r="A3617" s="2" t="s">
        <v>2828</v>
      </c>
      <c r="B3617" s="2" t="s">
        <v>2829</v>
      </c>
      <c r="C3617" s="2">
        <v>542</v>
      </c>
      <c r="D3617" s="2" t="s">
        <v>24</v>
      </c>
      <c r="E3617" s="2">
        <v>258</v>
      </c>
      <c r="F3617" s="2">
        <v>323</v>
      </c>
      <c r="G3617" s="2">
        <v>1889</v>
      </c>
      <c r="H3617" s="2" t="s">
        <v>25</v>
      </c>
      <c r="I3617" s="2" t="e">
        <f>VLOOKUP($D3617,$L$1:$M$3,2,FALSE)</f>
        <v>#N/A</v>
      </c>
      <c r="J3617" s="9">
        <f>IF(ISNA(I3617),8,I3617)</f>
        <v>8</v>
      </c>
    </row>
    <row r="3618" spans="1:10" x14ac:dyDescent="0.2">
      <c r="A3618" s="2" t="s">
        <v>2828</v>
      </c>
      <c r="B3618" s="2" t="s">
        <v>2829</v>
      </c>
      <c r="C3618" s="2">
        <v>542</v>
      </c>
      <c r="D3618" s="2" t="s">
        <v>10</v>
      </c>
      <c r="E3618" s="2">
        <v>443</v>
      </c>
      <c r="F3618" s="2">
        <v>526</v>
      </c>
      <c r="G3618" s="2">
        <v>1660</v>
      </c>
      <c r="H3618" s="2" t="s">
        <v>11</v>
      </c>
      <c r="I3618" s="2">
        <f>VLOOKUP($D3618,$L$1:$M$3,2,FALSE)</f>
        <v>1</v>
      </c>
      <c r="J3618" s="9">
        <f>IF(ISNA(I3618),8,I3618)</f>
        <v>1</v>
      </c>
    </row>
    <row r="3619" spans="1:10" x14ac:dyDescent="0.2">
      <c r="A3619" s="2" t="s">
        <v>2830</v>
      </c>
      <c r="B3619" s="2" t="s">
        <v>2831</v>
      </c>
      <c r="C3619" s="2">
        <v>1024</v>
      </c>
      <c r="D3619" s="2" t="s">
        <v>10</v>
      </c>
      <c r="E3619" s="2">
        <v>1</v>
      </c>
      <c r="F3619" s="2">
        <v>87</v>
      </c>
      <c r="G3619" s="2">
        <v>1660</v>
      </c>
      <c r="H3619" s="2" t="s">
        <v>11</v>
      </c>
      <c r="I3619" s="2">
        <f>VLOOKUP($D3619,$L$1:$M$3,2,FALSE)</f>
        <v>1</v>
      </c>
      <c r="J3619" s="9">
        <f>IF(ISNA(I3619),8,I3619)</f>
        <v>1</v>
      </c>
    </row>
    <row r="3620" spans="1:10" x14ac:dyDescent="0.2">
      <c r="A3620" s="2" t="s">
        <v>2830</v>
      </c>
      <c r="B3620" s="2" t="s">
        <v>2831</v>
      </c>
      <c r="C3620" s="2">
        <v>1024</v>
      </c>
      <c r="D3620" s="2" t="s">
        <v>36</v>
      </c>
      <c r="E3620" s="2">
        <v>163</v>
      </c>
      <c r="F3620" s="2">
        <v>314</v>
      </c>
      <c r="G3620" s="2">
        <v>5874</v>
      </c>
      <c r="H3620" s="2" t="s">
        <v>37</v>
      </c>
      <c r="I3620" s="2" t="e">
        <f>VLOOKUP($D3620,$L$1:$M$3,2,FALSE)</f>
        <v>#N/A</v>
      </c>
      <c r="J3620" s="9">
        <f>IF(ISNA(I3620),8,I3620)</f>
        <v>8</v>
      </c>
    </row>
    <row r="3621" spans="1:10" x14ac:dyDescent="0.2">
      <c r="A3621" s="2" t="s">
        <v>2832</v>
      </c>
      <c r="B3621" s="2" t="s">
        <v>2833</v>
      </c>
      <c r="C3621" s="2">
        <v>549</v>
      </c>
      <c r="D3621" s="2" t="s">
        <v>10</v>
      </c>
      <c r="E3621" s="2">
        <v>115</v>
      </c>
      <c r="F3621" s="2">
        <v>200</v>
      </c>
      <c r="G3621" s="2">
        <v>1660</v>
      </c>
      <c r="H3621" s="2" t="s">
        <v>11</v>
      </c>
      <c r="I3621" s="2">
        <f>VLOOKUP($D3621,$L$1:$M$3,2,FALSE)</f>
        <v>1</v>
      </c>
      <c r="J3621" s="9">
        <f>IF(ISNA(I3621),8,I3621)</f>
        <v>1</v>
      </c>
    </row>
    <row r="3622" spans="1:10" x14ac:dyDescent="0.2">
      <c r="A3622" s="2" t="s">
        <v>2832</v>
      </c>
      <c r="B3622" s="2" t="s">
        <v>2833</v>
      </c>
      <c r="C3622" s="2">
        <v>549</v>
      </c>
      <c r="D3622" s="2" t="s">
        <v>94</v>
      </c>
      <c r="E3622" s="2">
        <v>306</v>
      </c>
      <c r="F3622" s="2">
        <v>494</v>
      </c>
      <c r="G3622" s="2">
        <v>18536</v>
      </c>
      <c r="H3622" s="2" t="s">
        <v>95</v>
      </c>
      <c r="I3622" s="2" t="e">
        <f>VLOOKUP($D3622,$L$1:$M$3,2,FALSE)</f>
        <v>#N/A</v>
      </c>
      <c r="J3622" s="9">
        <f>IF(ISNA(I3622),8,I3622)</f>
        <v>8</v>
      </c>
    </row>
    <row r="3623" spans="1:10" x14ac:dyDescent="0.2">
      <c r="A3623" s="2" t="s">
        <v>2834</v>
      </c>
      <c r="B3623" s="2" t="s">
        <v>2835</v>
      </c>
      <c r="C3623" s="2">
        <v>278</v>
      </c>
      <c r="D3623" s="2" t="s">
        <v>10</v>
      </c>
      <c r="E3623" s="2">
        <v>18</v>
      </c>
      <c r="F3623" s="2">
        <v>102</v>
      </c>
      <c r="G3623" s="2">
        <v>1660</v>
      </c>
      <c r="H3623" s="2" t="s">
        <v>11</v>
      </c>
      <c r="I3623" s="2">
        <f>VLOOKUP($D3623,$L$1:$M$3,2,FALSE)</f>
        <v>1</v>
      </c>
      <c r="J3623" s="9">
        <f>IF(ISNA(I3623),8,I3623)</f>
        <v>1</v>
      </c>
    </row>
    <row r="3624" spans="1:10" x14ac:dyDescent="0.2">
      <c r="A3624" s="2" t="s">
        <v>2836</v>
      </c>
      <c r="B3624" s="2" t="s">
        <v>2837</v>
      </c>
      <c r="C3624" s="2">
        <v>336</v>
      </c>
      <c r="D3624" s="2" t="s">
        <v>10</v>
      </c>
      <c r="E3624" s="2">
        <v>6</v>
      </c>
      <c r="F3624" s="2">
        <v>92</v>
      </c>
      <c r="G3624" s="2">
        <v>1660</v>
      </c>
      <c r="H3624" s="2" t="s">
        <v>11</v>
      </c>
      <c r="I3624" s="2">
        <f>VLOOKUP($D3624,$L$1:$M$3,2,FALSE)</f>
        <v>1</v>
      </c>
      <c r="J3624" s="9">
        <f>IF(ISNA(I3624),8,I3624)</f>
        <v>1</v>
      </c>
    </row>
    <row r="3625" spans="1:10" x14ac:dyDescent="0.2">
      <c r="A3625" s="2" t="s">
        <v>2836</v>
      </c>
      <c r="B3625" s="2" t="s">
        <v>2837</v>
      </c>
      <c r="C3625" s="2">
        <v>336</v>
      </c>
      <c r="D3625" s="2" t="s">
        <v>14</v>
      </c>
      <c r="E3625" s="2">
        <v>199</v>
      </c>
      <c r="F3625" s="2">
        <v>332</v>
      </c>
      <c r="G3625" s="2">
        <v>4033</v>
      </c>
      <c r="H3625" s="2" t="s">
        <v>15</v>
      </c>
      <c r="I3625" s="2">
        <f>VLOOKUP($D3625,$L$1:$M$3,2,FALSE)</f>
        <v>2</v>
      </c>
      <c r="J3625" s="9">
        <f>IF(ISNA(I3625),8,I3625)</f>
        <v>2</v>
      </c>
    </row>
    <row r="3626" spans="1:10" x14ac:dyDescent="0.2">
      <c r="A3626" s="2" t="s">
        <v>2838</v>
      </c>
      <c r="B3626" s="2" t="s">
        <v>2839</v>
      </c>
      <c r="C3626" s="2">
        <v>267</v>
      </c>
      <c r="D3626" s="2" t="s">
        <v>10</v>
      </c>
      <c r="E3626" s="2">
        <v>115</v>
      </c>
      <c r="F3626" s="2">
        <v>200</v>
      </c>
      <c r="G3626" s="2">
        <v>1660</v>
      </c>
      <c r="H3626" s="2" t="s">
        <v>11</v>
      </c>
      <c r="I3626" s="2">
        <f>VLOOKUP($D3626,$L$1:$M$3,2,FALSE)</f>
        <v>1</v>
      </c>
      <c r="J3626" s="9">
        <f>IF(ISNA(I3626),8,I3626)</f>
        <v>1</v>
      </c>
    </row>
    <row r="3627" spans="1:10" x14ac:dyDescent="0.2">
      <c r="A3627" s="2" t="s">
        <v>2840</v>
      </c>
      <c r="B3627" s="2" t="s">
        <v>2841</v>
      </c>
      <c r="C3627" s="2">
        <v>267</v>
      </c>
      <c r="D3627" s="2" t="s">
        <v>10</v>
      </c>
      <c r="E3627" s="2">
        <v>115</v>
      </c>
      <c r="F3627" s="2">
        <v>200</v>
      </c>
      <c r="G3627" s="2">
        <v>1660</v>
      </c>
      <c r="H3627" s="2" t="s">
        <v>11</v>
      </c>
      <c r="I3627" s="2">
        <f>VLOOKUP($D3627,$L$1:$M$3,2,FALSE)</f>
        <v>1</v>
      </c>
      <c r="J3627" s="9">
        <f>IF(ISNA(I3627),8,I3627)</f>
        <v>1</v>
      </c>
    </row>
    <row r="3628" spans="1:10" x14ac:dyDescent="0.2">
      <c r="A3628" s="2" t="s">
        <v>2842</v>
      </c>
      <c r="B3628" s="2" t="s">
        <v>2843</v>
      </c>
      <c r="C3628" s="2">
        <v>170</v>
      </c>
      <c r="D3628" s="2" t="s">
        <v>10</v>
      </c>
      <c r="E3628" s="2">
        <v>6</v>
      </c>
      <c r="F3628" s="2">
        <v>89</v>
      </c>
      <c r="G3628" s="2">
        <v>1660</v>
      </c>
      <c r="H3628" s="2" t="s">
        <v>11</v>
      </c>
      <c r="I3628" s="2">
        <f>VLOOKUP($D3628,$L$1:$M$3,2,FALSE)</f>
        <v>1</v>
      </c>
      <c r="J3628" s="9">
        <f>IF(ISNA(I3628),8,I3628)</f>
        <v>1</v>
      </c>
    </row>
    <row r="3629" spans="1:10" x14ac:dyDescent="0.2">
      <c r="A3629" s="2" t="s">
        <v>2844</v>
      </c>
      <c r="B3629" s="2" t="s">
        <v>2845</v>
      </c>
      <c r="C3629" s="2">
        <v>1024</v>
      </c>
      <c r="D3629" s="2" t="s">
        <v>10</v>
      </c>
      <c r="E3629" s="2">
        <v>1</v>
      </c>
      <c r="F3629" s="2">
        <v>87</v>
      </c>
      <c r="G3629" s="2">
        <v>1660</v>
      </c>
      <c r="H3629" s="2" t="s">
        <v>11</v>
      </c>
      <c r="I3629" s="2">
        <f>VLOOKUP($D3629,$L$1:$M$3,2,FALSE)</f>
        <v>1</v>
      </c>
      <c r="J3629" s="9">
        <f>IF(ISNA(I3629),8,I3629)</f>
        <v>1</v>
      </c>
    </row>
    <row r="3630" spans="1:10" x14ac:dyDescent="0.2">
      <c r="A3630" s="2" t="s">
        <v>2844</v>
      </c>
      <c r="B3630" s="2" t="s">
        <v>2845</v>
      </c>
      <c r="C3630" s="2">
        <v>1024</v>
      </c>
      <c r="D3630" s="2" t="s">
        <v>36</v>
      </c>
      <c r="E3630" s="2">
        <v>163</v>
      </c>
      <c r="F3630" s="2">
        <v>314</v>
      </c>
      <c r="G3630" s="2">
        <v>5874</v>
      </c>
      <c r="H3630" s="2" t="s">
        <v>37</v>
      </c>
      <c r="I3630" s="2" t="e">
        <f>VLOOKUP($D3630,$L$1:$M$3,2,FALSE)</f>
        <v>#N/A</v>
      </c>
      <c r="J3630" s="9">
        <f>IF(ISNA(I3630),8,I3630)</f>
        <v>8</v>
      </c>
    </row>
    <row r="3631" spans="1:10" x14ac:dyDescent="0.2">
      <c r="A3631" s="2" t="s">
        <v>2846</v>
      </c>
      <c r="B3631" s="2" t="s">
        <v>2847</v>
      </c>
      <c r="C3631" s="2">
        <v>145</v>
      </c>
      <c r="D3631" s="2" t="s">
        <v>10</v>
      </c>
      <c r="E3631" s="2">
        <v>6</v>
      </c>
      <c r="F3631" s="2">
        <v>89</v>
      </c>
      <c r="G3631" s="2">
        <v>1660</v>
      </c>
      <c r="H3631" s="2" t="s">
        <v>11</v>
      </c>
      <c r="I3631" s="2">
        <f>VLOOKUP($D3631,$L$1:$M$3,2,FALSE)</f>
        <v>1</v>
      </c>
      <c r="J3631" s="9">
        <f>IF(ISNA(I3631),8,I3631)</f>
        <v>1</v>
      </c>
    </row>
    <row r="3632" spans="1:10" x14ac:dyDescent="0.2">
      <c r="A3632" s="2" t="s">
        <v>2848</v>
      </c>
      <c r="B3632" s="2" t="s">
        <v>2849</v>
      </c>
      <c r="C3632" s="2">
        <v>445</v>
      </c>
      <c r="D3632" s="2" t="s">
        <v>10</v>
      </c>
      <c r="E3632" s="2">
        <v>6</v>
      </c>
      <c r="F3632" s="2">
        <v>92</v>
      </c>
      <c r="G3632" s="2">
        <v>1660</v>
      </c>
      <c r="H3632" s="2" t="s">
        <v>11</v>
      </c>
      <c r="I3632" s="2">
        <f>VLOOKUP($D3632,$L$1:$M$3,2,FALSE)</f>
        <v>1</v>
      </c>
      <c r="J3632" s="9">
        <f>IF(ISNA(I3632),8,I3632)</f>
        <v>1</v>
      </c>
    </row>
    <row r="3633" spans="1:10" x14ac:dyDescent="0.2">
      <c r="A3633" s="2" t="s">
        <v>2848</v>
      </c>
      <c r="B3633" s="2" t="s">
        <v>2849</v>
      </c>
      <c r="C3633" s="2">
        <v>445</v>
      </c>
      <c r="D3633" s="2" t="s">
        <v>14</v>
      </c>
      <c r="E3633" s="2">
        <v>191</v>
      </c>
      <c r="F3633" s="2">
        <v>443</v>
      </c>
      <c r="G3633" s="2">
        <v>4033</v>
      </c>
      <c r="H3633" s="2" t="s">
        <v>15</v>
      </c>
      <c r="I3633" s="2">
        <f>VLOOKUP($D3633,$L$1:$M$3,2,FALSE)</f>
        <v>2</v>
      </c>
      <c r="J3633" s="9">
        <f>IF(ISNA(I3633),8,I3633)</f>
        <v>2</v>
      </c>
    </row>
    <row r="3634" spans="1:10" x14ac:dyDescent="0.2">
      <c r="A3634" s="2" t="s">
        <v>2850</v>
      </c>
      <c r="B3634" s="2" t="s">
        <v>2851</v>
      </c>
      <c r="C3634" s="2">
        <v>454</v>
      </c>
      <c r="D3634" s="2" t="s">
        <v>10</v>
      </c>
      <c r="E3634" s="2">
        <v>6</v>
      </c>
      <c r="F3634" s="2">
        <v>92</v>
      </c>
      <c r="G3634" s="2">
        <v>1660</v>
      </c>
      <c r="H3634" s="2" t="s">
        <v>11</v>
      </c>
      <c r="I3634" s="2">
        <f>VLOOKUP($D3634,$L$1:$M$3,2,FALSE)</f>
        <v>1</v>
      </c>
      <c r="J3634" s="9">
        <f>IF(ISNA(I3634),8,I3634)</f>
        <v>1</v>
      </c>
    </row>
    <row r="3635" spans="1:10" x14ac:dyDescent="0.2">
      <c r="A3635" s="2" t="s">
        <v>2850</v>
      </c>
      <c r="B3635" s="2" t="s">
        <v>2851</v>
      </c>
      <c r="C3635" s="2">
        <v>454</v>
      </c>
      <c r="D3635" s="2" t="s">
        <v>14</v>
      </c>
      <c r="E3635" s="2">
        <v>199</v>
      </c>
      <c r="F3635" s="2">
        <v>451</v>
      </c>
      <c r="G3635" s="2">
        <v>4033</v>
      </c>
      <c r="H3635" s="2" t="s">
        <v>15</v>
      </c>
      <c r="I3635" s="2">
        <f>VLOOKUP($D3635,$L$1:$M$3,2,FALSE)</f>
        <v>2</v>
      </c>
      <c r="J3635" s="9">
        <f>IF(ISNA(I3635),8,I3635)</f>
        <v>2</v>
      </c>
    </row>
    <row r="3636" spans="1:10" x14ac:dyDescent="0.2">
      <c r="A3636" s="2" t="s">
        <v>2852</v>
      </c>
      <c r="B3636" s="2" t="s">
        <v>2853</v>
      </c>
      <c r="C3636" s="2">
        <v>105</v>
      </c>
      <c r="D3636" s="2" t="s">
        <v>10</v>
      </c>
      <c r="E3636" s="2">
        <v>1</v>
      </c>
      <c r="F3636" s="2">
        <v>86</v>
      </c>
      <c r="G3636" s="2">
        <v>1660</v>
      </c>
      <c r="H3636" s="2" t="s">
        <v>11</v>
      </c>
      <c r="I3636" s="2">
        <f>VLOOKUP($D3636,$L$1:$M$3,2,FALSE)</f>
        <v>1</v>
      </c>
      <c r="J3636" s="9">
        <f>IF(ISNA(I3636),8,I3636)</f>
        <v>1</v>
      </c>
    </row>
    <row r="3637" spans="1:10" x14ac:dyDescent="0.2">
      <c r="A3637" s="2" t="s">
        <v>2854</v>
      </c>
      <c r="B3637" s="2" t="s">
        <v>2855</v>
      </c>
      <c r="C3637" s="2">
        <v>251</v>
      </c>
      <c r="D3637" s="2" t="s">
        <v>10</v>
      </c>
      <c r="E3637" s="2">
        <v>61</v>
      </c>
      <c r="F3637" s="2">
        <v>144</v>
      </c>
      <c r="G3637" s="2">
        <v>1660</v>
      </c>
      <c r="H3637" s="2" t="s">
        <v>11</v>
      </c>
      <c r="I3637" s="2">
        <f>VLOOKUP($D3637,$L$1:$M$3,2,FALSE)</f>
        <v>1</v>
      </c>
      <c r="J3637" s="9">
        <f>IF(ISNA(I3637),8,I3637)</f>
        <v>1</v>
      </c>
    </row>
    <row r="3638" spans="1:10" x14ac:dyDescent="0.2">
      <c r="A3638" s="2" t="s">
        <v>2856</v>
      </c>
      <c r="B3638" s="2" t="s">
        <v>2857</v>
      </c>
      <c r="C3638" s="2">
        <v>407</v>
      </c>
      <c r="D3638" s="2" t="s">
        <v>2858</v>
      </c>
      <c r="E3638" s="2">
        <v>28</v>
      </c>
      <c r="F3638" s="2">
        <v>94</v>
      </c>
      <c r="G3638" s="2">
        <v>6936</v>
      </c>
      <c r="H3638" s="2" t="s">
        <v>2859</v>
      </c>
      <c r="I3638" s="2" t="e">
        <f>VLOOKUP($D3638,$L$1:$M$3,2,FALSE)</f>
        <v>#N/A</v>
      </c>
      <c r="J3638" s="9">
        <f>IF(ISNA(I3638),8,I3638)</f>
        <v>8</v>
      </c>
    </row>
    <row r="3639" spans="1:10" x14ac:dyDescent="0.2">
      <c r="A3639" s="2" t="s">
        <v>2856</v>
      </c>
      <c r="B3639" s="2" t="s">
        <v>2857</v>
      </c>
      <c r="C3639" s="2">
        <v>407</v>
      </c>
      <c r="D3639" s="2" t="s">
        <v>2858</v>
      </c>
      <c r="E3639" s="2">
        <v>112</v>
      </c>
      <c r="F3639" s="2">
        <v>178</v>
      </c>
      <c r="G3639" s="2">
        <v>6936</v>
      </c>
      <c r="H3639" s="2" t="s">
        <v>2859</v>
      </c>
      <c r="I3639" s="2" t="e">
        <f>VLOOKUP($D3639,$L$1:$M$3,2,FALSE)</f>
        <v>#N/A</v>
      </c>
      <c r="J3639" s="9">
        <f>IF(ISNA(I3639),8,I3639)</f>
        <v>8</v>
      </c>
    </row>
    <row r="3640" spans="1:10" x14ac:dyDescent="0.2">
      <c r="A3640" s="2" t="s">
        <v>2856</v>
      </c>
      <c r="B3640" s="2" t="s">
        <v>2857</v>
      </c>
      <c r="C3640" s="2">
        <v>407</v>
      </c>
      <c r="D3640" s="2" t="s">
        <v>2858</v>
      </c>
      <c r="E3640" s="2">
        <v>188</v>
      </c>
      <c r="F3640" s="2">
        <v>253</v>
      </c>
      <c r="G3640" s="2">
        <v>6936</v>
      </c>
      <c r="H3640" s="2" t="s">
        <v>2859</v>
      </c>
      <c r="I3640" s="2" t="e">
        <f>VLOOKUP($D3640,$L$1:$M$3,2,FALSE)</f>
        <v>#N/A</v>
      </c>
      <c r="J3640" s="9">
        <f>IF(ISNA(I3640),8,I3640)</f>
        <v>8</v>
      </c>
    </row>
    <row r="3641" spans="1:10" x14ac:dyDescent="0.2">
      <c r="A3641" s="2" t="s">
        <v>2856</v>
      </c>
      <c r="B3641" s="2" t="s">
        <v>2857</v>
      </c>
      <c r="C3641" s="2">
        <v>407</v>
      </c>
      <c r="D3641" s="2" t="s">
        <v>10</v>
      </c>
      <c r="E3641" s="2">
        <v>275</v>
      </c>
      <c r="F3641" s="2">
        <v>360</v>
      </c>
      <c r="G3641" s="2">
        <v>1660</v>
      </c>
      <c r="H3641" s="2" t="s">
        <v>11</v>
      </c>
      <c r="I3641" s="2">
        <f>VLOOKUP($D3641,$L$1:$M$3,2,FALSE)</f>
        <v>1</v>
      </c>
      <c r="J3641" s="9">
        <f>IF(ISNA(I3641),8,I3641)</f>
        <v>1</v>
      </c>
    </row>
    <row r="3642" spans="1:10" x14ac:dyDescent="0.2">
      <c r="A3642" s="2" t="s">
        <v>2860</v>
      </c>
      <c r="B3642" s="2" t="s">
        <v>2861</v>
      </c>
      <c r="C3642" s="2">
        <v>826</v>
      </c>
      <c r="D3642" s="2" t="s">
        <v>10</v>
      </c>
      <c r="E3642" s="2">
        <v>20</v>
      </c>
      <c r="F3642" s="2">
        <v>104</v>
      </c>
      <c r="G3642" s="2">
        <v>1660</v>
      </c>
      <c r="H3642" s="2" t="s">
        <v>11</v>
      </c>
      <c r="I3642" s="2">
        <f>VLOOKUP($D3642,$L$1:$M$3,2,FALSE)</f>
        <v>1</v>
      </c>
      <c r="J3642" s="9">
        <f>IF(ISNA(I3642),8,I3642)</f>
        <v>1</v>
      </c>
    </row>
    <row r="3643" spans="1:10" x14ac:dyDescent="0.2">
      <c r="A3643" s="2" t="s">
        <v>2860</v>
      </c>
      <c r="B3643" s="2" t="s">
        <v>2861</v>
      </c>
      <c r="C3643" s="2">
        <v>826</v>
      </c>
      <c r="D3643" s="2" t="s">
        <v>34</v>
      </c>
      <c r="E3643" s="2">
        <v>708</v>
      </c>
      <c r="F3643" s="2">
        <v>730</v>
      </c>
      <c r="G3643" s="2">
        <v>30484</v>
      </c>
      <c r="H3643" s="2" t="s">
        <v>35</v>
      </c>
      <c r="I3643" s="2" t="e">
        <f>VLOOKUP($D3643,$L$1:$M$3,2,FALSE)</f>
        <v>#N/A</v>
      </c>
      <c r="J3643" s="9">
        <f>IF(ISNA(I3643),8,I3643)</f>
        <v>8</v>
      </c>
    </row>
    <row r="3644" spans="1:10" x14ac:dyDescent="0.2">
      <c r="A3644" s="2" t="s">
        <v>2860</v>
      </c>
      <c r="B3644" s="2" t="s">
        <v>2861</v>
      </c>
      <c r="C3644" s="2">
        <v>826</v>
      </c>
      <c r="D3644" s="2" t="s">
        <v>34</v>
      </c>
      <c r="E3644" s="2">
        <v>735</v>
      </c>
      <c r="F3644" s="2">
        <v>761</v>
      </c>
      <c r="G3644" s="2">
        <v>30484</v>
      </c>
      <c r="H3644" s="2" t="s">
        <v>35</v>
      </c>
      <c r="I3644" s="2" t="e">
        <f>VLOOKUP($D3644,$L$1:$M$3,2,FALSE)</f>
        <v>#N/A</v>
      </c>
      <c r="J3644" s="9">
        <f>IF(ISNA(I3644),8,I3644)</f>
        <v>8</v>
      </c>
    </row>
    <row r="3645" spans="1:10" x14ac:dyDescent="0.2">
      <c r="A3645" s="2" t="s">
        <v>2860</v>
      </c>
      <c r="B3645" s="2" t="s">
        <v>2861</v>
      </c>
      <c r="C3645" s="2">
        <v>826</v>
      </c>
      <c r="D3645" s="2" t="s">
        <v>34</v>
      </c>
      <c r="E3645" s="2">
        <v>763</v>
      </c>
      <c r="F3645" s="2">
        <v>786</v>
      </c>
      <c r="G3645" s="2">
        <v>30484</v>
      </c>
      <c r="H3645" s="2" t="s">
        <v>35</v>
      </c>
      <c r="I3645" s="2" t="e">
        <f>VLOOKUP($D3645,$L$1:$M$3,2,FALSE)</f>
        <v>#N/A</v>
      </c>
      <c r="J3645" s="9">
        <f>IF(ISNA(I3645),8,I3645)</f>
        <v>8</v>
      </c>
    </row>
    <row r="3646" spans="1:10" x14ac:dyDescent="0.2">
      <c r="A3646" s="2" t="s">
        <v>2860</v>
      </c>
      <c r="B3646" s="2" t="s">
        <v>2861</v>
      </c>
      <c r="C3646" s="2">
        <v>826</v>
      </c>
      <c r="D3646" s="2" t="s">
        <v>36</v>
      </c>
      <c r="E3646" s="2">
        <v>190</v>
      </c>
      <c r="F3646" s="2">
        <v>356</v>
      </c>
      <c r="G3646" s="2">
        <v>5874</v>
      </c>
      <c r="H3646" s="2" t="s">
        <v>37</v>
      </c>
      <c r="I3646" s="2" t="e">
        <f>VLOOKUP($D3646,$L$1:$M$3,2,FALSE)</f>
        <v>#N/A</v>
      </c>
      <c r="J3646" s="9">
        <f>IF(ISNA(I3646),8,I3646)</f>
        <v>8</v>
      </c>
    </row>
    <row r="3647" spans="1:10" x14ac:dyDescent="0.2">
      <c r="A3647" s="2" t="s">
        <v>2862</v>
      </c>
      <c r="B3647" s="2" t="s">
        <v>2863</v>
      </c>
      <c r="C3647" s="2">
        <v>1199</v>
      </c>
      <c r="D3647" s="2" t="s">
        <v>10</v>
      </c>
      <c r="E3647" s="2">
        <v>8</v>
      </c>
      <c r="F3647" s="2">
        <v>92</v>
      </c>
      <c r="G3647" s="2">
        <v>1660</v>
      </c>
      <c r="H3647" s="2" t="s">
        <v>11</v>
      </c>
      <c r="I3647" s="2">
        <f>VLOOKUP($D3647,$L$1:$M$3,2,FALSE)</f>
        <v>1</v>
      </c>
      <c r="J3647" s="9">
        <f>IF(ISNA(I3647),8,I3647)</f>
        <v>1</v>
      </c>
    </row>
    <row r="3648" spans="1:10" x14ac:dyDescent="0.2">
      <c r="A3648" s="2" t="s">
        <v>2862</v>
      </c>
      <c r="B3648" s="2" t="s">
        <v>2863</v>
      </c>
      <c r="C3648" s="2">
        <v>1199</v>
      </c>
      <c r="D3648" s="2" t="s">
        <v>74</v>
      </c>
      <c r="E3648" s="2">
        <v>124</v>
      </c>
      <c r="F3648" s="2">
        <v>198</v>
      </c>
      <c r="G3648" s="2">
        <v>16257</v>
      </c>
      <c r="H3648" s="2" t="s">
        <v>75</v>
      </c>
      <c r="I3648" s="2" t="e">
        <f>VLOOKUP($D3648,$L$1:$M$3,2,FALSE)</f>
        <v>#N/A</v>
      </c>
      <c r="J3648" s="9">
        <f>IF(ISNA(I3648),8,I3648)</f>
        <v>8</v>
      </c>
    </row>
    <row r="3649" spans="1:10" x14ac:dyDescent="0.2">
      <c r="A3649" s="2" t="s">
        <v>2862</v>
      </c>
      <c r="B3649" s="2" t="s">
        <v>2863</v>
      </c>
      <c r="C3649" s="2">
        <v>1199</v>
      </c>
      <c r="D3649" s="2" t="s">
        <v>74</v>
      </c>
      <c r="E3649" s="2">
        <v>257</v>
      </c>
      <c r="F3649" s="2">
        <v>407</v>
      </c>
      <c r="G3649" s="2">
        <v>16257</v>
      </c>
      <c r="H3649" s="2" t="s">
        <v>75</v>
      </c>
      <c r="I3649" s="2" t="e">
        <f>VLOOKUP($D3649,$L$1:$M$3,2,FALSE)</f>
        <v>#N/A</v>
      </c>
      <c r="J3649" s="9">
        <f>IF(ISNA(I3649),8,I3649)</f>
        <v>8</v>
      </c>
    </row>
    <row r="3650" spans="1:10" x14ac:dyDescent="0.2">
      <c r="A3650" s="2" t="s">
        <v>2862</v>
      </c>
      <c r="B3650" s="2" t="s">
        <v>2863</v>
      </c>
      <c r="C3650" s="2">
        <v>1199</v>
      </c>
      <c r="D3650" s="2" t="s">
        <v>76</v>
      </c>
      <c r="E3650" s="2">
        <v>640</v>
      </c>
      <c r="F3650" s="2">
        <v>678</v>
      </c>
      <c r="G3650" s="2">
        <v>193252</v>
      </c>
      <c r="H3650" s="2" t="s">
        <v>77</v>
      </c>
      <c r="I3650" s="2" t="e">
        <f>VLOOKUP($D3650,$L$1:$M$3,2,FALSE)</f>
        <v>#N/A</v>
      </c>
      <c r="J3650" s="9">
        <f>IF(ISNA(I3650),8,I3650)</f>
        <v>8</v>
      </c>
    </row>
    <row r="3651" spans="1:10" x14ac:dyDescent="0.2">
      <c r="A3651" s="2" t="s">
        <v>2862</v>
      </c>
      <c r="B3651" s="2" t="s">
        <v>2863</v>
      </c>
      <c r="C3651" s="2">
        <v>1199</v>
      </c>
      <c r="D3651" s="2" t="s">
        <v>76</v>
      </c>
      <c r="E3651" s="2">
        <v>730</v>
      </c>
      <c r="F3651" s="2">
        <v>767</v>
      </c>
      <c r="G3651" s="2">
        <v>193252</v>
      </c>
      <c r="H3651" s="2" t="s">
        <v>77</v>
      </c>
      <c r="I3651" s="2" t="e">
        <f>VLOOKUP($D3651,$L$1:$M$3,2,FALSE)</f>
        <v>#N/A</v>
      </c>
      <c r="J3651" s="9">
        <f>IF(ISNA(I3651),8,I3651)</f>
        <v>8</v>
      </c>
    </row>
    <row r="3652" spans="1:10" x14ac:dyDescent="0.2">
      <c r="A3652" s="2" t="s">
        <v>2862</v>
      </c>
      <c r="B3652" s="2" t="s">
        <v>2863</v>
      </c>
      <c r="C3652" s="2">
        <v>1199</v>
      </c>
      <c r="D3652" s="2" t="s">
        <v>76</v>
      </c>
      <c r="E3652" s="2">
        <v>863</v>
      </c>
      <c r="F3652" s="2">
        <v>901</v>
      </c>
      <c r="G3652" s="2">
        <v>193252</v>
      </c>
      <c r="H3652" s="2" t="s">
        <v>77</v>
      </c>
      <c r="I3652" s="2" t="e">
        <f>VLOOKUP($D3652,$L$1:$M$3,2,FALSE)</f>
        <v>#N/A</v>
      </c>
      <c r="J3652" s="9">
        <f>IF(ISNA(I3652),8,I3652)</f>
        <v>8</v>
      </c>
    </row>
    <row r="3653" spans="1:10" x14ac:dyDescent="0.2">
      <c r="A3653" s="2" t="s">
        <v>2862</v>
      </c>
      <c r="B3653" s="2" t="s">
        <v>2863</v>
      </c>
      <c r="C3653" s="2">
        <v>1199</v>
      </c>
      <c r="D3653" s="2" t="s">
        <v>76</v>
      </c>
      <c r="E3653" s="2">
        <v>987</v>
      </c>
      <c r="F3653" s="2">
        <v>1025</v>
      </c>
      <c r="G3653" s="2">
        <v>193252</v>
      </c>
      <c r="H3653" s="2" t="s">
        <v>77</v>
      </c>
      <c r="I3653" s="2" t="e">
        <f>VLOOKUP($D3653,$L$1:$M$3,2,FALSE)</f>
        <v>#N/A</v>
      </c>
      <c r="J3653" s="9">
        <f>IF(ISNA(I3653),8,I3653)</f>
        <v>8</v>
      </c>
    </row>
    <row r="3654" spans="1:10" x14ac:dyDescent="0.2">
      <c r="A3654" s="2" t="s">
        <v>2862</v>
      </c>
      <c r="B3654" s="2" t="s">
        <v>2863</v>
      </c>
      <c r="C3654" s="2">
        <v>1199</v>
      </c>
      <c r="D3654" s="2" t="s">
        <v>76</v>
      </c>
      <c r="E3654" s="2">
        <v>1030</v>
      </c>
      <c r="F3654" s="2">
        <v>1069</v>
      </c>
      <c r="G3654" s="2">
        <v>193252</v>
      </c>
      <c r="H3654" s="2" t="s">
        <v>77</v>
      </c>
      <c r="I3654" s="2" t="e">
        <f>VLOOKUP($D3654,$L$1:$M$3,2,FALSE)</f>
        <v>#N/A</v>
      </c>
      <c r="J3654" s="9">
        <f>IF(ISNA(I3654),8,I3654)</f>
        <v>8</v>
      </c>
    </row>
    <row r="3655" spans="1:10" x14ac:dyDescent="0.2">
      <c r="A3655" s="2" t="s">
        <v>2862</v>
      </c>
      <c r="B3655" s="2" t="s">
        <v>2863</v>
      </c>
      <c r="C3655" s="2">
        <v>1199</v>
      </c>
      <c r="D3655" s="2" t="s">
        <v>76</v>
      </c>
      <c r="E3655" s="2">
        <v>1073</v>
      </c>
      <c r="F3655" s="2">
        <v>1111</v>
      </c>
      <c r="G3655" s="2">
        <v>193252</v>
      </c>
      <c r="H3655" s="2" t="s">
        <v>77</v>
      </c>
      <c r="I3655" s="2" t="e">
        <f>VLOOKUP($D3655,$L$1:$M$3,2,FALSE)</f>
        <v>#N/A</v>
      </c>
      <c r="J3655" s="9">
        <f>IF(ISNA(I3655),8,I3655)</f>
        <v>8</v>
      </c>
    </row>
    <row r="3656" spans="1:10" x14ac:dyDescent="0.2">
      <c r="A3656" s="2" t="s">
        <v>2862</v>
      </c>
      <c r="B3656" s="2" t="s">
        <v>2863</v>
      </c>
      <c r="C3656" s="2">
        <v>1199</v>
      </c>
      <c r="D3656" s="2" t="s">
        <v>76</v>
      </c>
      <c r="E3656" s="2">
        <v>1115</v>
      </c>
      <c r="F3656" s="2">
        <v>1153</v>
      </c>
      <c r="G3656" s="2">
        <v>193252</v>
      </c>
      <c r="H3656" s="2" t="s">
        <v>77</v>
      </c>
      <c r="I3656" s="2" t="e">
        <f>VLOOKUP($D3656,$L$1:$M$3,2,FALSE)</f>
        <v>#N/A</v>
      </c>
      <c r="J3656" s="9">
        <f>IF(ISNA(I3656),8,I3656)</f>
        <v>8</v>
      </c>
    </row>
    <row r="3657" spans="1:10" x14ac:dyDescent="0.2">
      <c r="A3657" s="2" t="s">
        <v>2864</v>
      </c>
      <c r="B3657" s="2" t="s">
        <v>2865</v>
      </c>
      <c r="C3657" s="2">
        <v>445</v>
      </c>
      <c r="D3657" s="2" t="s">
        <v>10</v>
      </c>
      <c r="E3657" s="2">
        <v>6</v>
      </c>
      <c r="F3657" s="2">
        <v>90</v>
      </c>
      <c r="G3657" s="2">
        <v>1660</v>
      </c>
      <c r="H3657" s="2" t="s">
        <v>11</v>
      </c>
      <c r="I3657" s="2">
        <f>VLOOKUP($D3657,$L$1:$M$3,2,FALSE)</f>
        <v>1</v>
      </c>
      <c r="J3657" s="9">
        <f>IF(ISNA(I3657),8,I3657)</f>
        <v>1</v>
      </c>
    </row>
    <row r="3658" spans="1:10" x14ac:dyDescent="0.2">
      <c r="A3658" s="2" t="s">
        <v>2864</v>
      </c>
      <c r="B3658" s="2" t="s">
        <v>2865</v>
      </c>
      <c r="C3658" s="2">
        <v>445</v>
      </c>
      <c r="D3658" s="2" t="s">
        <v>14</v>
      </c>
      <c r="E3658" s="2">
        <v>157</v>
      </c>
      <c r="F3658" s="2">
        <v>445</v>
      </c>
      <c r="G3658" s="2">
        <v>4033</v>
      </c>
      <c r="H3658" s="2" t="s">
        <v>15</v>
      </c>
      <c r="I3658" s="2">
        <f>VLOOKUP($D3658,$L$1:$M$3,2,FALSE)</f>
        <v>2</v>
      </c>
      <c r="J3658" s="9">
        <f>IF(ISNA(I3658),8,I3658)</f>
        <v>2</v>
      </c>
    </row>
    <row r="3659" spans="1:10" x14ac:dyDescent="0.2">
      <c r="A3659" s="2" t="s">
        <v>2866</v>
      </c>
      <c r="B3659" s="2" t="s">
        <v>2867</v>
      </c>
      <c r="C3659" s="2">
        <v>639</v>
      </c>
      <c r="D3659" s="2" t="s">
        <v>24</v>
      </c>
      <c r="E3659" s="2">
        <v>35</v>
      </c>
      <c r="F3659" s="2">
        <v>99</v>
      </c>
      <c r="G3659" s="2">
        <v>1889</v>
      </c>
      <c r="H3659" s="2" t="s">
        <v>25</v>
      </c>
      <c r="I3659" s="2" t="e">
        <f>VLOOKUP($D3659,$L$1:$M$3,2,FALSE)</f>
        <v>#N/A</v>
      </c>
      <c r="J3659" s="9">
        <f>IF(ISNA(I3659),8,I3659)</f>
        <v>8</v>
      </c>
    </row>
    <row r="3660" spans="1:10" x14ac:dyDescent="0.2">
      <c r="A3660" s="2" t="s">
        <v>2866</v>
      </c>
      <c r="B3660" s="2" t="s">
        <v>2867</v>
      </c>
      <c r="C3660" s="2">
        <v>639</v>
      </c>
      <c r="D3660" s="2" t="s">
        <v>24</v>
      </c>
      <c r="E3660" s="2">
        <v>187</v>
      </c>
      <c r="F3660" s="2">
        <v>251</v>
      </c>
      <c r="G3660" s="2">
        <v>1889</v>
      </c>
      <c r="H3660" s="2" t="s">
        <v>25</v>
      </c>
      <c r="I3660" s="2" t="e">
        <f>VLOOKUP($D3660,$L$1:$M$3,2,FALSE)</f>
        <v>#N/A</v>
      </c>
      <c r="J3660" s="9">
        <f>IF(ISNA(I3660),8,I3660)</f>
        <v>8</v>
      </c>
    </row>
    <row r="3661" spans="1:10" x14ac:dyDescent="0.2">
      <c r="A3661" s="2" t="s">
        <v>2866</v>
      </c>
      <c r="B3661" s="2" t="s">
        <v>2867</v>
      </c>
      <c r="C3661" s="2">
        <v>639</v>
      </c>
      <c r="D3661" s="2" t="s">
        <v>24</v>
      </c>
      <c r="E3661" s="2">
        <v>293</v>
      </c>
      <c r="F3661" s="2">
        <v>358</v>
      </c>
      <c r="G3661" s="2">
        <v>1889</v>
      </c>
      <c r="H3661" s="2" t="s">
        <v>25</v>
      </c>
      <c r="I3661" s="2" t="e">
        <f>VLOOKUP($D3661,$L$1:$M$3,2,FALSE)</f>
        <v>#N/A</v>
      </c>
      <c r="J3661" s="9">
        <f>IF(ISNA(I3661),8,I3661)</f>
        <v>8</v>
      </c>
    </row>
    <row r="3662" spans="1:10" x14ac:dyDescent="0.2">
      <c r="A3662" s="2" t="s">
        <v>2866</v>
      </c>
      <c r="B3662" s="2" t="s">
        <v>2867</v>
      </c>
      <c r="C3662" s="2">
        <v>639</v>
      </c>
      <c r="D3662" s="2" t="s">
        <v>10</v>
      </c>
      <c r="E3662" s="2">
        <v>480</v>
      </c>
      <c r="F3662" s="2">
        <v>563</v>
      </c>
      <c r="G3662" s="2">
        <v>1660</v>
      </c>
      <c r="H3662" s="2" t="s">
        <v>11</v>
      </c>
      <c r="I3662" s="2">
        <f>VLOOKUP($D3662,$L$1:$M$3,2,FALSE)</f>
        <v>1</v>
      </c>
      <c r="J3662" s="9">
        <f>IF(ISNA(I3662),8,I3662)</f>
        <v>1</v>
      </c>
    </row>
    <row r="3663" spans="1:10" x14ac:dyDescent="0.2">
      <c r="A3663" s="2" t="s">
        <v>2866</v>
      </c>
      <c r="B3663" s="2" t="s">
        <v>2867</v>
      </c>
      <c r="C3663" s="2">
        <v>639</v>
      </c>
      <c r="D3663" s="2" t="s">
        <v>26</v>
      </c>
      <c r="E3663" s="2">
        <v>588</v>
      </c>
      <c r="F3663" s="2">
        <v>633</v>
      </c>
      <c r="G3663" s="2">
        <v>5985</v>
      </c>
      <c r="H3663" s="2" t="s">
        <v>27</v>
      </c>
      <c r="I3663" s="2" t="e">
        <f>VLOOKUP($D3663,$L$1:$M$3,2,FALSE)</f>
        <v>#N/A</v>
      </c>
      <c r="J3663" s="9">
        <f>IF(ISNA(I3663),8,I3663)</f>
        <v>8</v>
      </c>
    </row>
    <row r="3664" spans="1:10" x14ac:dyDescent="0.2">
      <c r="A3664" s="2" t="s">
        <v>2868</v>
      </c>
      <c r="B3664" s="2" t="s">
        <v>2869</v>
      </c>
      <c r="C3664" s="2">
        <v>106</v>
      </c>
      <c r="D3664" s="2" t="s">
        <v>10</v>
      </c>
      <c r="E3664" s="2">
        <v>6</v>
      </c>
      <c r="F3664" s="2">
        <v>91</v>
      </c>
      <c r="G3664" s="2">
        <v>1660</v>
      </c>
      <c r="H3664" s="2" t="s">
        <v>11</v>
      </c>
      <c r="I3664" s="2">
        <f>VLOOKUP($D3664,$L$1:$M$3,2,FALSE)</f>
        <v>1</v>
      </c>
      <c r="J3664" s="9">
        <f>IF(ISNA(I3664),8,I3664)</f>
        <v>1</v>
      </c>
    </row>
    <row r="3665" spans="1:10" x14ac:dyDescent="0.2">
      <c r="A3665" s="2" t="s">
        <v>2870</v>
      </c>
      <c r="B3665" s="2" t="s">
        <v>2871</v>
      </c>
      <c r="C3665" s="2">
        <v>397</v>
      </c>
      <c r="D3665" s="2" t="s">
        <v>10</v>
      </c>
      <c r="E3665" s="2">
        <v>8</v>
      </c>
      <c r="F3665" s="2">
        <v>93</v>
      </c>
      <c r="G3665" s="2">
        <v>1660</v>
      </c>
      <c r="H3665" s="2" t="s">
        <v>11</v>
      </c>
      <c r="I3665" s="2">
        <f>VLOOKUP($D3665,$L$1:$M$3,2,FALSE)</f>
        <v>1</v>
      </c>
      <c r="J3665" s="9">
        <f>IF(ISNA(I3665),8,I3665)</f>
        <v>1</v>
      </c>
    </row>
    <row r="3666" spans="1:10" x14ac:dyDescent="0.2">
      <c r="A3666" s="2" t="s">
        <v>2870</v>
      </c>
      <c r="B3666" s="2" t="s">
        <v>2871</v>
      </c>
      <c r="C3666" s="2">
        <v>397</v>
      </c>
      <c r="D3666" s="2" t="s">
        <v>14</v>
      </c>
      <c r="E3666" s="2">
        <v>168</v>
      </c>
      <c r="F3666" s="2">
        <v>378</v>
      </c>
      <c r="G3666" s="2">
        <v>4033</v>
      </c>
      <c r="H3666" s="2" t="s">
        <v>15</v>
      </c>
      <c r="I3666" s="2">
        <f>VLOOKUP($D3666,$L$1:$M$3,2,FALSE)</f>
        <v>2</v>
      </c>
      <c r="J3666" s="9">
        <f>IF(ISNA(I3666),8,I3666)</f>
        <v>2</v>
      </c>
    </row>
    <row r="3667" spans="1:10" x14ac:dyDescent="0.2">
      <c r="A3667" s="2" t="s">
        <v>2872</v>
      </c>
      <c r="B3667" s="2" t="s">
        <v>2873</v>
      </c>
      <c r="C3667" s="2">
        <v>629</v>
      </c>
      <c r="D3667" s="2" t="s">
        <v>10</v>
      </c>
      <c r="E3667" s="2">
        <v>545</v>
      </c>
      <c r="F3667" s="2">
        <v>629</v>
      </c>
      <c r="G3667" s="2">
        <v>1660</v>
      </c>
      <c r="H3667" s="2" t="s">
        <v>11</v>
      </c>
      <c r="I3667" s="2">
        <f>VLOOKUP($D3667,$L$1:$M$3,2,FALSE)</f>
        <v>1</v>
      </c>
      <c r="J3667" s="9">
        <f>IF(ISNA(I3667),8,I3667)</f>
        <v>1</v>
      </c>
    </row>
    <row r="3668" spans="1:10" x14ac:dyDescent="0.2">
      <c r="A3668" s="2" t="s">
        <v>2872</v>
      </c>
      <c r="B3668" s="2" t="s">
        <v>2873</v>
      </c>
      <c r="C3668" s="2">
        <v>629</v>
      </c>
      <c r="D3668" s="2" t="s">
        <v>18</v>
      </c>
      <c r="E3668" s="2">
        <v>27</v>
      </c>
      <c r="F3668" s="2">
        <v>299</v>
      </c>
      <c r="G3668" s="2">
        <v>114309</v>
      </c>
      <c r="H3668" s="2" t="s">
        <v>19</v>
      </c>
      <c r="I3668" s="2" t="e">
        <f>VLOOKUP($D3668,$L$1:$M$3,2,FALSE)</f>
        <v>#N/A</v>
      </c>
      <c r="J3668" s="9">
        <f>IF(ISNA(I3668),8,I3668)</f>
        <v>8</v>
      </c>
    </row>
    <row r="3669" spans="1:10" x14ac:dyDescent="0.2">
      <c r="A3669" s="2" t="s">
        <v>2874</v>
      </c>
      <c r="B3669" s="2" t="s">
        <v>2875</v>
      </c>
      <c r="C3669" s="2">
        <v>1167</v>
      </c>
      <c r="D3669" s="2" t="s">
        <v>10</v>
      </c>
      <c r="E3669" s="2">
        <v>13</v>
      </c>
      <c r="F3669" s="2">
        <v>99</v>
      </c>
      <c r="G3669" s="2">
        <v>1660</v>
      </c>
      <c r="H3669" s="2" t="s">
        <v>11</v>
      </c>
      <c r="I3669" s="2">
        <f>VLOOKUP($D3669,$L$1:$M$3,2,FALSE)</f>
        <v>1</v>
      </c>
      <c r="J3669" s="9">
        <f>IF(ISNA(I3669),8,I3669)</f>
        <v>1</v>
      </c>
    </row>
    <row r="3670" spans="1:10" x14ac:dyDescent="0.2">
      <c r="A3670" s="2" t="s">
        <v>2874</v>
      </c>
      <c r="B3670" s="2" t="s">
        <v>2875</v>
      </c>
      <c r="C3670" s="2">
        <v>1167</v>
      </c>
      <c r="D3670" s="2" t="s">
        <v>332</v>
      </c>
      <c r="E3670" s="2">
        <v>1022</v>
      </c>
      <c r="F3670" s="2">
        <v>1126</v>
      </c>
      <c r="G3670" s="2">
        <v>8050</v>
      </c>
      <c r="H3670" s="2" t="s">
        <v>333</v>
      </c>
      <c r="I3670" s="2" t="e">
        <f>VLOOKUP($D3670,$L$1:$M$3,2,FALSE)</f>
        <v>#N/A</v>
      </c>
      <c r="J3670" s="9">
        <f>IF(ISNA(I3670),8,I3670)</f>
        <v>8</v>
      </c>
    </row>
    <row r="3671" spans="1:10" x14ac:dyDescent="0.2">
      <c r="A3671" s="2" t="s">
        <v>2874</v>
      </c>
      <c r="B3671" s="2" t="s">
        <v>2875</v>
      </c>
      <c r="C3671" s="2">
        <v>1167</v>
      </c>
      <c r="D3671" s="2" t="s">
        <v>334</v>
      </c>
      <c r="E3671" s="2">
        <v>672</v>
      </c>
      <c r="F3671" s="2">
        <v>752</v>
      </c>
      <c r="G3671" s="2">
        <v>26099</v>
      </c>
      <c r="H3671" s="2" t="s">
        <v>335</v>
      </c>
      <c r="I3671" s="2" t="e">
        <f>VLOOKUP($D3671,$L$1:$M$3,2,FALSE)</f>
        <v>#N/A</v>
      </c>
      <c r="J3671" s="9">
        <f>IF(ISNA(I3671),8,I3671)</f>
        <v>8</v>
      </c>
    </row>
    <row r="3672" spans="1:10" x14ac:dyDescent="0.2">
      <c r="A3672" s="2" t="s">
        <v>2876</v>
      </c>
      <c r="B3672" s="2" t="s">
        <v>2877</v>
      </c>
      <c r="C3672" s="2">
        <v>197</v>
      </c>
      <c r="D3672" s="2" t="s">
        <v>10</v>
      </c>
      <c r="E3672" s="2">
        <v>6</v>
      </c>
      <c r="F3672" s="2">
        <v>86</v>
      </c>
      <c r="G3672" s="2">
        <v>1660</v>
      </c>
      <c r="H3672" s="2" t="s">
        <v>11</v>
      </c>
      <c r="I3672" s="2">
        <f>VLOOKUP($D3672,$L$1:$M$3,2,FALSE)</f>
        <v>1</v>
      </c>
      <c r="J3672" s="9">
        <f>IF(ISNA(I3672),8,I3672)</f>
        <v>1</v>
      </c>
    </row>
    <row r="3673" spans="1:10" x14ac:dyDescent="0.2">
      <c r="A3673" s="2" t="s">
        <v>2876</v>
      </c>
      <c r="B3673" s="2" t="s">
        <v>2877</v>
      </c>
      <c r="C3673" s="2">
        <v>197</v>
      </c>
      <c r="D3673" s="2" t="s">
        <v>112</v>
      </c>
      <c r="E3673" s="2">
        <v>116</v>
      </c>
      <c r="F3673" s="2">
        <v>191</v>
      </c>
      <c r="G3673" s="2">
        <v>3125</v>
      </c>
      <c r="H3673" s="2" t="s">
        <v>113</v>
      </c>
      <c r="I3673" s="2" t="e">
        <f>VLOOKUP($D3673,$L$1:$M$3,2,FALSE)</f>
        <v>#N/A</v>
      </c>
      <c r="J3673" s="9">
        <f>IF(ISNA(I3673),8,I3673)</f>
        <v>8</v>
      </c>
    </row>
    <row r="3674" spans="1:10" x14ac:dyDescent="0.2">
      <c r="A3674" s="2" t="s">
        <v>2878</v>
      </c>
      <c r="B3674" s="2" t="s">
        <v>2879</v>
      </c>
      <c r="C3674" s="2">
        <v>979</v>
      </c>
      <c r="D3674" s="2" t="s">
        <v>10</v>
      </c>
      <c r="E3674" s="2">
        <v>22</v>
      </c>
      <c r="F3674" s="2">
        <v>108</v>
      </c>
      <c r="G3674" s="2">
        <v>1660</v>
      </c>
      <c r="H3674" s="2" t="s">
        <v>11</v>
      </c>
      <c r="I3674" s="2">
        <f>VLOOKUP($D3674,$L$1:$M$3,2,FALSE)</f>
        <v>1</v>
      </c>
      <c r="J3674" s="9">
        <f>IF(ISNA(I3674),8,I3674)</f>
        <v>1</v>
      </c>
    </row>
    <row r="3675" spans="1:10" x14ac:dyDescent="0.2">
      <c r="A3675" s="2" t="s">
        <v>2880</v>
      </c>
      <c r="B3675" s="2" t="s">
        <v>2881</v>
      </c>
      <c r="C3675" s="2">
        <v>912</v>
      </c>
      <c r="D3675" s="2" t="s">
        <v>10</v>
      </c>
      <c r="E3675" s="2">
        <v>13</v>
      </c>
      <c r="F3675" s="2">
        <v>99</v>
      </c>
      <c r="G3675" s="2">
        <v>1660</v>
      </c>
      <c r="H3675" s="2" t="s">
        <v>11</v>
      </c>
      <c r="I3675" s="2">
        <f>VLOOKUP($D3675,$L$1:$M$3,2,FALSE)</f>
        <v>1</v>
      </c>
      <c r="J3675" s="9">
        <f>IF(ISNA(I3675),8,I3675)</f>
        <v>1</v>
      </c>
    </row>
    <row r="3676" spans="1:10" x14ac:dyDescent="0.2">
      <c r="A3676" s="2" t="s">
        <v>2882</v>
      </c>
      <c r="B3676" s="2" t="s">
        <v>2883</v>
      </c>
      <c r="C3676" s="2">
        <v>302</v>
      </c>
      <c r="D3676" s="2" t="s">
        <v>10</v>
      </c>
      <c r="E3676" s="2">
        <v>34</v>
      </c>
      <c r="F3676" s="2">
        <v>118</v>
      </c>
      <c r="G3676" s="2">
        <v>1660</v>
      </c>
      <c r="H3676" s="2" t="s">
        <v>11</v>
      </c>
      <c r="I3676" s="2">
        <f>VLOOKUP($D3676,$L$1:$M$3,2,FALSE)</f>
        <v>1</v>
      </c>
      <c r="J3676" s="9">
        <f>IF(ISNA(I3676),8,I3676)</f>
        <v>1</v>
      </c>
    </row>
    <row r="3677" spans="1:10" x14ac:dyDescent="0.2">
      <c r="A3677" s="2" t="s">
        <v>2884</v>
      </c>
      <c r="B3677" s="2" t="s">
        <v>2885</v>
      </c>
      <c r="C3677" s="2">
        <v>436</v>
      </c>
      <c r="D3677" s="2" t="s">
        <v>10</v>
      </c>
      <c r="E3677" s="2">
        <v>6</v>
      </c>
      <c r="F3677" s="2">
        <v>90</v>
      </c>
      <c r="G3677" s="2">
        <v>1660</v>
      </c>
      <c r="H3677" s="2" t="s">
        <v>11</v>
      </c>
      <c r="I3677" s="2">
        <f>VLOOKUP($D3677,$L$1:$M$3,2,FALSE)</f>
        <v>1</v>
      </c>
      <c r="J3677" s="9">
        <f>IF(ISNA(I3677),8,I3677)</f>
        <v>1</v>
      </c>
    </row>
    <row r="3678" spans="1:10" x14ac:dyDescent="0.2">
      <c r="A3678" s="2" t="s">
        <v>2884</v>
      </c>
      <c r="B3678" s="2" t="s">
        <v>2885</v>
      </c>
      <c r="C3678" s="2">
        <v>436</v>
      </c>
      <c r="D3678" s="2" t="s">
        <v>14</v>
      </c>
      <c r="E3678" s="2">
        <v>172</v>
      </c>
      <c r="F3678" s="2">
        <v>431</v>
      </c>
      <c r="G3678" s="2">
        <v>4033</v>
      </c>
      <c r="H3678" s="2" t="s">
        <v>15</v>
      </c>
      <c r="I3678" s="2">
        <f>VLOOKUP($D3678,$L$1:$M$3,2,FALSE)</f>
        <v>2</v>
      </c>
      <c r="J3678" s="9">
        <f>IF(ISNA(I3678),8,I3678)</f>
        <v>2</v>
      </c>
    </row>
    <row r="3679" spans="1:10" x14ac:dyDescent="0.2">
      <c r="A3679" s="2" t="s">
        <v>2886</v>
      </c>
      <c r="B3679" s="2" t="s">
        <v>2887</v>
      </c>
      <c r="C3679" s="2">
        <v>584</v>
      </c>
      <c r="D3679" s="2" t="s">
        <v>10</v>
      </c>
      <c r="E3679" s="2">
        <v>470</v>
      </c>
      <c r="F3679" s="2">
        <v>557</v>
      </c>
      <c r="G3679" s="2">
        <v>1660</v>
      </c>
      <c r="H3679" s="2" t="s">
        <v>11</v>
      </c>
      <c r="I3679" s="2">
        <f>VLOOKUP($D3679,$L$1:$M$3,2,FALSE)</f>
        <v>1</v>
      </c>
      <c r="J3679" s="9">
        <f>IF(ISNA(I3679),8,I3679)</f>
        <v>1</v>
      </c>
    </row>
    <row r="3680" spans="1:10" x14ac:dyDescent="0.2">
      <c r="A3680" s="2" t="s">
        <v>2886</v>
      </c>
      <c r="B3680" s="2" t="s">
        <v>2887</v>
      </c>
      <c r="C3680" s="2">
        <v>584</v>
      </c>
      <c r="D3680" s="2" t="s">
        <v>18</v>
      </c>
      <c r="E3680" s="2">
        <v>28</v>
      </c>
      <c r="F3680" s="2">
        <v>300</v>
      </c>
      <c r="G3680" s="2">
        <v>114309</v>
      </c>
      <c r="H3680" s="2" t="s">
        <v>19</v>
      </c>
      <c r="I3680" s="2" t="e">
        <f>VLOOKUP($D3680,$L$1:$M$3,2,FALSE)</f>
        <v>#N/A</v>
      </c>
      <c r="J3680" s="9">
        <f>IF(ISNA(I3680),8,I3680)</f>
        <v>8</v>
      </c>
    </row>
    <row r="3681" spans="1:10" x14ac:dyDescent="0.2">
      <c r="A3681" s="2" t="s">
        <v>2888</v>
      </c>
      <c r="B3681" s="2" t="s">
        <v>2889</v>
      </c>
      <c r="C3681" s="2">
        <v>203</v>
      </c>
      <c r="D3681" s="2" t="s">
        <v>10</v>
      </c>
      <c r="E3681" s="2">
        <v>117</v>
      </c>
      <c r="F3681" s="2">
        <v>202</v>
      </c>
      <c r="G3681" s="2">
        <v>1660</v>
      </c>
      <c r="H3681" s="2" t="s">
        <v>11</v>
      </c>
      <c r="I3681" s="2">
        <f>VLOOKUP($D3681,$L$1:$M$3,2,FALSE)</f>
        <v>1</v>
      </c>
      <c r="J3681" s="9">
        <f>IF(ISNA(I3681),8,I3681)</f>
        <v>1</v>
      </c>
    </row>
    <row r="3682" spans="1:10" x14ac:dyDescent="0.2">
      <c r="A3682" s="2" t="s">
        <v>2888</v>
      </c>
      <c r="B3682" s="2" t="s">
        <v>2889</v>
      </c>
      <c r="C3682" s="2">
        <v>203</v>
      </c>
      <c r="D3682" s="2" t="s">
        <v>84</v>
      </c>
      <c r="E3682" s="2">
        <v>5</v>
      </c>
      <c r="F3682" s="2">
        <v>86</v>
      </c>
      <c r="G3682" s="2">
        <v>767</v>
      </c>
      <c r="H3682" s="2" t="s">
        <v>85</v>
      </c>
      <c r="I3682" s="2">
        <f>VLOOKUP($D3682,$L$1:$M$3,2,FALSE)</f>
        <v>4</v>
      </c>
      <c r="J3682" s="9">
        <f>IF(ISNA(I3682),8,I3682)</f>
        <v>4</v>
      </c>
    </row>
    <row r="3683" spans="1:10" x14ac:dyDescent="0.2">
      <c r="A3683" s="2" t="s">
        <v>2890</v>
      </c>
      <c r="B3683" s="2" t="s">
        <v>2891</v>
      </c>
      <c r="C3683" s="2">
        <v>46</v>
      </c>
      <c r="D3683" s="2" t="s">
        <v>10</v>
      </c>
      <c r="E3683" s="2">
        <v>6</v>
      </c>
      <c r="F3683" s="2">
        <v>46</v>
      </c>
      <c r="G3683" s="2">
        <v>1660</v>
      </c>
      <c r="H3683" s="2" t="s">
        <v>11</v>
      </c>
      <c r="I3683" s="2">
        <f>VLOOKUP($D3683,$L$1:$M$3,2,FALSE)</f>
        <v>1</v>
      </c>
      <c r="J3683" s="9">
        <f>IF(ISNA(I3683),8,I3683)</f>
        <v>1</v>
      </c>
    </row>
    <row r="3684" spans="1:10" x14ac:dyDescent="0.2">
      <c r="A3684" s="2" t="s">
        <v>2892</v>
      </c>
      <c r="B3684" s="2" t="s">
        <v>2893</v>
      </c>
      <c r="C3684" s="2">
        <v>435</v>
      </c>
      <c r="D3684" s="2" t="s">
        <v>10</v>
      </c>
      <c r="E3684" s="2">
        <v>115</v>
      </c>
      <c r="F3684" s="2">
        <v>200</v>
      </c>
      <c r="G3684" s="2">
        <v>1660</v>
      </c>
      <c r="H3684" s="2" t="s">
        <v>11</v>
      </c>
      <c r="I3684" s="2">
        <f>VLOOKUP($D3684,$L$1:$M$3,2,FALSE)</f>
        <v>1</v>
      </c>
      <c r="J3684" s="9">
        <f>IF(ISNA(I3684),8,I3684)</f>
        <v>1</v>
      </c>
    </row>
    <row r="3685" spans="1:10" x14ac:dyDescent="0.2">
      <c r="A3685" s="2" t="s">
        <v>2892</v>
      </c>
      <c r="B3685" s="2" t="s">
        <v>2893</v>
      </c>
      <c r="C3685" s="2">
        <v>435</v>
      </c>
      <c r="D3685" s="2" t="s">
        <v>544</v>
      </c>
      <c r="E3685" s="2">
        <v>309</v>
      </c>
      <c r="F3685" s="2">
        <v>433</v>
      </c>
      <c r="G3685" s="2">
        <v>63415</v>
      </c>
      <c r="H3685" s="2" t="s">
        <v>545</v>
      </c>
      <c r="I3685" s="2" t="e">
        <f>VLOOKUP($D3685,$L$1:$M$3,2,FALSE)</f>
        <v>#N/A</v>
      </c>
      <c r="J3685" s="9">
        <f>IF(ISNA(I3685),8,I3685)</f>
        <v>8</v>
      </c>
    </row>
    <row r="3686" spans="1:10" x14ac:dyDescent="0.2">
      <c r="A3686" s="2" t="s">
        <v>2894</v>
      </c>
      <c r="B3686" s="2" t="s">
        <v>2895</v>
      </c>
      <c r="C3686" s="2">
        <v>199</v>
      </c>
      <c r="D3686" s="2" t="s">
        <v>10</v>
      </c>
      <c r="E3686" s="2">
        <v>6</v>
      </c>
      <c r="F3686" s="2">
        <v>89</v>
      </c>
      <c r="G3686" s="2">
        <v>1660</v>
      </c>
      <c r="H3686" s="2" t="s">
        <v>11</v>
      </c>
      <c r="I3686" s="2">
        <f>VLOOKUP($D3686,$L$1:$M$3,2,FALSE)</f>
        <v>1</v>
      </c>
      <c r="J3686" s="9">
        <f>IF(ISNA(I3686),8,I3686)</f>
        <v>1</v>
      </c>
    </row>
    <row r="3687" spans="1:10" x14ac:dyDescent="0.2">
      <c r="A3687" s="2" t="s">
        <v>2894</v>
      </c>
      <c r="B3687" s="2" t="s">
        <v>2895</v>
      </c>
      <c r="C3687" s="2">
        <v>199</v>
      </c>
      <c r="D3687" s="2" t="s">
        <v>112</v>
      </c>
      <c r="E3687" s="2">
        <v>117</v>
      </c>
      <c r="F3687" s="2">
        <v>194</v>
      </c>
      <c r="G3687" s="2">
        <v>3125</v>
      </c>
      <c r="H3687" s="2" t="s">
        <v>113</v>
      </c>
      <c r="I3687" s="2" t="e">
        <f>VLOOKUP($D3687,$L$1:$M$3,2,FALSE)</f>
        <v>#N/A</v>
      </c>
      <c r="J3687" s="9">
        <f>IF(ISNA(I3687),8,I3687)</f>
        <v>8</v>
      </c>
    </row>
    <row r="3688" spans="1:10" x14ac:dyDescent="0.2">
      <c r="A3688" s="2" t="s">
        <v>2896</v>
      </c>
      <c r="B3688" s="2" t="s">
        <v>2897</v>
      </c>
      <c r="C3688" s="2">
        <v>220</v>
      </c>
      <c r="D3688" s="2" t="s">
        <v>10</v>
      </c>
      <c r="E3688" s="2">
        <v>9</v>
      </c>
      <c r="F3688" s="2">
        <v>95</v>
      </c>
      <c r="G3688" s="2">
        <v>1660</v>
      </c>
      <c r="H3688" s="2" t="s">
        <v>11</v>
      </c>
      <c r="I3688" s="2">
        <f>VLOOKUP($D3688,$L$1:$M$3,2,FALSE)</f>
        <v>1</v>
      </c>
      <c r="J3688" s="9">
        <f>IF(ISNA(I3688),8,I3688)</f>
        <v>1</v>
      </c>
    </row>
    <row r="3689" spans="1:10" x14ac:dyDescent="0.2">
      <c r="A3689" s="2" t="s">
        <v>2898</v>
      </c>
      <c r="B3689" s="2" t="s">
        <v>2899</v>
      </c>
      <c r="C3689" s="2">
        <v>953</v>
      </c>
      <c r="D3689" s="2" t="s">
        <v>10</v>
      </c>
      <c r="E3689" s="2">
        <v>20</v>
      </c>
      <c r="F3689" s="2">
        <v>105</v>
      </c>
      <c r="G3689" s="2">
        <v>1660</v>
      </c>
      <c r="H3689" s="2" t="s">
        <v>11</v>
      </c>
      <c r="I3689" s="2">
        <f>VLOOKUP($D3689,$L$1:$M$3,2,FALSE)</f>
        <v>1</v>
      </c>
      <c r="J3689" s="9">
        <f>IF(ISNA(I3689),8,I3689)</f>
        <v>1</v>
      </c>
    </row>
    <row r="3690" spans="1:10" x14ac:dyDescent="0.2">
      <c r="A3690" s="2" t="s">
        <v>2898</v>
      </c>
      <c r="B3690" s="2" t="s">
        <v>2899</v>
      </c>
      <c r="C3690" s="2">
        <v>953</v>
      </c>
      <c r="D3690" s="2" t="s">
        <v>34</v>
      </c>
      <c r="E3690" s="2">
        <v>726</v>
      </c>
      <c r="F3690" s="2">
        <v>750</v>
      </c>
      <c r="G3690" s="2">
        <v>30484</v>
      </c>
      <c r="H3690" s="2" t="s">
        <v>35</v>
      </c>
      <c r="I3690" s="2" t="e">
        <f>VLOOKUP($D3690,$L$1:$M$3,2,FALSE)</f>
        <v>#N/A</v>
      </c>
      <c r="J3690" s="9">
        <f>IF(ISNA(I3690),8,I3690)</f>
        <v>8</v>
      </c>
    </row>
    <row r="3691" spans="1:10" x14ac:dyDescent="0.2">
      <c r="A3691" s="2" t="s">
        <v>2898</v>
      </c>
      <c r="B3691" s="2" t="s">
        <v>2899</v>
      </c>
      <c r="C3691" s="2">
        <v>953</v>
      </c>
      <c r="D3691" s="2" t="s">
        <v>34</v>
      </c>
      <c r="E3691" s="2">
        <v>756</v>
      </c>
      <c r="F3691" s="2">
        <v>778</v>
      </c>
      <c r="G3691" s="2">
        <v>30484</v>
      </c>
      <c r="H3691" s="2" t="s">
        <v>35</v>
      </c>
      <c r="I3691" s="2" t="e">
        <f>VLOOKUP($D3691,$L$1:$M$3,2,FALSE)</f>
        <v>#N/A</v>
      </c>
      <c r="J3691" s="9">
        <f>IF(ISNA(I3691),8,I3691)</f>
        <v>8</v>
      </c>
    </row>
    <row r="3692" spans="1:10" x14ac:dyDescent="0.2">
      <c r="A3692" s="2" t="s">
        <v>2898</v>
      </c>
      <c r="B3692" s="2" t="s">
        <v>2899</v>
      </c>
      <c r="C3692" s="2">
        <v>953</v>
      </c>
      <c r="D3692" s="2" t="s">
        <v>34</v>
      </c>
      <c r="E3692" s="2">
        <v>783</v>
      </c>
      <c r="F3692" s="2">
        <v>808</v>
      </c>
      <c r="G3692" s="2">
        <v>30484</v>
      </c>
      <c r="H3692" s="2" t="s">
        <v>35</v>
      </c>
      <c r="I3692" s="2" t="e">
        <f>VLOOKUP($D3692,$L$1:$M$3,2,FALSE)</f>
        <v>#N/A</v>
      </c>
      <c r="J3692" s="9">
        <f>IF(ISNA(I3692),8,I3692)</f>
        <v>8</v>
      </c>
    </row>
    <row r="3693" spans="1:10" x14ac:dyDescent="0.2">
      <c r="A3693" s="2" t="s">
        <v>2898</v>
      </c>
      <c r="B3693" s="2" t="s">
        <v>2899</v>
      </c>
      <c r="C3693" s="2">
        <v>953</v>
      </c>
      <c r="D3693" s="2" t="s">
        <v>34</v>
      </c>
      <c r="E3693" s="2">
        <v>812</v>
      </c>
      <c r="F3693" s="2">
        <v>834</v>
      </c>
      <c r="G3693" s="2">
        <v>30484</v>
      </c>
      <c r="H3693" s="2" t="s">
        <v>35</v>
      </c>
      <c r="I3693" s="2" t="e">
        <f>VLOOKUP($D3693,$L$1:$M$3,2,FALSE)</f>
        <v>#N/A</v>
      </c>
      <c r="J3693" s="9">
        <f>IF(ISNA(I3693),8,I3693)</f>
        <v>8</v>
      </c>
    </row>
    <row r="3694" spans="1:10" x14ac:dyDescent="0.2">
      <c r="A3694" s="2" t="s">
        <v>2898</v>
      </c>
      <c r="B3694" s="2" t="s">
        <v>2899</v>
      </c>
      <c r="C3694" s="2">
        <v>953</v>
      </c>
      <c r="D3694" s="2" t="s">
        <v>34</v>
      </c>
      <c r="E3694" s="2">
        <v>839</v>
      </c>
      <c r="F3694" s="2">
        <v>862</v>
      </c>
      <c r="G3694" s="2">
        <v>30484</v>
      </c>
      <c r="H3694" s="2" t="s">
        <v>35</v>
      </c>
      <c r="I3694" s="2" t="e">
        <f>VLOOKUP($D3694,$L$1:$M$3,2,FALSE)</f>
        <v>#N/A</v>
      </c>
      <c r="J3694" s="9">
        <f>IF(ISNA(I3694),8,I3694)</f>
        <v>8</v>
      </c>
    </row>
    <row r="3695" spans="1:10" x14ac:dyDescent="0.2">
      <c r="A3695" s="2" t="s">
        <v>2898</v>
      </c>
      <c r="B3695" s="2" t="s">
        <v>2899</v>
      </c>
      <c r="C3695" s="2">
        <v>953</v>
      </c>
      <c r="D3695" s="2" t="s">
        <v>36</v>
      </c>
      <c r="E3695" s="2">
        <v>196</v>
      </c>
      <c r="F3695" s="2">
        <v>368</v>
      </c>
      <c r="G3695" s="2">
        <v>5874</v>
      </c>
      <c r="H3695" s="2" t="s">
        <v>37</v>
      </c>
      <c r="I3695" s="2" t="e">
        <f>VLOOKUP($D3695,$L$1:$M$3,2,FALSE)</f>
        <v>#N/A</v>
      </c>
      <c r="J3695" s="9">
        <f>IF(ISNA(I3695),8,I3695)</f>
        <v>8</v>
      </c>
    </row>
    <row r="3696" spans="1:10" x14ac:dyDescent="0.2">
      <c r="A3696" s="2" t="s">
        <v>2900</v>
      </c>
      <c r="B3696" s="2" t="s">
        <v>2901</v>
      </c>
      <c r="C3696" s="2">
        <v>539</v>
      </c>
      <c r="D3696" s="2" t="s">
        <v>10</v>
      </c>
      <c r="E3696" s="2">
        <v>436</v>
      </c>
      <c r="F3696" s="2">
        <v>522</v>
      </c>
      <c r="G3696" s="2">
        <v>1660</v>
      </c>
      <c r="H3696" s="2" t="s">
        <v>11</v>
      </c>
      <c r="I3696" s="2">
        <f>VLOOKUP($D3696,$L$1:$M$3,2,FALSE)</f>
        <v>1</v>
      </c>
      <c r="J3696" s="9">
        <f>IF(ISNA(I3696),8,I3696)</f>
        <v>1</v>
      </c>
    </row>
    <row r="3697" spans="1:10" x14ac:dyDescent="0.2">
      <c r="A3697" s="2" t="s">
        <v>2900</v>
      </c>
      <c r="B3697" s="2" t="s">
        <v>2901</v>
      </c>
      <c r="C3697" s="2">
        <v>539</v>
      </c>
      <c r="D3697" s="2" t="s">
        <v>18</v>
      </c>
      <c r="E3697" s="2">
        <v>18</v>
      </c>
      <c r="F3697" s="2">
        <v>290</v>
      </c>
      <c r="G3697" s="2">
        <v>114309</v>
      </c>
      <c r="H3697" s="2" t="s">
        <v>19</v>
      </c>
      <c r="I3697" s="2" t="e">
        <f>VLOOKUP($D3697,$L$1:$M$3,2,FALSE)</f>
        <v>#N/A</v>
      </c>
      <c r="J3697" s="9">
        <f>IF(ISNA(I3697),8,I3697)</f>
        <v>8</v>
      </c>
    </row>
    <row r="3698" spans="1:10" x14ac:dyDescent="0.2">
      <c r="A3698" s="2" t="s">
        <v>2902</v>
      </c>
      <c r="B3698" s="2" t="s">
        <v>2903</v>
      </c>
      <c r="C3698" s="2">
        <v>199</v>
      </c>
      <c r="D3698" s="2" t="s">
        <v>10</v>
      </c>
      <c r="E3698" s="2">
        <v>6</v>
      </c>
      <c r="F3698" s="2">
        <v>89</v>
      </c>
      <c r="G3698" s="2">
        <v>1660</v>
      </c>
      <c r="H3698" s="2" t="s">
        <v>11</v>
      </c>
      <c r="I3698" s="2">
        <f>VLOOKUP($D3698,$L$1:$M$3,2,FALSE)</f>
        <v>1</v>
      </c>
      <c r="J3698" s="9">
        <f>IF(ISNA(I3698),8,I3698)</f>
        <v>1</v>
      </c>
    </row>
    <row r="3699" spans="1:10" x14ac:dyDescent="0.2">
      <c r="A3699" s="2" t="s">
        <v>2902</v>
      </c>
      <c r="B3699" s="2" t="s">
        <v>2903</v>
      </c>
      <c r="C3699" s="2">
        <v>199</v>
      </c>
      <c r="D3699" s="2" t="s">
        <v>112</v>
      </c>
      <c r="E3699" s="2">
        <v>117</v>
      </c>
      <c r="F3699" s="2">
        <v>198</v>
      </c>
      <c r="G3699" s="2">
        <v>3125</v>
      </c>
      <c r="H3699" s="2" t="s">
        <v>113</v>
      </c>
      <c r="I3699" s="2" t="e">
        <f>VLOOKUP($D3699,$L$1:$M$3,2,FALSE)</f>
        <v>#N/A</v>
      </c>
      <c r="J3699" s="9">
        <f>IF(ISNA(I3699),8,I3699)</f>
        <v>8</v>
      </c>
    </row>
    <row r="3700" spans="1:10" x14ac:dyDescent="0.2">
      <c r="A3700" s="2" t="s">
        <v>2904</v>
      </c>
      <c r="B3700" s="2" t="s">
        <v>2905</v>
      </c>
      <c r="C3700" s="2">
        <v>193</v>
      </c>
      <c r="D3700" s="2" t="s">
        <v>10</v>
      </c>
      <c r="E3700" s="2">
        <v>110</v>
      </c>
      <c r="F3700" s="2">
        <v>193</v>
      </c>
      <c r="G3700" s="2">
        <v>1660</v>
      </c>
      <c r="H3700" s="2" t="s">
        <v>11</v>
      </c>
      <c r="I3700" s="2">
        <f>VLOOKUP($D3700,$L$1:$M$3,2,FALSE)</f>
        <v>1</v>
      </c>
      <c r="J3700" s="9">
        <f>IF(ISNA(I3700),8,I3700)</f>
        <v>1</v>
      </c>
    </row>
    <row r="3701" spans="1:10" x14ac:dyDescent="0.2">
      <c r="A3701" s="2" t="s">
        <v>2904</v>
      </c>
      <c r="B3701" s="2" t="s">
        <v>2905</v>
      </c>
      <c r="C3701" s="2">
        <v>193</v>
      </c>
      <c r="D3701" s="2" t="s">
        <v>84</v>
      </c>
      <c r="E3701" s="2">
        <v>4</v>
      </c>
      <c r="F3701" s="2">
        <v>87</v>
      </c>
      <c r="G3701" s="2">
        <v>767</v>
      </c>
      <c r="H3701" s="2" t="s">
        <v>85</v>
      </c>
      <c r="I3701" s="2">
        <f>VLOOKUP($D3701,$L$1:$M$3,2,FALSE)</f>
        <v>4</v>
      </c>
      <c r="J3701" s="9">
        <f>IF(ISNA(I3701),8,I3701)</f>
        <v>4</v>
      </c>
    </row>
    <row r="3702" spans="1:10" x14ac:dyDescent="0.2">
      <c r="A3702" s="2" t="s">
        <v>2906</v>
      </c>
      <c r="B3702" s="2" t="s">
        <v>2907</v>
      </c>
      <c r="C3702" s="2">
        <v>872</v>
      </c>
      <c r="D3702" s="2" t="s">
        <v>10</v>
      </c>
      <c r="E3702" s="2">
        <v>1</v>
      </c>
      <c r="F3702" s="2">
        <v>58</v>
      </c>
      <c r="G3702" s="2">
        <v>1660</v>
      </c>
      <c r="H3702" s="2" t="s">
        <v>11</v>
      </c>
      <c r="I3702" s="2">
        <f>VLOOKUP($D3702,$L$1:$M$3,2,FALSE)</f>
        <v>1</v>
      </c>
      <c r="J3702" s="9">
        <f>IF(ISNA(I3702),8,I3702)</f>
        <v>1</v>
      </c>
    </row>
    <row r="3703" spans="1:10" x14ac:dyDescent="0.2">
      <c r="A3703" s="2" t="s">
        <v>2908</v>
      </c>
      <c r="B3703" s="2" t="s">
        <v>2909</v>
      </c>
      <c r="C3703" s="2">
        <v>456</v>
      </c>
      <c r="D3703" s="2" t="s">
        <v>10</v>
      </c>
      <c r="E3703" s="2">
        <v>41</v>
      </c>
      <c r="F3703" s="2">
        <v>127</v>
      </c>
      <c r="G3703" s="2">
        <v>1660</v>
      </c>
      <c r="H3703" s="2" t="s">
        <v>11</v>
      </c>
      <c r="I3703" s="2">
        <f>VLOOKUP($D3703,$L$1:$M$3,2,FALSE)</f>
        <v>1</v>
      </c>
      <c r="J3703" s="9">
        <f>IF(ISNA(I3703),8,I3703)</f>
        <v>1</v>
      </c>
    </row>
    <row r="3704" spans="1:10" x14ac:dyDescent="0.2">
      <c r="A3704" s="2" t="s">
        <v>2908</v>
      </c>
      <c r="B3704" s="2" t="s">
        <v>2909</v>
      </c>
      <c r="C3704" s="2">
        <v>456</v>
      </c>
      <c r="D3704" s="2" t="s">
        <v>14</v>
      </c>
      <c r="E3704" s="2">
        <v>196</v>
      </c>
      <c r="F3704" s="2">
        <v>434</v>
      </c>
      <c r="G3704" s="2">
        <v>4033</v>
      </c>
      <c r="H3704" s="2" t="s">
        <v>15</v>
      </c>
      <c r="I3704" s="2">
        <f>VLOOKUP($D3704,$L$1:$M$3,2,FALSE)</f>
        <v>2</v>
      </c>
      <c r="J3704" s="9">
        <f>IF(ISNA(I3704),8,I3704)</f>
        <v>2</v>
      </c>
    </row>
    <row r="3705" spans="1:10" x14ac:dyDescent="0.2">
      <c r="A3705" s="2" t="s">
        <v>2910</v>
      </c>
      <c r="B3705" s="2" t="s">
        <v>2911</v>
      </c>
      <c r="C3705" s="2">
        <v>151</v>
      </c>
      <c r="D3705" s="2" t="s">
        <v>10</v>
      </c>
      <c r="E3705" s="2">
        <v>6</v>
      </c>
      <c r="F3705" s="2">
        <v>91</v>
      </c>
      <c r="G3705" s="2">
        <v>1660</v>
      </c>
      <c r="H3705" s="2" t="s">
        <v>11</v>
      </c>
      <c r="I3705" s="2">
        <f>VLOOKUP($D3705,$L$1:$M$3,2,FALSE)</f>
        <v>1</v>
      </c>
      <c r="J3705" s="9">
        <f>IF(ISNA(I3705),8,I3705)</f>
        <v>1</v>
      </c>
    </row>
    <row r="3706" spans="1:10" x14ac:dyDescent="0.2">
      <c r="A3706" s="2" t="s">
        <v>2912</v>
      </c>
      <c r="B3706" s="2" t="s">
        <v>2913</v>
      </c>
      <c r="C3706" s="2">
        <v>1251</v>
      </c>
      <c r="D3706" s="2" t="s">
        <v>10</v>
      </c>
      <c r="E3706" s="2">
        <v>8</v>
      </c>
      <c r="F3706" s="2">
        <v>92</v>
      </c>
      <c r="G3706" s="2">
        <v>1660</v>
      </c>
      <c r="H3706" s="2" t="s">
        <v>11</v>
      </c>
      <c r="I3706" s="2">
        <f>VLOOKUP($D3706,$L$1:$M$3,2,FALSE)</f>
        <v>1</v>
      </c>
      <c r="J3706" s="9">
        <f>IF(ISNA(I3706),8,I3706)</f>
        <v>1</v>
      </c>
    </row>
    <row r="3707" spans="1:10" x14ac:dyDescent="0.2">
      <c r="A3707" s="2" t="s">
        <v>2912</v>
      </c>
      <c r="B3707" s="2" t="s">
        <v>2913</v>
      </c>
      <c r="C3707" s="2">
        <v>1251</v>
      </c>
      <c r="D3707" s="2" t="s">
        <v>74</v>
      </c>
      <c r="E3707" s="2">
        <v>131</v>
      </c>
      <c r="F3707" s="2">
        <v>416</v>
      </c>
      <c r="G3707" s="2">
        <v>16257</v>
      </c>
      <c r="H3707" s="2" t="s">
        <v>75</v>
      </c>
      <c r="I3707" s="2" t="e">
        <f>VLOOKUP($D3707,$L$1:$M$3,2,FALSE)</f>
        <v>#N/A</v>
      </c>
      <c r="J3707" s="9">
        <f>IF(ISNA(I3707),8,I3707)</f>
        <v>8</v>
      </c>
    </row>
    <row r="3708" spans="1:10" x14ac:dyDescent="0.2">
      <c r="A3708" s="2" t="s">
        <v>2912</v>
      </c>
      <c r="B3708" s="2" t="s">
        <v>2913</v>
      </c>
      <c r="C3708" s="2">
        <v>1251</v>
      </c>
      <c r="D3708" s="2" t="s">
        <v>76</v>
      </c>
      <c r="E3708" s="2">
        <v>609</v>
      </c>
      <c r="F3708" s="2">
        <v>645</v>
      </c>
      <c r="G3708" s="2">
        <v>193252</v>
      </c>
      <c r="H3708" s="2" t="s">
        <v>77</v>
      </c>
      <c r="I3708" s="2" t="e">
        <f>VLOOKUP($D3708,$L$1:$M$3,2,FALSE)</f>
        <v>#N/A</v>
      </c>
      <c r="J3708" s="9">
        <f>IF(ISNA(I3708),8,I3708)</f>
        <v>8</v>
      </c>
    </row>
    <row r="3709" spans="1:10" x14ac:dyDescent="0.2">
      <c r="A3709" s="2" t="s">
        <v>2912</v>
      </c>
      <c r="B3709" s="2" t="s">
        <v>2913</v>
      </c>
      <c r="C3709" s="2">
        <v>1251</v>
      </c>
      <c r="D3709" s="2" t="s">
        <v>76</v>
      </c>
      <c r="E3709" s="2">
        <v>649</v>
      </c>
      <c r="F3709" s="2">
        <v>687</v>
      </c>
      <c r="G3709" s="2">
        <v>193252</v>
      </c>
      <c r="H3709" s="2" t="s">
        <v>77</v>
      </c>
      <c r="I3709" s="2" t="e">
        <f>VLOOKUP($D3709,$L$1:$M$3,2,FALSE)</f>
        <v>#N/A</v>
      </c>
      <c r="J3709" s="9">
        <f>IF(ISNA(I3709),8,I3709)</f>
        <v>8</v>
      </c>
    </row>
    <row r="3710" spans="1:10" x14ac:dyDescent="0.2">
      <c r="A3710" s="2" t="s">
        <v>2912</v>
      </c>
      <c r="B3710" s="2" t="s">
        <v>2913</v>
      </c>
      <c r="C3710" s="2">
        <v>1251</v>
      </c>
      <c r="D3710" s="2" t="s">
        <v>76</v>
      </c>
      <c r="E3710" s="2">
        <v>691</v>
      </c>
      <c r="F3710" s="2">
        <v>731</v>
      </c>
      <c r="G3710" s="2">
        <v>193252</v>
      </c>
      <c r="H3710" s="2" t="s">
        <v>77</v>
      </c>
      <c r="I3710" s="2" t="e">
        <f>VLOOKUP($D3710,$L$1:$M$3,2,FALSE)</f>
        <v>#N/A</v>
      </c>
      <c r="J3710" s="9">
        <f>IF(ISNA(I3710),8,I3710)</f>
        <v>8</v>
      </c>
    </row>
    <row r="3711" spans="1:10" x14ac:dyDescent="0.2">
      <c r="A3711" s="2" t="s">
        <v>2912</v>
      </c>
      <c r="B3711" s="2" t="s">
        <v>2913</v>
      </c>
      <c r="C3711" s="2">
        <v>1251</v>
      </c>
      <c r="D3711" s="2" t="s">
        <v>76</v>
      </c>
      <c r="E3711" s="2">
        <v>735</v>
      </c>
      <c r="F3711" s="2">
        <v>773</v>
      </c>
      <c r="G3711" s="2">
        <v>193252</v>
      </c>
      <c r="H3711" s="2" t="s">
        <v>77</v>
      </c>
      <c r="I3711" s="2" t="e">
        <f>VLOOKUP($D3711,$L$1:$M$3,2,FALSE)</f>
        <v>#N/A</v>
      </c>
      <c r="J3711" s="9">
        <f>IF(ISNA(I3711),8,I3711)</f>
        <v>8</v>
      </c>
    </row>
    <row r="3712" spans="1:10" x14ac:dyDescent="0.2">
      <c r="A3712" s="2" t="s">
        <v>2912</v>
      </c>
      <c r="B3712" s="2" t="s">
        <v>2913</v>
      </c>
      <c r="C3712" s="2">
        <v>1251</v>
      </c>
      <c r="D3712" s="2" t="s">
        <v>76</v>
      </c>
      <c r="E3712" s="2">
        <v>874</v>
      </c>
      <c r="F3712" s="2">
        <v>912</v>
      </c>
      <c r="G3712" s="2">
        <v>193252</v>
      </c>
      <c r="H3712" s="2" t="s">
        <v>77</v>
      </c>
      <c r="I3712" s="2" t="e">
        <f>VLOOKUP($D3712,$L$1:$M$3,2,FALSE)</f>
        <v>#N/A</v>
      </c>
      <c r="J3712" s="9">
        <f>IF(ISNA(I3712),8,I3712)</f>
        <v>8</v>
      </c>
    </row>
    <row r="3713" spans="1:10" x14ac:dyDescent="0.2">
      <c r="A3713" s="2" t="s">
        <v>2912</v>
      </c>
      <c r="B3713" s="2" t="s">
        <v>2913</v>
      </c>
      <c r="C3713" s="2">
        <v>1251</v>
      </c>
      <c r="D3713" s="2" t="s">
        <v>76</v>
      </c>
      <c r="E3713" s="2">
        <v>996</v>
      </c>
      <c r="F3713" s="2">
        <v>1033</v>
      </c>
      <c r="G3713" s="2">
        <v>193252</v>
      </c>
      <c r="H3713" s="2" t="s">
        <v>77</v>
      </c>
      <c r="I3713" s="2" t="e">
        <f>VLOOKUP($D3713,$L$1:$M$3,2,FALSE)</f>
        <v>#N/A</v>
      </c>
      <c r="J3713" s="9">
        <f>IF(ISNA(I3713),8,I3713)</f>
        <v>8</v>
      </c>
    </row>
    <row r="3714" spans="1:10" x14ac:dyDescent="0.2">
      <c r="A3714" s="2" t="s">
        <v>2912</v>
      </c>
      <c r="B3714" s="2" t="s">
        <v>2913</v>
      </c>
      <c r="C3714" s="2">
        <v>1251</v>
      </c>
      <c r="D3714" s="2" t="s">
        <v>76</v>
      </c>
      <c r="E3714" s="2">
        <v>1039</v>
      </c>
      <c r="F3714" s="2">
        <v>1073</v>
      </c>
      <c r="G3714" s="2">
        <v>193252</v>
      </c>
      <c r="H3714" s="2" t="s">
        <v>77</v>
      </c>
      <c r="I3714" s="2" t="e">
        <f>VLOOKUP($D3714,$L$1:$M$3,2,FALSE)</f>
        <v>#N/A</v>
      </c>
      <c r="J3714" s="9">
        <f>IF(ISNA(I3714),8,I3714)</f>
        <v>8</v>
      </c>
    </row>
    <row r="3715" spans="1:10" x14ac:dyDescent="0.2">
      <c r="A3715" s="2" t="s">
        <v>2912</v>
      </c>
      <c r="B3715" s="2" t="s">
        <v>2913</v>
      </c>
      <c r="C3715" s="2">
        <v>1251</v>
      </c>
      <c r="D3715" s="2" t="s">
        <v>76</v>
      </c>
      <c r="E3715" s="2">
        <v>1077</v>
      </c>
      <c r="F3715" s="2">
        <v>1115</v>
      </c>
      <c r="G3715" s="2">
        <v>193252</v>
      </c>
      <c r="H3715" s="2" t="s">
        <v>77</v>
      </c>
      <c r="I3715" s="2" t="e">
        <f>VLOOKUP($D3715,$L$1:$M$3,2,FALSE)</f>
        <v>#N/A</v>
      </c>
      <c r="J3715" s="9">
        <f>IF(ISNA(I3715),8,I3715)</f>
        <v>8</v>
      </c>
    </row>
    <row r="3716" spans="1:10" x14ac:dyDescent="0.2">
      <c r="A3716" s="2" t="s">
        <v>2912</v>
      </c>
      <c r="B3716" s="2" t="s">
        <v>2913</v>
      </c>
      <c r="C3716" s="2">
        <v>1251</v>
      </c>
      <c r="D3716" s="2" t="s">
        <v>76</v>
      </c>
      <c r="E3716" s="2">
        <v>1119</v>
      </c>
      <c r="F3716" s="2">
        <v>1157</v>
      </c>
      <c r="G3716" s="2">
        <v>193252</v>
      </c>
      <c r="H3716" s="2" t="s">
        <v>77</v>
      </c>
      <c r="I3716" s="2" t="e">
        <f>VLOOKUP($D3716,$L$1:$M$3,2,FALSE)</f>
        <v>#N/A</v>
      </c>
      <c r="J3716" s="9">
        <f>IF(ISNA(I3716),8,I3716)</f>
        <v>8</v>
      </c>
    </row>
    <row r="3717" spans="1:10" x14ac:dyDescent="0.2">
      <c r="A3717" s="2" t="s">
        <v>2912</v>
      </c>
      <c r="B3717" s="2" t="s">
        <v>2913</v>
      </c>
      <c r="C3717" s="2">
        <v>1251</v>
      </c>
      <c r="D3717" s="2" t="s">
        <v>76</v>
      </c>
      <c r="E3717" s="2">
        <v>1176</v>
      </c>
      <c r="F3717" s="2">
        <v>1201</v>
      </c>
      <c r="G3717" s="2">
        <v>193252</v>
      </c>
      <c r="H3717" s="2" t="s">
        <v>77</v>
      </c>
      <c r="I3717" s="2" t="e">
        <f>VLOOKUP($D3717,$L$1:$M$3,2,FALSE)</f>
        <v>#N/A</v>
      </c>
      <c r="J3717" s="9">
        <f>IF(ISNA(I3717),8,I3717)</f>
        <v>8</v>
      </c>
    </row>
    <row r="3718" spans="1:10" x14ac:dyDescent="0.2">
      <c r="A3718" s="2" t="s">
        <v>2914</v>
      </c>
      <c r="B3718" s="2" t="s">
        <v>2915</v>
      </c>
      <c r="C3718" s="2">
        <v>197</v>
      </c>
      <c r="D3718" s="2" t="s">
        <v>10</v>
      </c>
      <c r="E3718" s="2">
        <v>6</v>
      </c>
      <c r="F3718" s="2">
        <v>89</v>
      </c>
      <c r="G3718" s="2">
        <v>1660</v>
      </c>
      <c r="H3718" s="2" t="s">
        <v>11</v>
      </c>
      <c r="I3718" s="2">
        <f>VLOOKUP($D3718,$L$1:$M$3,2,FALSE)</f>
        <v>1</v>
      </c>
      <c r="J3718" s="9">
        <f>IF(ISNA(I3718),8,I3718)</f>
        <v>1</v>
      </c>
    </row>
    <row r="3719" spans="1:10" x14ac:dyDescent="0.2">
      <c r="A3719" s="2" t="s">
        <v>2914</v>
      </c>
      <c r="B3719" s="2" t="s">
        <v>2915</v>
      </c>
      <c r="C3719" s="2">
        <v>197</v>
      </c>
      <c r="D3719" s="2" t="s">
        <v>112</v>
      </c>
      <c r="E3719" s="2">
        <v>115</v>
      </c>
      <c r="F3719" s="2">
        <v>189</v>
      </c>
      <c r="G3719" s="2">
        <v>3125</v>
      </c>
      <c r="H3719" s="2" t="s">
        <v>113</v>
      </c>
      <c r="I3719" s="2" t="e">
        <f>VLOOKUP($D3719,$L$1:$M$3,2,FALSE)</f>
        <v>#N/A</v>
      </c>
      <c r="J3719" s="9">
        <f>IF(ISNA(I3719),8,I3719)</f>
        <v>8</v>
      </c>
    </row>
    <row r="3720" spans="1:10" x14ac:dyDescent="0.2">
      <c r="A3720" s="2" t="s">
        <v>2916</v>
      </c>
      <c r="B3720" s="2" t="s">
        <v>2917</v>
      </c>
      <c r="C3720" s="2">
        <v>1170</v>
      </c>
      <c r="D3720" s="2" t="s">
        <v>10</v>
      </c>
      <c r="E3720" s="2">
        <v>25</v>
      </c>
      <c r="F3720" s="2">
        <v>111</v>
      </c>
      <c r="G3720" s="2">
        <v>1660</v>
      </c>
      <c r="H3720" s="2" t="s">
        <v>11</v>
      </c>
      <c r="I3720" s="2">
        <f>VLOOKUP($D3720,$L$1:$M$3,2,FALSE)</f>
        <v>1</v>
      </c>
      <c r="J3720" s="9">
        <f>IF(ISNA(I3720),8,I3720)</f>
        <v>1</v>
      </c>
    </row>
    <row r="3721" spans="1:10" x14ac:dyDescent="0.2">
      <c r="A3721" s="2" t="s">
        <v>2916</v>
      </c>
      <c r="B3721" s="2" t="s">
        <v>2917</v>
      </c>
      <c r="C3721" s="2">
        <v>1170</v>
      </c>
      <c r="D3721" s="2" t="s">
        <v>334</v>
      </c>
      <c r="E3721" s="2">
        <v>685</v>
      </c>
      <c r="F3721" s="2">
        <v>768</v>
      </c>
      <c r="G3721" s="2">
        <v>26099</v>
      </c>
      <c r="H3721" s="2" t="s">
        <v>335</v>
      </c>
      <c r="I3721" s="2" t="e">
        <f>VLOOKUP($D3721,$L$1:$M$3,2,FALSE)</f>
        <v>#N/A</v>
      </c>
      <c r="J3721" s="9">
        <f>IF(ISNA(I3721),8,I3721)</f>
        <v>8</v>
      </c>
    </row>
    <row r="3722" spans="1:10" x14ac:dyDescent="0.2">
      <c r="A3722" s="2" t="s">
        <v>2918</v>
      </c>
      <c r="B3722" s="2" t="s">
        <v>2919</v>
      </c>
      <c r="C3722" s="2">
        <v>110</v>
      </c>
      <c r="D3722" s="2" t="s">
        <v>10</v>
      </c>
      <c r="E3722" s="2">
        <v>3</v>
      </c>
      <c r="F3722" s="2">
        <v>90</v>
      </c>
      <c r="G3722" s="2">
        <v>1660</v>
      </c>
      <c r="H3722" s="2" t="s">
        <v>11</v>
      </c>
      <c r="I3722" s="2">
        <f>VLOOKUP($D3722,$L$1:$M$3,2,FALSE)</f>
        <v>1</v>
      </c>
      <c r="J3722" s="9">
        <f>IF(ISNA(I3722),8,I3722)</f>
        <v>1</v>
      </c>
    </row>
    <row r="3723" spans="1:10" x14ac:dyDescent="0.2">
      <c r="A3723" s="2" t="s">
        <v>2920</v>
      </c>
      <c r="B3723" s="2" t="s">
        <v>2921</v>
      </c>
      <c r="C3723" s="2">
        <v>233</v>
      </c>
      <c r="D3723" s="2" t="s">
        <v>10</v>
      </c>
      <c r="E3723" s="2">
        <v>14</v>
      </c>
      <c r="F3723" s="2">
        <v>98</v>
      </c>
      <c r="G3723" s="2">
        <v>1660</v>
      </c>
      <c r="H3723" s="2" t="s">
        <v>11</v>
      </c>
      <c r="I3723" s="2">
        <f>VLOOKUP($D3723,$L$1:$M$3,2,FALSE)</f>
        <v>1</v>
      </c>
      <c r="J3723" s="9">
        <f>IF(ISNA(I3723),8,I3723)</f>
        <v>1</v>
      </c>
    </row>
    <row r="3724" spans="1:10" x14ac:dyDescent="0.2">
      <c r="A3724" s="2" t="s">
        <v>2922</v>
      </c>
      <c r="B3724" s="2" t="s">
        <v>2923</v>
      </c>
      <c r="C3724" s="2">
        <v>91</v>
      </c>
      <c r="D3724" s="2" t="s">
        <v>10</v>
      </c>
      <c r="E3724" s="2">
        <v>4</v>
      </c>
      <c r="F3724" s="2">
        <v>91</v>
      </c>
      <c r="G3724" s="2">
        <v>1660</v>
      </c>
      <c r="H3724" s="2" t="s">
        <v>11</v>
      </c>
      <c r="I3724" s="2">
        <f>VLOOKUP($D3724,$L$1:$M$3,2,FALSE)</f>
        <v>1</v>
      </c>
      <c r="J3724" s="9">
        <f>IF(ISNA(I3724),8,I3724)</f>
        <v>1</v>
      </c>
    </row>
    <row r="3725" spans="1:10" x14ac:dyDescent="0.2">
      <c r="A3725" s="2" t="s">
        <v>2924</v>
      </c>
      <c r="B3725" s="2" t="s">
        <v>2925</v>
      </c>
      <c r="C3725" s="2">
        <v>402</v>
      </c>
      <c r="D3725" s="2" t="s">
        <v>10</v>
      </c>
      <c r="E3725" s="2">
        <v>1</v>
      </c>
      <c r="F3725" s="2">
        <v>78</v>
      </c>
      <c r="G3725" s="2">
        <v>1660</v>
      </c>
      <c r="H3725" s="2" t="s">
        <v>11</v>
      </c>
      <c r="I3725" s="2">
        <f>VLOOKUP($D3725,$L$1:$M$3,2,FALSE)</f>
        <v>1</v>
      </c>
      <c r="J3725" s="9">
        <f>IF(ISNA(I3725),8,I3725)</f>
        <v>1</v>
      </c>
    </row>
    <row r="3726" spans="1:10" x14ac:dyDescent="0.2">
      <c r="A3726" s="2" t="s">
        <v>2924</v>
      </c>
      <c r="B3726" s="2" t="s">
        <v>2925</v>
      </c>
      <c r="C3726" s="2">
        <v>402</v>
      </c>
      <c r="D3726" s="2" t="s">
        <v>14</v>
      </c>
      <c r="E3726" s="2">
        <v>147</v>
      </c>
      <c r="F3726" s="2">
        <v>399</v>
      </c>
      <c r="G3726" s="2">
        <v>4033</v>
      </c>
      <c r="H3726" s="2" t="s">
        <v>15</v>
      </c>
      <c r="I3726" s="2">
        <f>VLOOKUP($D3726,$L$1:$M$3,2,FALSE)</f>
        <v>2</v>
      </c>
      <c r="J3726" s="9">
        <f>IF(ISNA(I3726),8,I3726)</f>
        <v>2</v>
      </c>
    </row>
    <row r="3727" spans="1:10" x14ac:dyDescent="0.2">
      <c r="A3727" s="2" t="s">
        <v>2926</v>
      </c>
      <c r="B3727" s="2" t="s">
        <v>2927</v>
      </c>
      <c r="C3727" s="2">
        <v>254</v>
      </c>
      <c r="D3727" s="2" t="s">
        <v>10</v>
      </c>
      <c r="E3727" s="2">
        <v>6</v>
      </c>
      <c r="F3727" s="2">
        <v>92</v>
      </c>
      <c r="G3727" s="2">
        <v>1660</v>
      </c>
      <c r="H3727" s="2" t="s">
        <v>11</v>
      </c>
      <c r="I3727" s="2">
        <f>VLOOKUP($D3727,$L$1:$M$3,2,FALSE)</f>
        <v>1</v>
      </c>
      <c r="J3727" s="9">
        <f>IF(ISNA(I3727),8,I3727)</f>
        <v>1</v>
      </c>
    </row>
    <row r="3728" spans="1:10" x14ac:dyDescent="0.2">
      <c r="A3728" s="2" t="s">
        <v>2928</v>
      </c>
      <c r="B3728" s="2" t="s">
        <v>2929</v>
      </c>
      <c r="C3728" s="2">
        <v>1004</v>
      </c>
      <c r="D3728" s="2" t="s">
        <v>10</v>
      </c>
      <c r="E3728" s="2">
        <v>20</v>
      </c>
      <c r="F3728" s="2">
        <v>106</v>
      </c>
      <c r="G3728" s="2">
        <v>1660</v>
      </c>
      <c r="H3728" s="2" t="s">
        <v>11</v>
      </c>
      <c r="I3728" s="2">
        <f>VLOOKUP($D3728,$L$1:$M$3,2,FALSE)</f>
        <v>1</v>
      </c>
      <c r="J3728" s="9">
        <f>IF(ISNA(I3728),8,I3728)</f>
        <v>1</v>
      </c>
    </row>
    <row r="3729" spans="1:10" x14ac:dyDescent="0.2">
      <c r="A3729" s="2" t="s">
        <v>2930</v>
      </c>
      <c r="B3729" s="2" t="s">
        <v>2931</v>
      </c>
      <c r="C3729" s="2">
        <v>597</v>
      </c>
      <c r="D3729" s="2" t="s">
        <v>24</v>
      </c>
      <c r="E3729" s="2">
        <v>28</v>
      </c>
      <c r="F3729" s="2">
        <v>93</v>
      </c>
      <c r="G3729" s="2">
        <v>1889</v>
      </c>
      <c r="H3729" s="2" t="s">
        <v>25</v>
      </c>
      <c r="I3729" s="2" t="e">
        <f>VLOOKUP($D3729,$L$1:$M$3,2,FALSE)</f>
        <v>#N/A</v>
      </c>
      <c r="J3729" s="9">
        <f>IF(ISNA(I3729),8,I3729)</f>
        <v>8</v>
      </c>
    </row>
    <row r="3730" spans="1:10" x14ac:dyDescent="0.2">
      <c r="A3730" s="2" t="s">
        <v>2930</v>
      </c>
      <c r="B3730" s="2" t="s">
        <v>2931</v>
      </c>
      <c r="C3730" s="2">
        <v>597</v>
      </c>
      <c r="D3730" s="2" t="s">
        <v>24</v>
      </c>
      <c r="E3730" s="2">
        <v>166</v>
      </c>
      <c r="F3730" s="2">
        <v>230</v>
      </c>
      <c r="G3730" s="2">
        <v>1889</v>
      </c>
      <c r="H3730" s="2" t="s">
        <v>25</v>
      </c>
      <c r="I3730" s="2" t="e">
        <f>VLOOKUP($D3730,$L$1:$M$3,2,FALSE)</f>
        <v>#N/A</v>
      </c>
      <c r="J3730" s="9">
        <f>IF(ISNA(I3730),8,I3730)</f>
        <v>8</v>
      </c>
    </row>
    <row r="3731" spans="1:10" x14ac:dyDescent="0.2">
      <c r="A3731" s="2" t="s">
        <v>2930</v>
      </c>
      <c r="B3731" s="2" t="s">
        <v>2931</v>
      </c>
      <c r="C3731" s="2">
        <v>597</v>
      </c>
      <c r="D3731" s="2" t="s">
        <v>24</v>
      </c>
      <c r="E3731" s="2">
        <v>251</v>
      </c>
      <c r="F3731" s="2">
        <v>316</v>
      </c>
      <c r="G3731" s="2">
        <v>1889</v>
      </c>
      <c r="H3731" s="2" t="s">
        <v>25</v>
      </c>
      <c r="I3731" s="2" t="e">
        <f>VLOOKUP($D3731,$L$1:$M$3,2,FALSE)</f>
        <v>#N/A</v>
      </c>
      <c r="J3731" s="9">
        <f>IF(ISNA(I3731),8,I3731)</f>
        <v>8</v>
      </c>
    </row>
    <row r="3732" spans="1:10" x14ac:dyDescent="0.2">
      <c r="A3732" s="2" t="s">
        <v>2930</v>
      </c>
      <c r="B3732" s="2" t="s">
        <v>2931</v>
      </c>
      <c r="C3732" s="2">
        <v>597</v>
      </c>
      <c r="D3732" s="2" t="s">
        <v>10</v>
      </c>
      <c r="E3732" s="2">
        <v>437</v>
      </c>
      <c r="F3732" s="2">
        <v>521</v>
      </c>
      <c r="G3732" s="2">
        <v>1660</v>
      </c>
      <c r="H3732" s="2" t="s">
        <v>11</v>
      </c>
      <c r="I3732" s="2">
        <f>VLOOKUP($D3732,$L$1:$M$3,2,FALSE)</f>
        <v>1</v>
      </c>
      <c r="J3732" s="9">
        <f>IF(ISNA(I3732),8,I3732)</f>
        <v>1</v>
      </c>
    </row>
    <row r="3733" spans="1:10" x14ac:dyDescent="0.2">
      <c r="A3733" s="2" t="s">
        <v>2930</v>
      </c>
      <c r="B3733" s="2" t="s">
        <v>2931</v>
      </c>
      <c r="C3733" s="2">
        <v>597</v>
      </c>
      <c r="D3733" s="2" t="s">
        <v>26</v>
      </c>
      <c r="E3733" s="2">
        <v>546</v>
      </c>
      <c r="F3733" s="2">
        <v>591</v>
      </c>
      <c r="G3733" s="2">
        <v>5985</v>
      </c>
      <c r="H3733" s="2" t="s">
        <v>27</v>
      </c>
      <c r="I3733" s="2" t="e">
        <f>VLOOKUP($D3733,$L$1:$M$3,2,FALSE)</f>
        <v>#N/A</v>
      </c>
      <c r="J3733" s="9">
        <f>IF(ISNA(I3733),8,I3733)</f>
        <v>8</v>
      </c>
    </row>
    <row r="3734" spans="1:10" x14ac:dyDescent="0.2">
      <c r="A3734" s="2" t="s">
        <v>2932</v>
      </c>
      <c r="B3734" s="2" t="s">
        <v>2933</v>
      </c>
      <c r="C3734" s="2">
        <v>618</v>
      </c>
      <c r="D3734" s="2" t="s">
        <v>10</v>
      </c>
      <c r="E3734" s="2">
        <v>531</v>
      </c>
      <c r="F3734" s="2">
        <v>616</v>
      </c>
      <c r="G3734" s="2">
        <v>1660</v>
      </c>
      <c r="H3734" s="2" t="s">
        <v>11</v>
      </c>
      <c r="I3734" s="2">
        <f>VLOOKUP($D3734,$L$1:$M$3,2,FALSE)</f>
        <v>1</v>
      </c>
      <c r="J3734" s="9">
        <f>IF(ISNA(I3734),8,I3734)</f>
        <v>1</v>
      </c>
    </row>
    <row r="3735" spans="1:10" x14ac:dyDescent="0.2">
      <c r="A3735" s="2" t="s">
        <v>2932</v>
      </c>
      <c r="B3735" s="2" t="s">
        <v>2933</v>
      </c>
      <c r="C3735" s="2">
        <v>618</v>
      </c>
      <c r="D3735" s="2" t="s">
        <v>64</v>
      </c>
      <c r="E3735" s="2">
        <v>13</v>
      </c>
      <c r="F3735" s="2">
        <v>272</v>
      </c>
      <c r="G3735" s="2">
        <v>1135</v>
      </c>
      <c r="H3735" s="2" t="s">
        <v>65</v>
      </c>
      <c r="I3735" s="2" t="e">
        <f>VLOOKUP($D3735,$L$1:$M$3,2,FALSE)</f>
        <v>#N/A</v>
      </c>
      <c r="J3735" s="9">
        <f>IF(ISNA(I3735),8,I3735)</f>
        <v>8</v>
      </c>
    </row>
    <row r="3736" spans="1:10" x14ac:dyDescent="0.2">
      <c r="A3736" s="2" t="s">
        <v>2932</v>
      </c>
      <c r="B3736" s="2" t="s">
        <v>2933</v>
      </c>
      <c r="C3736" s="2">
        <v>618</v>
      </c>
      <c r="D3736" s="2" t="s">
        <v>66</v>
      </c>
      <c r="E3736" s="2">
        <v>274</v>
      </c>
      <c r="F3736" s="2">
        <v>406</v>
      </c>
      <c r="G3736" s="2">
        <v>678</v>
      </c>
      <c r="H3736" s="2" t="s">
        <v>67</v>
      </c>
      <c r="I3736" s="2" t="e">
        <f>VLOOKUP($D3736,$L$1:$M$3,2,FALSE)</f>
        <v>#N/A</v>
      </c>
      <c r="J3736" s="9">
        <f>IF(ISNA(I3736),8,I3736)</f>
        <v>8</v>
      </c>
    </row>
    <row r="3737" spans="1:10" x14ac:dyDescent="0.2">
      <c r="A3737" s="2" t="s">
        <v>2934</v>
      </c>
      <c r="B3737" s="2" t="s">
        <v>2935</v>
      </c>
      <c r="C3737" s="2">
        <v>536</v>
      </c>
      <c r="D3737" s="2" t="s">
        <v>10</v>
      </c>
      <c r="E3737" s="2">
        <v>11</v>
      </c>
      <c r="F3737" s="2">
        <v>97</v>
      </c>
      <c r="G3737" s="2">
        <v>1660</v>
      </c>
      <c r="H3737" s="2" t="s">
        <v>11</v>
      </c>
      <c r="I3737" s="2">
        <f>VLOOKUP($D3737,$L$1:$M$3,2,FALSE)</f>
        <v>1</v>
      </c>
      <c r="J3737" s="9">
        <f>IF(ISNA(I3737),8,I3737)</f>
        <v>1</v>
      </c>
    </row>
    <row r="3738" spans="1:10" x14ac:dyDescent="0.2">
      <c r="A3738" s="2" t="s">
        <v>2936</v>
      </c>
      <c r="B3738" s="2" t="s">
        <v>2937</v>
      </c>
      <c r="C3738" s="2">
        <v>744</v>
      </c>
      <c r="D3738" s="2" t="s">
        <v>406</v>
      </c>
      <c r="E3738" s="2">
        <v>162</v>
      </c>
      <c r="F3738" s="2">
        <v>253</v>
      </c>
      <c r="G3738" s="2">
        <v>110723</v>
      </c>
      <c r="H3738" s="2" t="s">
        <v>407</v>
      </c>
      <c r="I3738" s="2" t="e">
        <f>VLOOKUP($D3738,$L$1:$M$3,2,FALSE)</f>
        <v>#N/A</v>
      </c>
      <c r="J3738" s="9">
        <f>IF(ISNA(I3738),8,I3738)</f>
        <v>8</v>
      </c>
    </row>
    <row r="3739" spans="1:10" x14ac:dyDescent="0.2">
      <c r="A3739" s="2" t="s">
        <v>2936</v>
      </c>
      <c r="B3739" s="2" t="s">
        <v>2937</v>
      </c>
      <c r="C3739" s="2">
        <v>744</v>
      </c>
      <c r="D3739" s="2" t="s">
        <v>406</v>
      </c>
      <c r="E3739" s="2">
        <v>194</v>
      </c>
      <c r="F3739" s="2">
        <v>286</v>
      </c>
      <c r="G3739" s="2">
        <v>110723</v>
      </c>
      <c r="H3739" s="2" t="s">
        <v>407</v>
      </c>
      <c r="I3739" s="2" t="e">
        <f>VLOOKUP($D3739,$L$1:$M$3,2,FALSE)</f>
        <v>#N/A</v>
      </c>
      <c r="J3739" s="9">
        <f>IF(ISNA(I3739),8,I3739)</f>
        <v>8</v>
      </c>
    </row>
    <row r="3740" spans="1:10" x14ac:dyDescent="0.2">
      <c r="A3740" s="2" t="s">
        <v>2936</v>
      </c>
      <c r="B3740" s="2" t="s">
        <v>2937</v>
      </c>
      <c r="C3740" s="2">
        <v>744</v>
      </c>
      <c r="D3740" s="2" t="s">
        <v>406</v>
      </c>
      <c r="E3740" s="2">
        <v>260</v>
      </c>
      <c r="F3740" s="2">
        <v>349</v>
      </c>
      <c r="G3740" s="2">
        <v>110723</v>
      </c>
      <c r="H3740" s="2" t="s">
        <v>407</v>
      </c>
      <c r="I3740" s="2" t="e">
        <f>VLOOKUP($D3740,$L$1:$M$3,2,FALSE)</f>
        <v>#N/A</v>
      </c>
      <c r="J3740" s="9">
        <f>IF(ISNA(I3740),8,I3740)</f>
        <v>8</v>
      </c>
    </row>
    <row r="3741" spans="1:10" x14ac:dyDescent="0.2">
      <c r="A3741" s="2" t="s">
        <v>2936</v>
      </c>
      <c r="B3741" s="2" t="s">
        <v>2937</v>
      </c>
      <c r="C3741" s="2">
        <v>744</v>
      </c>
      <c r="D3741" s="2" t="s">
        <v>406</v>
      </c>
      <c r="E3741" s="2">
        <v>352</v>
      </c>
      <c r="F3741" s="2">
        <v>441</v>
      </c>
      <c r="G3741" s="2">
        <v>110723</v>
      </c>
      <c r="H3741" s="2" t="s">
        <v>407</v>
      </c>
      <c r="I3741" s="2" t="e">
        <f>VLOOKUP($D3741,$L$1:$M$3,2,FALSE)</f>
        <v>#N/A</v>
      </c>
      <c r="J3741" s="9">
        <f>IF(ISNA(I3741),8,I3741)</f>
        <v>8</v>
      </c>
    </row>
    <row r="3742" spans="1:10" x14ac:dyDescent="0.2">
      <c r="A3742" s="2" t="s">
        <v>2936</v>
      </c>
      <c r="B3742" s="2" t="s">
        <v>2937</v>
      </c>
      <c r="C3742" s="2">
        <v>744</v>
      </c>
      <c r="D3742" s="2" t="s">
        <v>406</v>
      </c>
      <c r="E3742" s="2">
        <v>448</v>
      </c>
      <c r="F3742" s="2">
        <v>540</v>
      </c>
      <c r="G3742" s="2">
        <v>110723</v>
      </c>
      <c r="H3742" s="2" t="s">
        <v>407</v>
      </c>
      <c r="I3742" s="2" t="e">
        <f>VLOOKUP($D3742,$L$1:$M$3,2,FALSE)</f>
        <v>#N/A</v>
      </c>
      <c r="J3742" s="9">
        <f>IF(ISNA(I3742),8,I3742)</f>
        <v>8</v>
      </c>
    </row>
    <row r="3743" spans="1:10" x14ac:dyDescent="0.2">
      <c r="A3743" s="2" t="s">
        <v>2936</v>
      </c>
      <c r="B3743" s="2" t="s">
        <v>2937</v>
      </c>
      <c r="C3743" s="2">
        <v>744</v>
      </c>
      <c r="D3743" s="2" t="s">
        <v>406</v>
      </c>
      <c r="E3743" s="2">
        <v>506</v>
      </c>
      <c r="F3743" s="2">
        <v>573</v>
      </c>
      <c r="G3743" s="2">
        <v>110723</v>
      </c>
      <c r="H3743" s="2" t="s">
        <v>407</v>
      </c>
      <c r="I3743" s="2" t="e">
        <f>VLOOKUP($D3743,$L$1:$M$3,2,FALSE)</f>
        <v>#N/A</v>
      </c>
      <c r="J3743" s="9">
        <f>IF(ISNA(I3743),8,I3743)</f>
        <v>8</v>
      </c>
    </row>
    <row r="3744" spans="1:10" x14ac:dyDescent="0.2">
      <c r="A3744" s="2" t="s">
        <v>2936</v>
      </c>
      <c r="B3744" s="2" t="s">
        <v>2937</v>
      </c>
      <c r="C3744" s="2">
        <v>744</v>
      </c>
      <c r="D3744" s="2" t="s">
        <v>406</v>
      </c>
      <c r="E3744" s="2">
        <v>547</v>
      </c>
      <c r="F3744" s="2">
        <v>641</v>
      </c>
      <c r="G3744" s="2">
        <v>110723</v>
      </c>
      <c r="H3744" s="2" t="s">
        <v>407</v>
      </c>
      <c r="I3744" s="2" t="e">
        <f>VLOOKUP($D3744,$L$1:$M$3,2,FALSE)</f>
        <v>#N/A</v>
      </c>
      <c r="J3744" s="9">
        <f>IF(ISNA(I3744),8,I3744)</f>
        <v>8</v>
      </c>
    </row>
    <row r="3745" spans="1:10" x14ac:dyDescent="0.2">
      <c r="A3745" s="2" t="s">
        <v>2936</v>
      </c>
      <c r="B3745" s="2" t="s">
        <v>2937</v>
      </c>
      <c r="C3745" s="2">
        <v>744</v>
      </c>
      <c r="D3745" s="2" t="s">
        <v>406</v>
      </c>
      <c r="E3745" s="2">
        <v>627</v>
      </c>
      <c r="F3745" s="2">
        <v>711</v>
      </c>
      <c r="G3745" s="2">
        <v>110723</v>
      </c>
      <c r="H3745" s="2" t="s">
        <v>407</v>
      </c>
      <c r="I3745" s="2" t="e">
        <f>VLOOKUP($D3745,$L$1:$M$3,2,FALSE)</f>
        <v>#N/A</v>
      </c>
      <c r="J3745" s="9">
        <f>IF(ISNA(I3745),8,I3745)</f>
        <v>8</v>
      </c>
    </row>
    <row r="3746" spans="1:10" x14ac:dyDescent="0.2">
      <c r="A3746" s="2" t="s">
        <v>2936</v>
      </c>
      <c r="B3746" s="2" t="s">
        <v>2937</v>
      </c>
      <c r="C3746" s="2">
        <v>744</v>
      </c>
      <c r="D3746" s="2" t="s">
        <v>10</v>
      </c>
      <c r="E3746" s="2">
        <v>12</v>
      </c>
      <c r="F3746" s="2">
        <v>97</v>
      </c>
      <c r="G3746" s="2">
        <v>1660</v>
      </c>
      <c r="H3746" s="2" t="s">
        <v>11</v>
      </c>
      <c r="I3746" s="2">
        <f>VLOOKUP($D3746,$L$1:$M$3,2,FALSE)</f>
        <v>1</v>
      </c>
      <c r="J3746" s="9">
        <f>IF(ISNA(I3746),8,I3746)</f>
        <v>1</v>
      </c>
    </row>
    <row r="3747" spans="1:10" x14ac:dyDescent="0.2">
      <c r="A3747" s="2" t="s">
        <v>2938</v>
      </c>
      <c r="B3747" s="2" t="s">
        <v>2939</v>
      </c>
      <c r="C3747" s="2">
        <v>208</v>
      </c>
      <c r="D3747" s="2" t="s">
        <v>10</v>
      </c>
      <c r="E3747" s="2">
        <v>9</v>
      </c>
      <c r="F3747" s="2">
        <v>96</v>
      </c>
      <c r="G3747" s="2">
        <v>1660</v>
      </c>
      <c r="H3747" s="2" t="s">
        <v>11</v>
      </c>
      <c r="I3747" s="2">
        <f>VLOOKUP($D3747,$L$1:$M$3,2,FALSE)</f>
        <v>1</v>
      </c>
      <c r="J3747" s="9">
        <f>IF(ISNA(I3747),8,I3747)</f>
        <v>1</v>
      </c>
    </row>
    <row r="3748" spans="1:10" x14ac:dyDescent="0.2">
      <c r="A3748" s="2" t="s">
        <v>2940</v>
      </c>
      <c r="B3748" s="2" t="s">
        <v>2941</v>
      </c>
      <c r="C3748" s="2">
        <v>436</v>
      </c>
      <c r="D3748" s="2" t="s">
        <v>10</v>
      </c>
      <c r="E3748" s="2">
        <v>6</v>
      </c>
      <c r="F3748" s="2">
        <v>90</v>
      </c>
      <c r="G3748" s="2">
        <v>1660</v>
      </c>
      <c r="H3748" s="2" t="s">
        <v>11</v>
      </c>
      <c r="I3748" s="2">
        <f>VLOOKUP($D3748,$L$1:$M$3,2,FALSE)</f>
        <v>1</v>
      </c>
      <c r="J3748" s="9">
        <f>IF(ISNA(I3748),8,I3748)</f>
        <v>1</v>
      </c>
    </row>
    <row r="3749" spans="1:10" x14ac:dyDescent="0.2">
      <c r="A3749" s="2" t="s">
        <v>2940</v>
      </c>
      <c r="B3749" s="2" t="s">
        <v>2941</v>
      </c>
      <c r="C3749" s="2">
        <v>436</v>
      </c>
      <c r="D3749" s="2" t="s">
        <v>14</v>
      </c>
      <c r="E3749" s="2">
        <v>172</v>
      </c>
      <c r="F3749" s="2">
        <v>431</v>
      </c>
      <c r="G3749" s="2">
        <v>4033</v>
      </c>
      <c r="H3749" s="2" t="s">
        <v>15</v>
      </c>
      <c r="I3749" s="2">
        <f>VLOOKUP($D3749,$L$1:$M$3,2,FALSE)</f>
        <v>2</v>
      </c>
      <c r="J3749" s="9">
        <f>IF(ISNA(I3749),8,I3749)</f>
        <v>2</v>
      </c>
    </row>
    <row r="3750" spans="1:10" x14ac:dyDescent="0.2">
      <c r="A3750" s="2" t="s">
        <v>2942</v>
      </c>
      <c r="B3750" s="2" t="s">
        <v>2943</v>
      </c>
      <c r="C3750" s="2">
        <v>233</v>
      </c>
      <c r="D3750" s="2" t="s">
        <v>10</v>
      </c>
      <c r="E3750" s="2">
        <v>18</v>
      </c>
      <c r="F3750" s="2">
        <v>102</v>
      </c>
      <c r="G3750" s="2">
        <v>1660</v>
      </c>
      <c r="H3750" s="2" t="s">
        <v>11</v>
      </c>
      <c r="I3750" s="2">
        <f>VLOOKUP($D3750,$L$1:$M$3,2,FALSE)</f>
        <v>1</v>
      </c>
      <c r="J3750" s="9">
        <f>IF(ISNA(I3750),8,I3750)</f>
        <v>1</v>
      </c>
    </row>
    <row r="3751" spans="1:10" x14ac:dyDescent="0.2">
      <c r="A3751" s="2" t="s">
        <v>2944</v>
      </c>
      <c r="B3751" s="2" t="s">
        <v>2945</v>
      </c>
      <c r="C3751" s="2">
        <v>602</v>
      </c>
      <c r="D3751" s="2" t="s">
        <v>24</v>
      </c>
      <c r="E3751" s="2">
        <v>32</v>
      </c>
      <c r="F3751" s="2">
        <v>97</v>
      </c>
      <c r="G3751" s="2">
        <v>1889</v>
      </c>
      <c r="H3751" s="2" t="s">
        <v>25</v>
      </c>
      <c r="I3751" s="2" t="e">
        <f>VLOOKUP($D3751,$L$1:$M$3,2,FALSE)</f>
        <v>#N/A</v>
      </c>
      <c r="J3751" s="9">
        <f>IF(ISNA(I3751),8,I3751)</f>
        <v>8</v>
      </c>
    </row>
    <row r="3752" spans="1:10" x14ac:dyDescent="0.2">
      <c r="A3752" s="2" t="s">
        <v>2944</v>
      </c>
      <c r="B3752" s="2" t="s">
        <v>2945</v>
      </c>
      <c r="C3752" s="2">
        <v>602</v>
      </c>
      <c r="D3752" s="2" t="s">
        <v>24</v>
      </c>
      <c r="E3752" s="2">
        <v>172</v>
      </c>
      <c r="F3752" s="2">
        <v>236</v>
      </c>
      <c r="G3752" s="2">
        <v>1889</v>
      </c>
      <c r="H3752" s="2" t="s">
        <v>25</v>
      </c>
      <c r="I3752" s="2" t="e">
        <f>VLOOKUP($D3752,$L$1:$M$3,2,FALSE)</f>
        <v>#N/A</v>
      </c>
      <c r="J3752" s="9">
        <f>IF(ISNA(I3752),8,I3752)</f>
        <v>8</v>
      </c>
    </row>
    <row r="3753" spans="1:10" x14ac:dyDescent="0.2">
      <c r="A3753" s="2" t="s">
        <v>2944</v>
      </c>
      <c r="B3753" s="2" t="s">
        <v>2945</v>
      </c>
      <c r="C3753" s="2">
        <v>602</v>
      </c>
      <c r="D3753" s="2" t="s">
        <v>24</v>
      </c>
      <c r="E3753" s="2">
        <v>258</v>
      </c>
      <c r="F3753" s="2">
        <v>323</v>
      </c>
      <c r="G3753" s="2">
        <v>1889</v>
      </c>
      <c r="H3753" s="2" t="s">
        <v>25</v>
      </c>
      <c r="I3753" s="2" t="e">
        <f>VLOOKUP($D3753,$L$1:$M$3,2,FALSE)</f>
        <v>#N/A</v>
      </c>
      <c r="J3753" s="9">
        <f>IF(ISNA(I3753),8,I3753)</f>
        <v>8</v>
      </c>
    </row>
    <row r="3754" spans="1:10" x14ac:dyDescent="0.2">
      <c r="A3754" s="2" t="s">
        <v>2944</v>
      </c>
      <c r="B3754" s="2" t="s">
        <v>2945</v>
      </c>
      <c r="C3754" s="2">
        <v>602</v>
      </c>
      <c r="D3754" s="2" t="s">
        <v>10</v>
      </c>
      <c r="E3754" s="2">
        <v>443</v>
      </c>
      <c r="F3754" s="2">
        <v>526</v>
      </c>
      <c r="G3754" s="2">
        <v>1660</v>
      </c>
      <c r="H3754" s="2" t="s">
        <v>11</v>
      </c>
      <c r="I3754" s="2">
        <f>VLOOKUP($D3754,$L$1:$M$3,2,FALSE)</f>
        <v>1</v>
      </c>
      <c r="J3754" s="9">
        <f>IF(ISNA(I3754),8,I3754)</f>
        <v>1</v>
      </c>
    </row>
    <row r="3755" spans="1:10" x14ac:dyDescent="0.2">
      <c r="A3755" s="2" t="s">
        <v>2944</v>
      </c>
      <c r="B3755" s="2" t="s">
        <v>2945</v>
      </c>
      <c r="C3755" s="2">
        <v>602</v>
      </c>
      <c r="D3755" s="2" t="s">
        <v>26</v>
      </c>
      <c r="E3755" s="2">
        <v>551</v>
      </c>
      <c r="F3755" s="2">
        <v>596</v>
      </c>
      <c r="G3755" s="2">
        <v>5985</v>
      </c>
      <c r="H3755" s="2" t="s">
        <v>27</v>
      </c>
      <c r="I3755" s="2" t="e">
        <f>VLOOKUP($D3755,$L$1:$M$3,2,FALSE)</f>
        <v>#N/A</v>
      </c>
      <c r="J3755" s="9">
        <f>IF(ISNA(I3755),8,I3755)</f>
        <v>8</v>
      </c>
    </row>
    <row r="3756" spans="1:10" x14ac:dyDescent="0.2">
      <c r="A3756" s="2" t="s">
        <v>2946</v>
      </c>
      <c r="B3756" s="2" t="s">
        <v>2947</v>
      </c>
      <c r="C3756" s="2">
        <v>200</v>
      </c>
      <c r="D3756" s="2" t="s">
        <v>10</v>
      </c>
      <c r="E3756" s="2">
        <v>6</v>
      </c>
      <c r="F3756" s="2">
        <v>90</v>
      </c>
      <c r="G3756" s="2">
        <v>1660</v>
      </c>
      <c r="H3756" s="2" t="s">
        <v>11</v>
      </c>
      <c r="I3756" s="2">
        <f>VLOOKUP($D3756,$L$1:$M$3,2,FALSE)</f>
        <v>1</v>
      </c>
      <c r="J3756" s="9">
        <f>IF(ISNA(I3756),8,I3756)</f>
        <v>1</v>
      </c>
    </row>
    <row r="3757" spans="1:10" x14ac:dyDescent="0.2">
      <c r="A3757" s="2" t="s">
        <v>2946</v>
      </c>
      <c r="B3757" s="2" t="s">
        <v>2947</v>
      </c>
      <c r="C3757" s="2">
        <v>200</v>
      </c>
      <c r="D3757" s="2" t="s">
        <v>112</v>
      </c>
      <c r="E3757" s="2">
        <v>120</v>
      </c>
      <c r="F3757" s="2">
        <v>194</v>
      </c>
      <c r="G3757" s="2">
        <v>3125</v>
      </c>
      <c r="H3757" s="2" t="s">
        <v>113</v>
      </c>
      <c r="I3757" s="2" t="e">
        <f>VLOOKUP($D3757,$L$1:$M$3,2,FALSE)</f>
        <v>#N/A</v>
      </c>
      <c r="J3757" s="9">
        <f>IF(ISNA(I3757),8,I3757)</f>
        <v>8</v>
      </c>
    </row>
    <row r="3758" spans="1:10" x14ac:dyDescent="0.2">
      <c r="A3758" s="2" t="s">
        <v>2948</v>
      </c>
      <c r="B3758" s="2" t="s">
        <v>2949</v>
      </c>
      <c r="C3758" s="2">
        <v>91</v>
      </c>
      <c r="D3758" s="2" t="s">
        <v>10</v>
      </c>
      <c r="E3758" s="2">
        <v>4</v>
      </c>
      <c r="F3758" s="2">
        <v>91</v>
      </c>
      <c r="G3758" s="2">
        <v>1660</v>
      </c>
      <c r="H3758" s="2" t="s">
        <v>11</v>
      </c>
      <c r="I3758" s="2">
        <f>VLOOKUP($D3758,$L$1:$M$3,2,FALSE)</f>
        <v>1</v>
      </c>
      <c r="J3758" s="9">
        <f>IF(ISNA(I3758),8,I3758)</f>
        <v>1</v>
      </c>
    </row>
    <row r="3759" spans="1:10" x14ac:dyDescent="0.2">
      <c r="A3759" s="2" t="s">
        <v>2950</v>
      </c>
      <c r="B3759" s="2" t="s">
        <v>2951</v>
      </c>
      <c r="C3759" s="2">
        <v>157</v>
      </c>
      <c r="D3759" s="2" t="s">
        <v>10</v>
      </c>
      <c r="E3759" s="2">
        <v>25</v>
      </c>
      <c r="F3759" s="2">
        <v>111</v>
      </c>
      <c r="G3759" s="2">
        <v>1660</v>
      </c>
      <c r="H3759" s="2" t="s">
        <v>11</v>
      </c>
      <c r="I3759" s="2">
        <f>VLOOKUP($D3759,$L$1:$M$3,2,FALSE)</f>
        <v>1</v>
      </c>
      <c r="J3759" s="9">
        <f>IF(ISNA(I3759),8,I3759)</f>
        <v>1</v>
      </c>
    </row>
    <row r="3760" spans="1:10" x14ac:dyDescent="0.2">
      <c r="A3760" s="2" t="s">
        <v>2952</v>
      </c>
      <c r="B3760" s="2" t="s">
        <v>2953</v>
      </c>
      <c r="C3760" s="2">
        <v>574</v>
      </c>
      <c r="D3760" s="2" t="s">
        <v>10</v>
      </c>
      <c r="E3760" s="2">
        <v>479</v>
      </c>
      <c r="F3760" s="2">
        <v>564</v>
      </c>
      <c r="G3760" s="2">
        <v>1660</v>
      </c>
      <c r="H3760" s="2" t="s">
        <v>11</v>
      </c>
      <c r="I3760" s="2">
        <f>VLOOKUP($D3760,$L$1:$M$3,2,FALSE)</f>
        <v>1</v>
      </c>
      <c r="J3760" s="9">
        <f>IF(ISNA(I3760),8,I3760)</f>
        <v>1</v>
      </c>
    </row>
    <row r="3761" spans="1:10" x14ac:dyDescent="0.2">
      <c r="A3761" s="2" t="s">
        <v>2952</v>
      </c>
      <c r="B3761" s="2" t="s">
        <v>2953</v>
      </c>
      <c r="C3761" s="2">
        <v>574</v>
      </c>
      <c r="D3761" s="2" t="s">
        <v>18</v>
      </c>
      <c r="E3761" s="2">
        <v>26</v>
      </c>
      <c r="F3761" s="2">
        <v>295</v>
      </c>
      <c r="G3761" s="2">
        <v>114309</v>
      </c>
      <c r="H3761" s="2" t="s">
        <v>19</v>
      </c>
      <c r="I3761" s="2" t="e">
        <f>VLOOKUP($D3761,$L$1:$M$3,2,FALSE)</f>
        <v>#N/A</v>
      </c>
      <c r="J3761" s="9">
        <f>IF(ISNA(I3761),8,I3761)</f>
        <v>8</v>
      </c>
    </row>
    <row r="3762" spans="1:10" x14ac:dyDescent="0.2">
      <c r="A3762" s="2" t="s">
        <v>2954</v>
      </c>
      <c r="B3762" s="2" t="s">
        <v>2955</v>
      </c>
      <c r="C3762" s="2">
        <v>144</v>
      </c>
      <c r="D3762" s="2" t="s">
        <v>10</v>
      </c>
      <c r="E3762" s="2">
        <v>1</v>
      </c>
      <c r="F3762" s="2">
        <v>82</v>
      </c>
      <c r="G3762" s="2">
        <v>1660</v>
      </c>
      <c r="H3762" s="2" t="s">
        <v>11</v>
      </c>
      <c r="I3762" s="2">
        <f>VLOOKUP($D3762,$L$1:$M$3,2,FALSE)</f>
        <v>1</v>
      </c>
      <c r="J3762" s="9">
        <f>IF(ISNA(I3762),8,I3762)</f>
        <v>1</v>
      </c>
    </row>
    <row r="3763" spans="1:10" x14ac:dyDescent="0.2">
      <c r="A3763" s="2" t="s">
        <v>2956</v>
      </c>
      <c r="B3763" s="2" t="s">
        <v>2957</v>
      </c>
      <c r="C3763" s="2">
        <v>100</v>
      </c>
      <c r="D3763" s="2" t="s">
        <v>10</v>
      </c>
      <c r="E3763" s="2">
        <v>5</v>
      </c>
      <c r="F3763" s="2">
        <v>89</v>
      </c>
      <c r="G3763" s="2">
        <v>1660</v>
      </c>
      <c r="H3763" s="2" t="s">
        <v>11</v>
      </c>
      <c r="I3763" s="2">
        <f>VLOOKUP($D3763,$L$1:$M$3,2,FALSE)</f>
        <v>1</v>
      </c>
      <c r="J3763" s="9">
        <f>IF(ISNA(I3763),8,I3763)</f>
        <v>1</v>
      </c>
    </row>
    <row r="3764" spans="1:10" x14ac:dyDescent="0.2">
      <c r="A3764" s="2" t="s">
        <v>2958</v>
      </c>
      <c r="B3764" s="2" t="s">
        <v>2959</v>
      </c>
      <c r="C3764" s="2">
        <v>1300</v>
      </c>
      <c r="D3764" s="2" t="s">
        <v>10</v>
      </c>
      <c r="E3764" s="2">
        <v>1209</v>
      </c>
      <c r="F3764" s="2">
        <v>1292</v>
      </c>
      <c r="G3764" s="2">
        <v>1660</v>
      </c>
      <c r="H3764" s="2" t="s">
        <v>11</v>
      </c>
      <c r="I3764" s="2">
        <f>VLOOKUP($D3764,$L$1:$M$3,2,FALSE)</f>
        <v>1</v>
      </c>
      <c r="J3764" s="9">
        <f>IF(ISNA(I3764),8,I3764)</f>
        <v>1</v>
      </c>
    </row>
    <row r="3765" spans="1:10" x14ac:dyDescent="0.2">
      <c r="A3765" s="2" t="s">
        <v>2958</v>
      </c>
      <c r="B3765" s="2" t="s">
        <v>2959</v>
      </c>
      <c r="C3765" s="2">
        <v>1300</v>
      </c>
      <c r="D3765" s="2" t="s">
        <v>32</v>
      </c>
      <c r="E3765" s="2">
        <v>920</v>
      </c>
      <c r="F3765" s="2">
        <v>1174</v>
      </c>
      <c r="G3765" s="2">
        <v>140</v>
      </c>
      <c r="H3765" s="2" t="s">
        <v>33</v>
      </c>
      <c r="I3765" s="2" t="e">
        <f>VLOOKUP($D3765,$L$1:$M$3,2,FALSE)</f>
        <v>#N/A</v>
      </c>
      <c r="J3765" s="9">
        <f>IF(ISNA(I3765),8,I3765)</f>
        <v>8</v>
      </c>
    </row>
    <row r="3766" spans="1:10" x14ac:dyDescent="0.2">
      <c r="A3766" s="2" t="s">
        <v>2958</v>
      </c>
      <c r="B3766" s="2" t="s">
        <v>2959</v>
      </c>
      <c r="C3766" s="2">
        <v>1300</v>
      </c>
      <c r="D3766" s="2" t="s">
        <v>34</v>
      </c>
      <c r="E3766" s="2">
        <v>632</v>
      </c>
      <c r="F3766" s="2">
        <v>655</v>
      </c>
      <c r="G3766" s="2">
        <v>30484</v>
      </c>
      <c r="H3766" s="2" t="s">
        <v>35</v>
      </c>
      <c r="I3766" s="2" t="e">
        <f>VLOOKUP($D3766,$L$1:$M$3,2,FALSE)</f>
        <v>#N/A</v>
      </c>
      <c r="J3766" s="9">
        <f>IF(ISNA(I3766),8,I3766)</f>
        <v>8</v>
      </c>
    </row>
    <row r="3767" spans="1:10" x14ac:dyDescent="0.2">
      <c r="A3767" s="2" t="s">
        <v>2958</v>
      </c>
      <c r="B3767" s="2" t="s">
        <v>2959</v>
      </c>
      <c r="C3767" s="2">
        <v>1300</v>
      </c>
      <c r="D3767" s="2" t="s">
        <v>34</v>
      </c>
      <c r="E3767" s="2">
        <v>743</v>
      </c>
      <c r="F3767" s="2">
        <v>765</v>
      </c>
      <c r="G3767" s="2">
        <v>30484</v>
      </c>
      <c r="H3767" s="2" t="s">
        <v>35</v>
      </c>
      <c r="I3767" s="2" t="e">
        <f>VLOOKUP($D3767,$L$1:$M$3,2,FALSE)</f>
        <v>#N/A</v>
      </c>
      <c r="J3767" s="9">
        <f>IF(ISNA(I3767),8,I3767)</f>
        <v>8</v>
      </c>
    </row>
    <row r="3768" spans="1:10" x14ac:dyDescent="0.2">
      <c r="A3768" s="2" t="s">
        <v>2958</v>
      </c>
      <c r="B3768" s="2" t="s">
        <v>2959</v>
      </c>
      <c r="C3768" s="2">
        <v>1300</v>
      </c>
      <c r="D3768" s="2" t="s">
        <v>36</v>
      </c>
      <c r="E3768" s="2">
        <v>133</v>
      </c>
      <c r="F3768" s="2">
        <v>302</v>
      </c>
      <c r="G3768" s="2">
        <v>5874</v>
      </c>
      <c r="H3768" s="2" t="s">
        <v>37</v>
      </c>
      <c r="I3768" s="2" t="e">
        <f>VLOOKUP($D3768,$L$1:$M$3,2,FALSE)</f>
        <v>#N/A</v>
      </c>
      <c r="J3768" s="9">
        <f>IF(ISNA(I3768),8,I3768)</f>
        <v>8</v>
      </c>
    </row>
    <row r="3769" spans="1:10" x14ac:dyDescent="0.2">
      <c r="A3769" s="2" t="s">
        <v>2960</v>
      </c>
      <c r="B3769" s="2" t="s">
        <v>2961</v>
      </c>
      <c r="C3769" s="2">
        <v>419</v>
      </c>
      <c r="D3769" s="2" t="s">
        <v>10</v>
      </c>
      <c r="E3769" s="2">
        <v>4</v>
      </c>
      <c r="F3769" s="2">
        <v>91</v>
      </c>
      <c r="G3769" s="2">
        <v>1660</v>
      </c>
      <c r="H3769" s="2" t="s">
        <v>11</v>
      </c>
      <c r="I3769" s="2">
        <f>VLOOKUP($D3769,$L$1:$M$3,2,FALSE)</f>
        <v>1</v>
      </c>
      <c r="J3769" s="9">
        <f>IF(ISNA(I3769),8,I3769)</f>
        <v>1</v>
      </c>
    </row>
    <row r="3770" spans="1:10" x14ac:dyDescent="0.2">
      <c r="A3770" s="2" t="s">
        <v>2960</v>
      </c>
      <c r="B3770" s="2" t="s">
        <v>2961</v>
      </c>
      <c r="C3770" s="2">
        <v>419</v>
      </c>
      <c r="D3770" s="2" t="s">
        <v>14</v>
      </c>
      <c r="E3770" s="2">
        <v>176</v>
      </c>
      <c r="F3770" s="2">
        <v>415</v>
      </c>
      <c r="G3770" s="2">
        <v>4033</v>
      </c>
      <c r="H3770" s="2" t="s">
        <v>15</v>
      </c>
      <c r="I3770" s="2">
        <f>VLOOKUP($D3770,$L$1:$M$3,2,FALSE)</f>
        <v>2</v>
      </c>
      <c r="J3770" s="9">
        <f>IF(ISNA(I3770),8,I3770)</f>
        <v>2</v>
      </c>
    </row>
    <row r="3771" spans="1:10" x14ac:dyDescent="0.2">
      <c r="A3771" s="2" t="s">
        <v>2962</v>
      </c>
      <c r="B3771" s="2" t="s">
        <v>2963</v>
      </c>
      <c r="C3771" s="2">
        <v>604</v>
      </c>
      <c r="D3771" s="2" t="s">
        <v>24</v>
      </c>
      <c r="E3771" s="2">
        <v>35</v>
      </c>
      <c r="F3771" s="2">
        <v>100</v>
      </c>
      <c r="G3771" s="2">
        <v>1889</v>
      </c>
      <c r="H3771" s="2" t="s">
        <v>25</v>
      </c>
      <c r="I3771" s="2" t="e">
        <f>VLOOKUP($D3771,$L$1:$M$3,2,FALSE)</f>
        <v>#N/A</v>
      </c>
      <c r="J3771" s="9">
        <f>IF(ISNA(I3771),8,I3771)</f>
        <v>8</v>
      </c>
    </row>
    <row r="3772" spans="1:10" x14ac:dyDescent="0.2">
      <c r="A3772" s="2" t="s">
        <v>2962</v>
      </c>
      <c r="B3772" s="2" t="s">
        <v>2963</v>
      </c>
      <c r="C3772" s="2">
        <v>604</v>
      </c>
      <c r="D3772" s="2" t="s">
        <v>24</v>
      </c>
      <c r="E3772" s="2">
        <v>173</v>
      </c>
      <c r="F3772" s="2">
        <v>237</v>
      </c>
      <c r="G3772" s="2">
        <v>1889</v>
      </c>
      <c r="H3772" s="2" t="s">
        <v>25</v>
      </c>
      <c r="I3772" s="2" t="e">
        <f>VLOOKUP($D3772,$L$1:$M$3,2,FALSE)</f>
        <v>#N/A</v>
      </c>
      <c r="J3772" s="9">
        <f>IF(ISNA(I3772),8,I3772)</f>
        <v>8</v>
      </c>
    </row>
    <row r="3773" spans="1:10" x14ac:dyDescent="0.2">
      <c r="A3773" s="2" t="s">
        <v>2962</v>
      </c>
      <c r="B3773" s="2" t="s">
        <v>2963</v>
      </c>
      <c r="C3773" s="2">
        <v>604</v>
      </c>
      <c r="D3773" s="2" t="s">
        <v>24</v>
      </c>
      <c r="E3773" s="2">
        <v>259</v>
      </c>
      <c r="F3773" s="2">
        <v>324</v>
      </c>
      <c r="G3773" s="2">
        <v>1889</v>
      </c>
      <c r="H3773" s="2" t="s">
        <v>25</v>
      </c>
      <c r="I3773" s="2" t="e">
        <f>VLOOKUP($D3773,$L$1:$M$3,2,FALSE)</f>
        <v>#N/A</v>
      </c>
      <c r="J3773" s="9">
        <f>IF(ISNA(I3773),8,I3773)</f>
        <v>8</v>
      </c>
    </row>
    <row r="3774" spans="1:10" x14ac:dyDescent="0.2">
      <c r="A3774" s="2" t="s">
        <v>2962</v>
      </c>
      <c r="B3774" s="2" t="s">
        <v>2963</v>
      </c>
      <c r="C3774" s="2">
        <v>604</v>
      </c>
      <c r="D3774" s="2" t="s">
        <v>10</v>
      </c>
      <c r="E3774" s="2">
        <v>443</v>
      </c>
      <c r="F3774" s="2">
        <v>528</v>
      </c>
      <c r="G3774" s="2">
        <v>1660</v>
      </c>
      <c r="H3774" s="2" t="s">
        <v>11</v>
      </c>
      <c r="I3774" s="2">
        <f>VLOOKUP($D3774,$L$1:$M$3,2,FALSE)</f>
        <v>1</v>
      </c>
      <c r="J3774" s="9">
        <f>IF(ISNA(I3774),8,I3774)</f>
        <v>1</v>
      </c>
    </row>
    <row r="3775" spans="1:10" x14ac:dyDescent="0.2">
      <c r="A3775" s="2" t="s">
        <v>2962</v>
      </c>
      <c r="B3775" s="2" t="s">
        <v>2963</v>
      </c>
      <c r="C3775" s="2">
        <v>604</v>
      </c>
      <c r="D3775" s="2" t="s">
        <v>26</v>
      </c>
      <c r="E3775" s="2">
        <v>553</v>
      </c>
      <c r="F3775" s="2">
        <v>598</v>
      </c>
      <c r="G3775" s="2">
        <v>5985</v>
      </c>
      <c r="H3775" s="2" t="s">
        <v>27</v>
      </c>
      <c r="I3775" s="2" t="e">
        <f>VLOOKUP($D3775,$L$1:$M$3,2,FALSE)</f>
        <v>#N/A</v>
      </c>
      <c r="J3775" s="9">
        <f>IF(ISNA(I3775),8,I3775)</f>
        <v>8</v>
      </c>
    </row>
    <row r="3776" spans="1:10" x14ac:dyDescent="0.2">
      <c r="A3776" s="2" t="s">
        <v>2964</v>
      </c>
      <c r="B3776" s="2" t="s">
        <v>2965</v>
      </c>
      <c r="C3776" s="2">
        <v>197</v>
      </c>
      <c r="D3776" s="2" t="s">
        <v>10</v>
      </c>
      <c r="E3776" s="2">
        <v>6</v>
      </c>
      <c r="F3776" s="2">
        <v>91</v>
      </c>
      <c r="G3776" s="2">
        <v>1660</v>
      </c>
      <c r="H3776" s="2" t="s">
        <v>11</v>
      </c>
      <c r="I3776" s="2">
        <f>VLOOKUP($D3776,$L$1:$M$3,2,FALSE)</f>
        <v>1</v>
      </c>
      <c r="J3776" s="9">
        <f>IF(ISNA(I3776),8,I3776)</f>
        <v>1</v>
      </c>
    </row>
    <row r="3777" spans="1:10" x14ac:dyDescent="0.2">
      <c r="A3777" s="2" t="s">
        <v>2964</v>
      </c>
      <c r="B3777" s="2" t="s">
        <v>2965</v>
      </c>
      <c r="C3777" s="2">
        <v>197</v>
      </c>
      <c r="D3777" s="2" t="s">
        <v>112</v>
      </c>
      <c r="E3777" s="2">
        <v>115</v>
      </c>
      <c r="F3777" s="2">
        <v>195</v>
      </c>
      <c r="G3777" s="2">
        <v>3125</v>
      </c>
      <c r="H3777" s="2" t="s">
        <v>113</v>
      </c>
      <c r="I3777" s="2" t="e">
        <f>VLOOKUP($D3777,$L$1:$M$3,2,FALSE)</f>
        <v>#N/A</v>
      </c>
      <c r="J3777" s="9">
        <f>IF(ISNA(I3777),8,I3777)</f>
        <v>8</v>
      </c>
    </row>
    <row r="3778" spans="1:10" x14ac:dyDescent="0.2">
      <c r="A3778" s="2" t="s">
        <v>2966</v>
      </c>
      <c r="B3778" s="2" t="s">
        <v>2967</v>
      </c>
      <c r="C3778" s="2">
        <v>200</v>
      </c>
      <c r="D3778" s="2" t="s">
        <v>10</v>
      </c>
      <c r="E3778" s="2">
        <v>115</v>
      </c>
      <c r="F3778" s="2">
        <v>199</v>
      </c>
      <c r="G3778" s="2">
        <v>1660</v>
      </c>
      <c r="H3778" s="2" t="s">
        <v>11</v>
      </c>
      <c r="I3778" s="2">
        <f>VLOOKUP($D3778,$L$1:$M$3,2,FALSE)</f>
        <v>1</v>
      </c>
      <c r="J3778" s="9">
        <f>IF(ISNA(I3778),8,I3778)</f>
        <v>1</v>
      </c>
    </row>
    <row r="3779" spans="1:10" x14ac:dyDescent="0.2">
      <c r="A3779" s="2" t="s">
        <v>2966</v>
      </c>
      <c r="B3779" s="2" t="s">
        <v>2967</v>
      </c>
      <c r="C3779" s="2">
        <v>200</v>
      </c>
      <c r="D3779" s="2" t="s">
        <v>84</v>
      </c>
      <c r="E3779" s="2">
        <v>5</v>
      </c>
      <c r="F3779" s="2">
        <v>88</v>
      </c>
      <c r="G3779" s="2">
        <v>767</v>
      </c>
      <c r="H3779" s="2" t="s">
        <v>85</v>
      </c>
      <c r="I3779" s="2">
        <f>VLOOKUP($D3779,$L$1:$M$3,2,FALSE)</f>
        <v>4</v>
      </c>
      <c r="J3779" s="9">
        <f>IF(ISNA(I3779),8,I3779)</f>
        <v>4</v>
      </c>
    </row>
    <row r="3780" spans="1:10" x14ac:dyDescent="0.2">
      <c r="A3780" s="2" t="s">
        <v>2968</v>
      </c>
      <c r="B3780" s="2" t="s">
        <v>2969</v>
      </c>
      <c r="C3780" s="2">
        <v>366</v>
      </c>
      <c r="D3780" s="2" t="s">
        <v>10</v>
      </c>
      <c r="E3780" s="2">
        <v>1</v>
      </c>
      <c r="F3780" s="2">
        <v>88</v>
      </c>
      <c r="G3780" s="2">
        <v>1660</v>
      </c>
      <c r="H3780" s="2" t="s">
        <v>11</v>
      </c>
      <c r="I3780" s="2">
        <f>VLOOKUP($D3780,$L$1:$M$3,2,FALSE)</f>
        <v>1</v>
      </c>
      <c r="J3780" s="9">
        <f>IF(ISNA(I3780),8,I3780)</f>
        <v>1</v>
      </c>
    </row>
    <row r="3781" spans="1:10" x14ac:dyDescent="0.2">
      <c r="A3781" s="2" t="s">
        <v>2968</v>
      </c>
      <c r="B3781" s="2" t="s">
        <v>2969</v>
      </c>
      <c r="C3781" s="2">
        <v>366</v>
      </c>
      <c r="D3781" s="2" t="s">
        <v>14</v>
      </c>
      <c r="E3781" s="2">
        <v>119</v>
      </c>
      <c r="F3781" s="2">
        <v>362</v>
      </c>
      <c r="G3781" s="2">
        <v>4033</v>
      </c>
      <c r="H3781" s="2" t="s">
        <v>15</v>
      </c>
      <c r="I3781" s="2">
        <f>VLOOKUP($D3781,$L$1:$M$3,2,FALSE)</f>
        <v>2</v>
      </c>
      <c r="J3781" s="9">
        <f>IF(ISNA(I3781),8,I3781)</f>
        <v>2</v>
      </c>
    </row>
    <row r="3782" spans="1:10" x14ac:dyDescent="0.2">
      <c r="A3782" s="2" t="s">
        <v>2970</v>
      </c>
      <c r="B3782" s="2" t="s">
        <v>2971</v>
      </c>
      <c r="C3782" s="2">
        <v>95</v>
      </c>
      <c r="D3782" s="2" t="s">
        <v>10</v>
      </c>
      <c r="E3782" s="2">
        <v>6</v>
      </c>
      <c r="F3782" s="2">
        <v>92</v>
      </c>
      <c r="G3782" s="2">
        <v>1660</v>
      </c>
      <c r="H3782" s="2" t="s">
        <v>11</v>
      </c>
      <c r="I3782" s="2">
        <f>VLOOKUP($D3782,$L$1:$M$3,2,FALSE)</f>
        <v>1</v>
      </c>
      <c r="J3782" s="9">
        <f>IF(ISNA(I3782),8,I3782)</f>
        <v>1</v>
      </c>
    </row>
    <row r="3783" spans="1:10" x14ac:dyDescent="0.2">
      <c r="A3783" s="2" t="s">
        <v>2972</v>
      </c>
      <c r="B3783" s="2" t="s">
        <v>2973</v>
      </c>
      <c r="C3783" s="2">
        <v>202</v>
      </c>
      <c r="D3783" s="2" t="s">
        <v>10</v>
      </c>
      <c r="E3783" s="2">
        <v>6</v>
      </c>
      <c r="F3783" s="2">
        <v>92</v>
      </c>
      <c r="G3783" s="2">
        <v>1660</v>
      </c>
      <c r="H3783" s="2" t="s">
        <v>11</v>
      </c>
      <c r="I3783" s="2">
        <f>VLOOKUP($D3783,$L$1:$M$3,2,FALSE)</f>
        <v>1</v>
      </c>
      <c r="J3783" s="9">
        <f>IF(ISNA(I3783),8,I3783)</f>
        <v>1</v>
      </c>
    </row>
    <row r="3784" spans="1:10" x14ac:dyDescent="0.2">
      <c r="A3784" s="2" t="s">
        <v>2974</v>
      </c>
      <c r="B3784" s="2" t="s">
        <v>2975</v>
      </c>
      <c r="C3784" s="2">
        <v>604</v>
      </c>
      <c r="D3784" s="2" t="s">
        <v>24</v>
      </c>
      <c r="E3784" s="2">
        <v>35</v>
      </c>
      <c r="F3784" s="2">
        <v>100</v>
      </c>
      <c r="G3784" s="2">
        <v>1889</v>
      </c>
      <c r="H3784" s="2" t="s">
        <v>25</v>
      </c>
      <c r="I3784" s="2" t="e">
        <f>VLOOKUP($D3784,$L$1:$M$3,2,FALSE)</f>
        <v>#N/A</v>
      </c>
      <c r="J3784" s="9">
        <f>IF(ISNA(I3784),8,I3784)</f>
        <v>8</v>
      </c>
    </row>
    <row r="3785" spans="1:10" x14ac:dyDescent="0.2">
      <c r="A3785" s="2" t="s">
        <v>2974</v>
      </c>
      <c r="B3785" s="2" t="s">
        <v>2975</v>
      </c>
      <c r="C3785" s="2">
        <v>604</v>
      </c>
      <c r="D3785" s="2" t="s">
        <v>24</v>
      </c>
      <c r="E3785" s="2">
        <v>173</v>
      </c>
      <c r="F3785" s="2">
        <v>237</v>
      </c>
      <c r="G3785" s="2">
        <v>1889</v>
      </c>
      <c r="H3785" s="2" t="s">
        <v>25</v>
      </c>
      <c r="I3785" s="2" t="e">
        <f>VLOOKUP($D3785,$L$1:$M$3,2,FALSE)</f>
        <v>#N/A</v>
      </c>
      <c r="J3785" s="9">
        <f>IF(ISNA(I3785),8,I3785)</f>
        <v>8</v>
      </c>
    </row>
    <row r="3786" spans="1:10" x14ac:dyDescent="0.2">
      <c r="A3786" s="2" t="s">
        <v>2974</v>
      </c>
      <c r="B3786" s="2" t="s">
        <v>2975</v>
      </c>
      <c r="C3786" s="2">
        <v>604</v>
      </c>
      <c r="D3786" s="2" t="s">
        <v>24</v>
      </c>
      <c r="E3786" s="2">
        <v>259</v>
      </c>
      <c r="F3786" s="2">
        <v>324</v>
      </c>
      <c r="G3786" s="2">
        <v>1889</v>
      </c>
      <c r="H3786" s="2" t="s">
        <v>25</v>
      </c>
      <c r="I3786" s="2" t="e">
        <f>VLOOKUP($D3786,$L$1:$M$3,2,FALSE)</f>
        <v>#N/A</v>
      </c>
      <c r="J3786" s="9">
        <f>IF(ISNA(I3786),8,I3786)</f>
        <v>8</v>
      </c>
    </row>
    <row r="3787" spans="1:10" x14ac:dyDescent="0.2">
      <c r="A3787" s="2" t="s">
        <v>2974</v>
      </c>
      <c r="B3787" s="2" t="s">
        <v>2975</v>
      </c>
      <c r="C3787" s="2">
        <v>604</v>
      </c>
      <c r="D3787" s="2" t="s">
        <v>10</v>
      </c>
      <c r="E3787" s="2">
        <v>443</v>
      </c>
      <c r="F3787" s="2">
        <v>528</v>
      </c>
      <c r="G3787" s="2">
        <v>1660</v>
      </c>
      <c r="H3787" s="2" t="s">
        <v>11</v>
      </c>
      <c r="I3787" s="2">
        <f>VLOOKUP($D3787,$L$1:$M$3,2,FALSE)</f>
        <v>1</v>
      </c>
      <c r="J3787" s="9">
        <f>IF(ISNA(I3787),8,I3787)</f>
        <v>1</v>
      </c>
    </row>
    <row r="3788" spans="1:10" x14ac:dyDescent="0.2">
      <c r="A3788" s="2" t="s">
        <v>2974</v>
      </c>
      <c r="B3788" s="2" t="s">
        <v>2975</v>
      </c>
      <c r="C3788" s="2">
        <v>604</v>
      </c>
      <c r="D3788" s="2" t="s">
        <v>26</v>
      </c>
      <c r="E3788" s="2">
        <v>553</v>
      </c>
      <c r="F3788" s="2">
        <v>598</v>
      </c>
      <c r="G3788" s="2">
        <v>5985</v>
      </c>
      <c r="H3788" s="2" t="s">
        <v>27</v>
      </c>
      <c r="I3788" s="2" t="e">
        <f>VLOOKUP($D3788,$L$1:$M$3,2,FALSE)</f>
        <v>#N/A</v>
      </c>
      <c r="J3788" s="9">
        <f>IF(ISNA(I3788),8,I3788)</f>
        <v>8</v>
      </c>
    </row>
    <row r="3789" spans="1:10" x14ac:dyDescent="0.2">
      <c r="A3789" s="2" t="s">
        <v>2976</v>
      </c>
      <c r="B3789" s="2" t="s">
        <v>2977</v>
      </c>
      <c r="C3789" s="2">
        <v>1248</v>
      </c>
      <c r="D3789" s="2" t="s">
        <v>10</v>
      </c>
      <c r="E3789" s="2">
        <v>6</v>
      </c>
      <c r="F3789" s="2">
        <v>90</v>
      </c>
      <c r="G3789" s="2">
        <v>1660</v>
      </c>
      <c r="H3789" s="2" t="s">
        <v>11</v>
      </c>
      <c r="I3789" s="2">
        <f>VLOOKUP($D3789,$L$1:$M$3,2,FALSE)</f>
        <v>1</v>
      </c>
      <c r="J3789" s="9">
        <f>IF(ISNA(I3789),8,I3789)</f>
        <v>1</v>
      </c>
    </row>
    <row r="3790" spans="1:10" x14ac:dyDescent="0.2">
      <c r="A3790" s="2" t="s">
        <v>2976</v>
      </c>
      <c r="B3790" s="2" t="s">
        <v>2977</v>
      </c>
      <c r="C3790" s="2">
        <v>1248</v>
      </c>
      <c r="D3790" s="2" t="s">
        <v>74</v>
      </c>
      <c r="E3790" s="2">
        <v>129</v>
      </c>
      <c r="F3790" s="2">
        <v>414</v>
      </c>
      <c r="G3790" s="2">
        <v>16257</v>
      </c>
      <c r="H3790" s="2" t="s">
        <v>75</v>
      </c>
      <c r="I3790" s="2" t="e">
        <f>VLOOKUP($D3790,$L$1:$M$3,2,FALSE)</f>
        <v>#N/A</v>
      </c>
      <c r="J3790" s="9">
        <f>IF(ISNA(I3790),8,I3790)</f>
        <v>8</v>
      </c>
    </row>
    <row r="3791" spans="1:10" x14ac:dyDescent="0.2">
      <c r="A3791" s="2" t="s">
        <v>2976</v>
      </c>
      <c r="B3791" s="2" t="s">
        <v>2977</v>
      </c>
      <c r="C3791" s="2">
        <v>1248</v>
      </c>
      <c r="D3791" s="2" t="s">
        <v>76</v>
      </c>
      <c r="E3791" s="2">
        <v>605</v>
      </c>
      <c r="F3791" s="2">
        <v>643</v>
      </c>
      <c r="G3791" s="2">
        <v>193252</v>
      </c>
      <c r="H3791" s="2" t="s">
        <v>77</v>
      </c>
      <c r="I3791" s="2" t="e">
        <f>VLOOKUP($D3791,$L$1:$M$3,2,FALSE)</f>
        <v>#N/A</v>
      </c>
      <c r="J3791" s="9">
        <f>IF(ISNA(I3791),8,I3791)</f>
        <v>8</v>
      </c>
    </row>
    <row r="3792" spans="1:10" x14ac:dyDescent="0.2">
      <c r="A3792" s="2" t="s">
        <v>2976</v>
      </c>
      <c r="B3792" s="2" t="s">
        <v>2977</v>
      </c>
      <c r="C3792" s="2">
        <v>1248</v>
      </c>
      <c r="D3792" s="2" t="s">
        <v>76</v>
      </c>
      <c r="E3792" s="2">
        <v>647</v>
      </c>
      <c r="F3792" s="2">
        <v>685</v>
      </c>
      <c r="G3792" s="2">
        <v>193252</v>
      </c>
      <c r="H3792" s="2" t="s">
        <v>77</v>
      </c>
      <c r="I3792" s="2" t="e">
        <f>VLOOKUP($D3792,$L$1:$M$3,2,FALSE)</f>
        <v>#N/A</v>
      </c>
      <c r="J3792" s="9">
        <f>IF(ISNA(I3792),8,I3792)</f>
        <v>8</v>
      </c>
    </row>
    <row r="3793" spans="1:10" x14ac:dyDescent="0.2">
      <c r="A3793" s="2" t="s">
        <v>2976</v>
      </c>
      <c r="B3793" s="2" t="s">
        <v>2977</v>
      </c>
      <c r="C3793" s="2">
        <v>1248</v>
      </c>
      <c r="D3793" s="2" t="s">
        <v>76</v>
      </c>
      <c r="E3793" s="2">
        <v>689</v>
      </c>
      <c r="F3793" s="2">
        <v>729</v>
      </c>
      <c r="G3793" s="2">
        <v>193252</v>
      </c>
      <c r="H3793" s="2" t="s">
        <v>77</v>
      </c>
      <c r="I3793" s="2" t="e">
        <f>VLOOKUP($D3793,$L$1:$M$3,2,FALSE)</f>
        <v>#N/A</v>
      </c>
      <c r="J3793" s="9">
        <f>IF(ISNA(I3793),8,I3793)</f>
        <v>8</v>
      </c>
    </row>
    <row r="3794" spans="1:10" x14ac:dyDescent="0.2">
      <c r="A3794" s="2" t="s">
        <v>2976</v>
      </c>
      <c r="B3794" s="2" t="s">
        <v>2977</v>
      </c>
      <c r="C3794" s="2">
        <v>1248</v>
      </c>
      <c r="D3794" s="2" t="s">
        <v>76</v>
      </c>
      <c r="E3794" s="2">
        <v>735</v>
      </c>
      <c r="F3794" s="2">
        <v>771</v>
      </c>
      <c r="G3794" s="2">
        <v>193252</v>
      </c>
      <c r="H3794" s="2" t="s">
        <v>77</v>
      </c>
      <c r="I3794" s="2" t="e">
        <f>VLOOKUP($D3794,$L$1:$M$3,2,FALSE)</f>
        <v>#N/A</v>
      </c>
      <c r="J3794" s="9">
        <f>IF(ISNA(I3794),8,I3794)</f>
        <v>8</v>
      </c>
    </row>
    <row r="3795" spans="1:10" x14ac:dyDescent="0.2">
      <c r="A3795" s="2" t="s">
        <v>2976</v>
      </c>
      <c r="B3795" s="2" t="s">
        <v>2977</v>
      </c>
      <c r="C3795" s="2">
        <v>1248</v>
      </c>
      <c r="D3795" s="2" t="s">
        <v>76</v>
      </c>
      <c r="E3795" s="2">
        <v>868</v>
      </c>
      <c r="F3795" s="2">
        <v>906</v>
      </c>
      <c r="G3795" s="2">
        <v>193252</v>
      </c>
      <c r="H3795" s="2" t="s">
        <v>77</v>
      </c>
      <c r="I3795" s="2" t="e">
        <f>VLOOKUP($D3795,$L$1:$M$3,2,FALSE)</f>
        <v>#N/A</v>
      </c>
      <c r="J3795" s="9">
        <f>IF(ISNA(I3795),8,I3795)</f>
        <v>8</v>
      </c>
    </row>
    <row r="3796" spans="1:10" x14ac:dyDescent="0.2">
      <c r="A3796" s="2" t="s">
        <v>2976</v>
      </c>
      <c r="B3796" s="2" t="s">
        <v>2977</v>
      </c>
      <c r="C3796" s="2">
        <v>1248</v>
      </c>
      <c r="D3796" s="2" t="s">
        <v>76</v>
      </c>
      <c r="E3796" s="2">
        <v>992</v>
      </c>
      <c r="F3796" s="2">
        <v>1030</v>
      </c>
      <c r="G3796" s="2">
        <v>193252</v>
      </c>
      <c r="H3796" s="2" t="s">
        <v>77</v>
      </c>
      <c r="I3796" s="2" t="e">
        <f>VLOOKUP($D3796,$L$1:$M$3,2,FALSE)</f>
        <v>#N/A</v>
      </c>
      <c r="J3796" s="9">
        <f>IF(ISNA(I3796),8,I3796)</f>
        <v>8</v>
      </c>
    </row>
    <row r="3797" spans="1:10" x14ac:dyDescent="0.2">
      <c r="A3797" s="2" t="s">
        <v>2976</v>
      </c>
      <c r="B3797" s="2" t="s">
        <v>2977</v>
      </c>
      <c r="C3797" s="2">
        <v>1248</v>
      </c>
      <c r="D3797" s="2" t="s">
        <v>76</v>
      </c>
      <c r="E3797" s="2">
        <v>1035</v>
      </c>
      <c r="F3797" s="2">
        <v>1070</v>
      </c>
      <c r="G3797" s="2">
        <v>193252</v>
      </c>
      <c r="H3797" s="2" t="s">
        <v>77</v>
      </c>
      <c r="I3797" s="2" t="e">
        <f>VLOOKUP($D3797,$L$1:$M$3,2,FALSE)</f>
        <v>#N/A</v>
      </c>
      <c r="J3797" s="9">
        <f>IF(ISNA(I3797),8,I3797)</f>
        <v>8</v>
      </c>
    </row>
    <row r="3798" spans="1:10" x14ac:dyDescent="0.2">
      <c r="A3798" s="2" t="s">
        <v>2976</v>
      </c>
      <c r="B3798" s="2" t="s">
        <v>2977</v>
      </c>
      <c r="C3798" s="2">
        <v>1248</v>
      </c>
      <c r="D3798" s="2" t="s">
        <v>76</v>
      </c>
      <c r="E3798" s="2">
        <v>1074</v>
      </c>
      <c r="F3798" s="2">
        <v>1112</v>
      </c>
      <c r="G3798" s="2">
        <v>193252</v>
      </c>
      <c r="H3798" s="2" t="s">
        <v>77</v>
      </c>
      <c r="I3798" s="2" t="e">
        <f>VLOOKUP($D3798,$L$1:$M$3,2,FALSE)</f>
        <v>#N/A</v>
      </c>
      <c r="J3798" s="9">
        <f>IF(ISNA(I3798),8,I3798)</f>
        <v>8</v>
      </c>
    </row>
    <row r="3799" spans="1:10" x14ac:dyDescent="0.2">
      <c r="A3799" s="2" t="s">
        <v>2976</v>
      </c>
      <c r="B3799" s="2" t="s">
        <v>2977</v>
      </c>
      <c r="C3799" s="2">
        <v>1248</v>
      </c>
      <c r="D3799" s="2" t="s">
        <v>76</v>
      </c>
      <c r="E3799" s="2">
        <v>1116</v>
      </c>
      <c r="F3799" s="2">
        <v>1154</v>
      </c>
      <c r="G3799" s="2">
        <v>193252</v>
      </c>
      <c r="H3799" s="2" t="s">
        <v>77</v>
      </c>
      <c r="I3799" s="2" t="e">
        <f>VLOOKUP($D3799,$L$1:$M$3,2,FALSE)</f>
        <v>#N/A</v>
      </c>
      <c r="J3799" s="9">
        <f>IF(ISNA(I3799),8,I3799)</f>
        <v>8</v>
      </c>
    </row>
    <row r="3800" spans="1:10" x14ac:dyDescent="0.2">
      <c r="A3800" s="2" t="s">
        <v>2976</v>
      </c>
      <c r="B3800" s="2" t="s">
        <v>2977</v>
      </c>
      <c r="C3800" s="2">
        <v>1248</v>
      </c>
      <c r="D3800" s="2" t="s">
        <v>76</v>
      </c>
      <c r="E3800" s="2">
        <v>1171</v>
      </c>
      <c r="F3800" s="2">
        <v>1203</v>
      </c>
      <c r="G3800" s="2">
        <v>193252</v>
      </c>
      <c r="H3800" s="2" t="s">
        <v>77</v>
      </c>
      <c r="I3800" s="2" t="e">
        <f>VLOOKUP($D3800,$L$1:$M$3,2,FALSE)</f>
        <v>#N/A</v>
      </c>
      <c r="J3800" s="9">
        <f>IF(ISNA(I3800),8,I3800)</f>
        <v>8</v>
      </c>
    </row>
    <row r="3801" spans="1:10" x14ac:dyDescent="0.2">
      <c r="A3801" s="2" t="s">
        <v>2978</v>
      </c>
      <c r="B3801" s="2" t="s">
        <v>2979</v>
      </c>
      <c r="C3801" s="2">
        <v>197</v>
      </c>
      <c r="D3801" s="2" t="s">
        <v>10</v>
      </c>
      <c r="E3801" s="2">
        <v>6</v>
      </c>
      <c r="F3801" s="2">
        <v>86</v>
      </c>
      <c r="G3801" s="2">
        <v>1660</v>
      </c>
      <c r="H3801" s="2" t="s">
        <v>11</v>
      </c>
      <c r="I3801" s="2">
        <f>VLOOKUP($D3801,$L$1:$M$3,2,FALSE)</f>
        <v>1</v>
      </c>
      <c r="J3801" s="9">
        <f>IF(ISNA(I3801),8,I3801)</f>
        <v>1</v>
      </c>
    </row>
    <row r="3802" spans="1:10" x14ac:dyDescent="0.2">
      <c r="A3802" s="2" t="s">
        <v>2978</v>
      </c>
      <c r="B3802" s="2" t="s">
        <v>2979</v>
      </c>
      <c r="C3802" s="2">
        <v>197</v>
      </c>
      <c r="D3802" s="2" t="s">
        <v>112</v>
      </c>
      <c r="E3802" s="2">
        <v>115</v>
      </c>
      <c r="F3802" s="2">
        <v>194</v>
      </c>
      <c r="G3802" s="2">
        <v>3125</v>
      </c>
      <c r="H3802" s="2" t="s">
        <v>113</v>
      </c>
      <c r="I3802" s="2" t="e">
        <f>VLOOKUP($D3802,$L$1:$M$3,2,FALSE)</f>
        <v>#N/A</v>
      </c>
      <c r="J3802" s="9">
        <f>IF(ISNA(I3802),8,I3802)</f>
        <v>8</v>
      </c>
    </row>
    <row r="3803" spans="1:10" x14ac:dyDescent="0.2">
      <c r="A3803" s="2" t="s">
        <v>2980</v>
      </c>
      <c r="B3803" s="2" t="s">
        <v>2981</v>
      </c>
      <c r="C3803" s="2">
        <v>589</v>
      </c>
      <c r="D3803" s="2" t="s">
        <v>24</v>
      </c>
      <c r="E3803" s="2">
        <v>28</v>
      </c>
      <c r="F3803" s="2">
        <v>93</v>
      </c>
      <c r="G3803" s="2">
        <v>1889</v>
      </c>
      <c r="H3803" s="2" t="s">
        <v>25</v>
      </c>
      <c r="I3803" s="2" t="e">
        <f>VLOOKUP($D3803,$L$1:$M$3,2,FALSE)</f>
        <v>#N/A</v>
      </c>
      <c r="J3803" s="9">
        <f>IF(ISNA(I3803),8,I3803)</f>
        <v>8</v>
      </c>
    </row>
    <row r="3804" spans="1:10" x14ac:dyDescent="0.2">
      <c r="A3804" s="2" t="s">
        <v>2980</v>
      </c>
      <c r="B3804" s="2" t="s">
        <v>2981</v>
      </c>
      <c r="C3804" s="2">
        <v>589</v>
      </c>
      <c r="D3804" s="2" t="s">
        <v>24</v>
      </c>
      <c r="E3804" s="2">
        <v>159</v>
      </c>
      <c r="F3804" s="2">
        <v>223</v>
      </c>
      <c r="G3804" s="2">
        <v>1889</v>
      </c>
      <c r="H3804" s="2" t="s">
        <v>25</v>
      </c>
      <c r="I3804" s="2" t="e">
        <f>VLOOKUP($D3804,$L$1:$M$3,2,FALSE)</f>
        <v>#N/A</v>
      </c>
      <c r="J3804" s="9">
        <f>IF(ISNA(I3804),8,I3804)</f>
        <v>8</v>
      </c>
    </row>
    <row r="3805" spans="1:10" x14ac:dyDescent="0.2">
      <c r="A3805" s="2" t="s">
        <v>2980</v>
      </c>
      <c r="B3805" s="2" t="s">
        <v>2981</v>
      </c>
      <c r="C3805" s="2">
        <v>589</v>
      </c>
      <c r="D3805" s="2" t="s">
        <v>24</v>
      </c>
      <c r="E3805" s="2">
        <v>244</v>
      </c>
      <c r="F3805" s="2">
        <v>309</v>
      </c>
      <c r="G3805" s="2">
        <v>1889</v>
      </c>
      <c r="H3805" s="2" t="s">
        <v>25</v>
      </c>
      <c r="I3805" s="2" t="e">
        <f>VLOOKUP($D3805,$L$1:$M$3,2,FALSE)</f>
        <v>#N/A</v>
      </c>
      <c r="J3805" s="9">
        <f>IF(ISNA(I3805),8,I3805)</f>
        <v>8</v>
      </c>
    </row>
    <row r="3806" spans="1:10" x14ac:dyDescent="0.2">
      <c r="A3806" s="2" t="s">
        <v>2980</v>
      </c>
      <c r="B3806" s="2" t="s">
        <v>2981</v>
      </c>
      <c r="C3806" s="2">
        <v>589</v>
      </c>
      <c r="D3806" s="2" t="s">
        <v>10</v>
      </c>
      <c r="E3806" s="2">
        <v>429</v>
      </c>
      <c r="F3806" s="2">
        <v>513</v>
      </c>
      <c r="G3806" s="2">
        <v>1660</v>
      </c>
      <c r="H3806" s="2" t="s">
        <v>11</v>
      </c>
      <c r="I3806" s="2">
        <f>VLOOKUP($D3806,$L$1:$M$3,2,FALSE)</f>
        <v>1</v>
      </c>
      <c r="J3806" s="9">
        <f>IF(ISNA(I3806),8,I3806)</f>
        <v>1</v>
      </c>
    </row>
    <row r="3807" spans="1:10" x14ac:dyDescent="0.2">
      <c r="A3807" s="2" t="s">
        <v>2980</v>
      </c>
      <c r="B3807" s="2" t="s">
        <v>2981</v>
      </c>
      <c r="C3807" s="2">
        <v>589</v>
      </c>
      <c r="D3807" s="2" t="s">
        <v>26</v>
      </c>
      <c r="E3807" s="2">
        <v>538</v>
      </c>
      <c r="F3807" s="2">
        <v>583</v>
      </c>
      <c r="G3807" s="2">
        <v>5985</v>
      </c>
      <c r="H3807" s="2" t="s">
        <v>27</v>
      </c>
      <c r="I3807" s="2" t="e">
        <f>VLOOKUP($D3807,$L$1:$M$3,2,FALSE)</f>
        <v>#N/A</v>
      </c>
      <c r="J3807" s="9">
        <f>IF(ISNA(I3807),8,I3807)</f>
        <v>8</v>
      </c>
    </row>
    <row r="3808" spans="1:10" x14ac:dyDescent="0.2">
      <c r="A3808" s="2" t="s">
        <v>2982</v>
      </c>
      <c r="B3808" s="2" t="s">
        <v>2983</v>
      </c>
      <c r="C3808" s="2">
        <v>373</v>
      </c>
      <c r="D3808" s="2" t="s">
        <v>10</v>
      </c>
      <c r="E3808" s="2">
        <v>3</v>
      </c>
      <c r="F3808" s="2">
        <v>89</v>
      </c>
      <c r="G3808" s="2">
        <v>1660</v>
      </c>
      <c r="H3808" s="2" t="s">
        <v>11</v>
      </c>
      <c r="I3808" s="2">
        <f>VLOOKUP($D3808,$L$1:$M$3,2,FALSE)</f>
        <v>1</v>
      </c>
      <c r="J3808" s="9">
        <f>IF(ISNA(I3808),8,I3808)</f>
        <v>1</v>
      </c>
    </row>
    <row r="3809" spans="1:10" x14ac:dyDescent="0.2">
      <c r="A3809" s="2" t="s">
        <v>2982</v>
      </c>
      <c r="B3809" s="2" t="s">
        <v>2983</v>
      </c>
      <c r="C3809" s="2">
        <v>373</v>
      </c>
      <c r="D3809" s="2" t="s">
        <v>14</v>
      </c>
      <c r="E3809" s="2">
        <v>132</v>
      </c>
      <c r="F3809" s="2">
        <v>369</v>
      </c>
      <c r="G3809" s="2">
        <v>4033</v>
      </c>
      <c r="H3809" s="2" t="s">
        <v>15</v>
      </c>
      <c r="I3809" s="2">
        <f>VLOOKUP($D3809,$L$1:$M$3,2,FALSE)</f>
        <v>2</v>
      </c>
      <c r="J3809" s="9">
        <f>IF(ISNA(I3809),8,I3809)</f>
        <v>2</v>
      </c>
    </row>
    <row r="3810" spans="1:10" x14ac:dyDescent="0.2">
      <c r="A3810" s="2" t="s">
        <v>2984</v>
      </c>
      <c r="B3810" s="2" t="s">
        <v>2985</v>
      </c>
      <c r="C3810" s="2">
        <v>57</v>
      </c>
      <c r="D3810" s="2" t="s">
        <v>10</v>
      </c>
      <c r="E3810" s="2">
        <v>4</v>
      </c>
      <c r="F3810" s="2">
        <v>57</v>
      </c>
      <c r="G3810" s="2">
        <v>1660</v>
      </c>
      <c r="H3810" s="2" t="s">
        <v>11</v>
      </c>
      <c r="I3810" s="2">
        <f>VLOOKUP($D3810,$L$1:$M$3,2,FALSE)</f>
        <v>1</v>
      </c>
      <c r="J3810" s="9">
        <f>IF(ISNA(I3810),8,I3810)</f>
        <v>1</v>
      </c>
    </row>
    <row r="3811" spans="1:10" x14ac:dyDescent="0.2">
      <c r="A3811" s="2" t="s">
        <v>2986</v>
      </c>
      <c r="B3811" s="2" t="s">
        <v>2987</v>
      </c>
      <c r="C3811" s="2">
        <v>310</v>
      </c>
      <c r="D3811" s="2" t="s">
        <v>10</v>
      </c>
      <c r="E3811" s="2">
        <v>8</v>
      </c>
      <c r="F3811" s="2">
        <v>93</v>
      </c>
      <c r="G3811" s="2">
        <v>1660</v>
      </c>
      <c r="H3811" s="2" t="s">
        <v>11</v>
      </c>
      <c r="I3811" s="2">
        <f>VLOOKUP($D3811,$L$1:$M$3,2,FALSE)</f>
        <v>1</v>
      </c>
      <c r="J3811" s="9">
        <f>IF(ISNA(I3811),8,I3811)</f>
        <v>1</v>
      </c>
    </row>
    <row r="3812" spans="1:10" x14ac:dyDescent="0.2">
      <c r="A3812" s="2" t="s">
        <v>2988</v>
      </c>
      <c r="B3812" s="2" t="s">
        <v>2989</v>
      </c>
      <c r="C3812" s="2">
        <v>95</v>
      </c>
      <c r="D3812" s="2" t="s">
        <v>10</v>
      </c>
      <c r="E3812" s="2">
        <v>6</v>
      </c>
      <c r="F3812" s="2">
        <v>93</v>
      </c>
      <c r="G3812" s="2">
        <v>1660</v>
      </c>
      <c r="H3812" s="2" t="s">
        <v>11</v>
      </c>
      <c r="I3812" s="2">
        <f>VLOOKUP($D3812,$L$1:$M$3,2,FALSE)</f>
        <v>1</v>
      </c>
      <c r="J3812" s="9">
        <f>IF(ISNA(I3812),8,I3812)</f>
        <v>1</v>
      </c>
    </row>
    <row r="3813" spans="1:10" x14ac:dyDescent="0.2">
      <c r="A3813" s="2" t="s">
        <v>2990</v>
      </c>
      <c r="B3813" s="2" t="s">
        <v>2991</v>
      </c>
      <c r="C3813" s="2">
        <v>654</v>
      </c>
      <c r="D3813" s="2" t="s">
        <v>24</v>
      </c>
      <c r="E3813" s="2">
        <v>58</v>
      </c>
      <c r="F3813" s="2">
        <v>123</v>
      </c>
      <c r="G3813" s="2">
        <v>1889</v>
      </c>
      <c r="H3813" s="2" t="s">
        <v>25</v>
      </c>
      <c r="I3813" s="2" t="e">
        <f>VLOOKUP($D3813,$L$1:$M$3,2,FALSE)</f>
        <v>#N/A</v>
      </c>
      <c r="J3813" s="9">
        <f>IF(ISNA(I3813),8,I3813)</f>
        <v>8</v>
      </c>
    </row>
    <row r="3814" spans="1:10" x14ac:dyDescent="0.2">
      <c r="A3814" s="2" t="s">
        <v>2990</v>
      </c>
      <c r="B3814" s="2" t="s">
        <v>2991</v>
      </c>
      <c r="C3814" s="2">
        <v>654</v>
      </c>
      <c r="D3814" s="2" t="s">
        <v>24</v>
      </c>
      <c r="E3814" s="2">
        <v>216</v>
      </c>
      <c r="F3814" s="2">
        <v>280</v>
      </c>
      <c r="G3814" s="2">
        <v>1889</v>
      </c>
      <c r="H3814" s="2" t="s">
        <v>25</v>
      </c>
      <c r="I3814" s="2" t="e">
        <f>VLOOKUP($D3814,$L$1:$M$3,2,FALSE)</f>
        <v>#N/A</v>
      </c>
      <c r="J3814" s="9">
        <f>IF(ISNA(I3814),8,I3814)</f>
        <v>8</v>
      </c>
    </row>
    <row r="3815" spans="1:10" x14ac:dyDescent="0.2">
      <c r="A3815" s="2" t="s">
        <v>2990</v>
      </c>
      <c r="B3815" s="2" t="s">
        <v>2991</v>
      </c>
      <c r="C3815" s="2">
        <v>654</v>
      </c>
      <c r="D3815" s="2" t="s">
        <v>24</v>
      </c>
      <c r="E3815" s="2">
        <v>308</v>
      </c>
      <c r="F3815" s="2">
        <v>373</v>
      </c>
      <c r="G3815" s="2">
        <v>1889</v>
      </c>
      <c r="H3815" s="2" t="s">
        <v>25</v>
      </c>
      <c r="I3815" s="2" t="e">
        <f>VLOOKUP($D3815,$L$1:$M$3,2,FALSE)</f>
        <v>#N/A</v>
      </c>
      <c r="J3815" s="9">
        <f>IF(ISNA(I3815),8,I3815)</f>
        <v>8</v>
      </c>
    </row>
    <row r="3816" spans="1:10" x14ac:dyDescent="0.2">
      <c r="A3816" s="2" t="s">
        <v>2990</v>
      </c>
      <c r="B3816" s="2" t="s">
        <v>2991</v>
      </c>
      <c r="C3816" s="2">
        <v>654</v>
      </c>
      <c r="D3816" s="2" t="s">
        <v>10</v>
      </c>
      <c r="E3816" s="2">
        <v>495</v>
      </c>
      <c r="F3816" s="2">
        <v>578</v>
      </c>
      <c r="G3816" s="2">
        <v>1660</v>
      </c>
      <c r="H3816" s="2" t="s">
        <v>11</v>
      </c>
      <c r="I3816" s="2">
        <f>VLOOKUP($D3816,$L$1:$M$3,2,FALSE)</f>
        <v>1</v>
      </c>
      <c r="J3816" s="9">
        <f>IF(ISNA(I3816),8,I3816)</f>
        <v>1</v>
      </c>
    </row>
    <row r="3817" spans="1:10" x14ac:dyDescent="0.2">
      <c r="A3817" s="2" t="s">
        <v>2990</v>
      </c>
      <c r="B3817" s="2" t="s">
        <v>2991</v>
      </c>
      <c r="C3817" s="2">
        <v>654</v>
      </c>
      <c r="D3817" s="2" t="s">
        <v>26</v>
      </c>
      <c r="E3817" s="2">
        <v>603</v>
      </c>
      <c r="F3817" s="2">
        <v>648</v>
      </c>
      <c r="G3817" s="2">
        <v>5985</v>
      </c>
      <c r="H3817" s="2" t="s">
        <v>27</v>
      </c>
      <c r="I3817" s="2" t="e">
        <f>VLOOKUP($D3817,$L$1:$M$3,2,FALSE)</f>
        <v>#N/A</v>
      </c>
      <c r="J3817" s="9">
        <f>IF(ISNA(I3817),8,I3817)</f>
        <v>8</v>
      </c>
    </row>
    <row r="3818" spans="1:10" x14ac:dyDescent="0.2">
      <c r="A3818" s="2" t="s">
        <v>2992</v>
      </c>
      <c r="B3818" s="2" t="s">
        <v>2993</v>
      </c>
      <c r="C3818" s="2">
        <v>647</v>
      </c>
      <c r="D3818" s="2" t="s">
        <v>24</v>
      </c>
      <c r="E3818" s="2">
        <v>51</v>
      </c>
      <c r="F3818" s="2">
        <v>116</v>
      </c>
      <c r="G3818" s="2">
        <v>1889</v>
      </c>
      <c r="H3818" s="2" t="s">
        <v>25</v>
      </c>
      <c r="I3818" s="2" t="e">
        <f>VLOOKUP($D3818,$L$1:$M$3,2,FALSE)</f>
        <v>#N/A</v>
      </c>
      <c r="J3818" s="9">
        <f>IF(ISNA(I3818),8,I3818)</f>
        <v>8</v>
      </c>
    </row>
    <row r="3819" spans="1:10" x14ac:dyDescent="0.2">
      <c r="A3819" s="2" t="s">
        <v>2992</v>
      </c>
      <c r="B3819" s="2" t="s">
        <v>2993</v>
      </c>
      <c r="C3819" s="2">
        <v>647</v>
      </c>
      <c r="D3819" s="2" t="s">
        <v>24</v>
      </c>
      <c r="E3819" s="2">
        <v>209</v>
      </c>
      <c r="F3819" s="2">
        <v>273</v>
      </c>
      <c r="G3819" s="2">
        <v>1889</v>
      </c>
      <c r="H3819" s="2" t="s">
        <v>25</v>
      </c>
      <c r="I3819" s="2" t="e">
        <f>VLOOKUP($D3819,$L$1:$M$3,2,FALSE)</f>
        <v>#N/A</v>
      </c>
      <c r="J3819" s="9">
        <f>IF(ISNA(I3819),8,I3819)</f>
        <v>8</v>
      </c>
    </row>
    <row r="3820" spans="1:10" x14ac:dyDescent="0.2">
      <c r="A3820" s="2" t="s">
        <v>2992</v>
      </c>
      <c r="B3820" s="2" t="s">
        <v>2993</v>
      </c>
      <c r="C3820" s="2">
        <v>647</v>
      </c>
      <c r="D3820" s="2" t="s">
        <v>24</v>
      </c>
      <c r="E3820" s="2">
        <v>301</v>
      </c>
      <c r="F3820" s="2">
        <v>366</v>
      </c>
      <c r="G3820" s="2">
        <v>1889</v>
      </c>
      <c r="H3820" s="2" t="s">
        <v>25</v>
      </c>
      <c r="I3820" s="2" t="e">
        <f>VLOOKUP($D3820,$L$1:$M$3,2,FALSE)</f>
        <v>#N/A</v>
      </c>
      <c r="J3820" s="9">
        <f>IF(ISNA(I3820),8,I3820)</f>
        <v>8</v>
      </c>
    </row>
    <row r="3821" spans="1:10" x14ac:dyDescent="0.2">
      <c r="A3821" s="2" t="s">
        <v>2992</v>
      </c>
      <c r="B3821" s="2" t="s">
        <v>2993</v>
      </c>
      <c r="C3821" s="2">
        <v>647</v>
      </c>
      <c r="D3821" s="2" t="s">
        <v>10</v>
      </c>
      <c r="E3821" s="2">
        <v>488</v>
      </c>
      <c r="F3821" s="2">
        <v>571</v>
      </c>
      <c r="G3821" s="2">
        <v>1660</v>
      </c>
      <c r="H3821" s="2" t="s">
        <v>11</v>
      </c>
      <c r="I3821" s="2">
        <f>VLOOKUP($D3821,$L$1:$M$3,2,FALSE)</f>
        <v>1</v>
      </c>
      <c r="J3821" s="9">
        <f>IF(ISNA(I3821),8,I3821)</f>
        <v>1</v>
      </c>
    </row>
    <row r="3822" spans="1:10" x14ac:dyDescent="0.2">
      <c r="A3822" s="2" t="s">
        <v>2992</v>
      </c>
      <c r="B3822" s="2" t="s">
        <v>2993</v>
      </c>
      <c r="C3822" s="2">
        <v>647</v>
      </c>
      <c r="D3822" s="2" t="s">
        <v>26</v>
      </c>
      <c r="E3822" s="2">
        <v>596</v>
      </c>
      <c r="F3822" s="2">
        <v>641</v>
      </c>
      <c r="G3822" s="2">
        <v>5985</v>
      </c>
      <c r="H3822" s="2" t="s">
        <v>27</v>
      </c>
      <c r="I3822" s="2" t="e">
        <f>VLOOKUP($D3822,$L$1:$M$3,2,FALSE)</f>
        <v>#N/A</v>
      </c>
      <c r="J3822" s="9">
        <f>IF(ISNA(I3822),8,I3822)</f>
        <v>8</v>
      </c>
    </row>
    <row r="3823" spans="1:10" x14ac:dyDescent="0.2">
      <c r="A3823" s="2" t="s">
        <v>2994</v>
      </c>
      <c r="B3823" s="2" t="s">
        <v>2995</v>
      </c>
      <c r="C3823" s="2">
        <v>229</v>
      </c>
      <c r="D3823" s="2" t="s">
        <v>10</v>
      </c>
      <c r="E3823" s="2">
        <v>6</v>
      </c>
      <c r="F3823" s="2">
        <v>92</v>
      </c>
      <c r="G3823" s="2">
        <v>1660</v>
      </c>
      <c r="H3823" s="2" t="s">
        <v>11</v>
      </c>
      <c r="I3823" s="2">
        <f>VLOOKUP($D3823,$L$1:$M$3,2,FALSE)</f>
        <v>1</v>
      </c>
      <c r="J3823" s="9">
        <f>IF(ISNA(I3823),8,I3823)</f>
        <v>1</v>
      </c>
    </row>
    <row r="3824" spans="1:10" x14ac:dyDescent="0.2">
      <c r="A3824" s="2" t="s">
        <v>2996</v>
      </c>
      <c r="B3824" s="2" t="s">
        <v>2997</v>
      </c>
      <c r="C3824" s="2">
        <v>60</v>
      </c>
      <c r="D3824" s="2" t="s">
        <v>10</v>
      </c>
      <c r="E3824" s="2">
        <v>20</v>
      </c>
      <c r="F3824" s="2">
        <v>60</v>
      </c>
      <c r="G3824" s="2">
        <v>1660</v>
      </c>
      <c r="H3824" s="2" t="s">
        <v>11</v>
      </c>
      <c r="I3824" s="2">
        <f>VLOOKUP($D3824,$L$1:$M$3,2,FALSE)</f>
        <v>1</v>
      </c>
      <c r="J3824" s="9">
        <f>IF(ISNA(I3824),8,I3824)</f>
        <v>1</v>
      </c>
    </row>
    <row r="3825" spans="1:10" x14ac:dyDescent="0.2">
      <c r="A3825" s="2" t="s">
        <v>2998</v>
      </c>
      <c r="B3825" s="2" t="s">
        <v>2999</v>
      </c>
      <c r="C3825" s="2">
        <v>419</v>
      </c>
      <c r="D3825" s="2" t="s">
        <v>10</v>
      </c>
      <c r="E3825" s="2">
        <v>10</v>
      </c>
      <c r="F3825" s="2">
        <v>94</v>
      </c>
      <c r="G3825" s="2">
        <v>1660</v>
      </c>
      <c r="H3825" s="2" t="s">
        <v>11</v>
      </c>
      <c r="I3825" s="2">
        <f>VLOOKUP($D3825,$L$1:$M$3,2,FALSE)</f>
        <v>1</v>
      </c>
      <c r="J3825" s="9">
        <f>IF(ISNA(I3825),8,I3825)</f>
        <v>1</v>
      </c>
    </row>
    <row r="3826" spans="1:10" x14ac:dyDescent="0.2">
      <c r="A3826" s="2" t="s">
        <v>2998</v>
      </c>
      <c r="B3826" s="2" t="s">
        <v>2999</v>
      </c>
      <c r="C3826" s="2">
        <v>419</v>
      </c>
      <c r="D3826" s="2" t="s">
        <v>14</v>
      </c>
      <c r="E3826" s="2">
        <v>169</v>
      </c>
      <c r="F3826" s="2">
        <v>344</v>
      </c>
      <c r="G3826" s="2">
        <v>4033</v>
      </c>
      <c r="H3826" s="2" t="s">
        <v>15</v>
      </c>
      <c r="I3826" s="2">
        <f>VLOOKUP($D3826,$L$1:$M$3,2,FALSE)</f>
        <v>2</v>
      </c>
      <c r="J3826" s="9">
        <f>IF(ISNA(I3826),8,I3826)</f>
        <v>2</v>
      </c>
    </row>
    <row r="3827" spans="1:10" x14ac:dyDescent="0.2">
      <c r="A3827" s="2" t="s">
        <v>3000</v>
      </c>
      <c r="B3827" s="2" t="s">
        <v>3001</v>
      </c>
      <c r="C3827" s="2">
        <v>415</v>
      </c>
      <c r="D3827" s="2" t="s">
        <v>10</v>
      </c>
      <c r="E3827" s="2">
        <v>6</v>
      </c>
      <c r="F3827" s="2">
        <v>90</v>
      </c>
      <c r="G3827" s="2">
        <v>1660</v>
      </c>
      <c r="H3827" s="2" t="s">
        <v>11</v>
      </c>
      <c r="I3827" s="2">
        <f>VLOOKUP($D3827,$L$1:$M$3,2,FALSE)</f>
        <v>1</v>
      </c>
      <c r="J3827" s="9">
        <f>IF(ISNA(I3827),8,I3827)</f>
        <v>1</v>
      </c>
    </row>
    <row r="3828" spans="1:10" x14ac:dyDescent="0.2">
      <c r="A3828" s="2" t="s">
        <v>3000</v>
      </c>
      <c r="B3828" s="2" t="s">
        <v>3001</v>
      </c>
      <c r="C3828" s="2">
        <v>415</v>
      </c>
      <c r="D3828" s="2" t="s">
        <v>14</v>
      </c>
      <c r="E3828" s="2">
        <v>165</v>
      </c>
      <c r="F3828" s="2">
        <v>340</v>
      </c>
      <c r="G3828" s="2">
        <v>4033</v>
      </c>
      <c r="H3828" s="2" t="s">
        <v>15</v>
      </c>
      <c r="I3828" s="2">
        <f>VLOOKUP($D3828,$L$1:$M$3,2,FALSE)</f>
        <v>2</v>
      </c>
      <c r="J3828" s="9">
        <f>IF(ISNA(I3828),8,I3828)</f>
        <v>2</v>
      </c>
    </row>
    <row r="3829" spans="1:10" x14ac:dyDescent="0.2">
      <c r="A3829" s="2" t="s">
        <v>3002</v>
      </c>
      <c r="B3829" s="2" t="s">
        <v>3003</v>
      </c>
      <c r="C3829" s="2">
        <v>616</v>
      </c>
      <c r="D3829" s="2" t="s">
        <v>24</v>
      </c>
      <c r="E3829" s="2">
        <v>32</v>
      </c>
      <c r="F3829" s="2">
        <v>97</v>
      </c>
      <c r="G3829" s="2">
        <v>1889</v>
      </c>
      <c r="H3829" s="2" t="s">
        <v>25</v>
      </c>
      <c r="I3829" s="2" t="e">
        <f>VLOOKUP($D3829,$L$1:$M$3,2,FALSE)</f>
        <v>#N/A</v>
      </c>
      <c r="J3829" s="9">
        <f>IF(ISNA(I3829),8,I3829)</f>
        <v>8</v>
      </c>
    </row>
    <row r="3830" spans="1:10" x14ac:dyDescent="0.2">
      <c r="A3830" s="2" t="s">
        <v>3002</v>
      </c>
      <c r="B3830" s="2" t="s">
        <v>3003</v>
      </c>
      <c r="C3830" s="2">
        <v>616</v>
      </c>
      <c r="D3830" s="2" t="s">
        <v>24</v>
      </c>
      <c r="E3830" s="2">
        <v>181</v>
      </c>
      <c r="F3830" s="2">
        <v>245</v>
      </c>
      <c r="G3830" s="2">
        <v>1889</v>
      </c>
      <c r="H3830" s="2" t="s">
        <v>25</v>
      </c>
      <c r="I3830" s="2" t="e">
        <f>VLOOKUP($D3830,$L$1:$M$3,2,FALSE)</f>
        <v>#N/A</v>
      </c>
      <c r="J3830" s="9">
        <f>IF(ISNA(I3830),8,I3830)</f>
        <v>8</v>
      </c>
    </row>
    <row r="3831" spans="1:10" x14ac:dyDescent="0.2">
      <c r="A3831" s="2" t="s">
        <v>3002</v>
      </c>
      <c r="B3831" s="2" t="s">
        <v>3003</v>
      </c>
      <c r="C3831" s="2">
        <v>616</v>
      </c>
      <c r="D3831" s="2" t="s">
        <v>24</v>
      </c>
      <c r="E3831" s="2">
        <v>272</v>
      </c>
      <c r="F3831" s="2">
        <v>337</v>
      </c>
      <c r="G3831" s="2">
        <v>1889</v>
      </c>
      <c r="H3831" s="2" t="s">
        <v>25</v>
      </c>
      <c r="I3831" s="2" t="e">
        <f>VLOOKUP($D3831,$L$1:$M$3,2,FALSE)</f>
        <v>#N/A</v>
      </c>
      <c r="J3831" s="9">
        <f>IF(ISNA(I3831),8,I3831)</f>
        <v>8</v>
      </c>
    </row>
    <row r="3832" spans="1:10" x14ac:dyDescent="0.2">
      <c r="A3832" s="2" t="s">
        <v>3002</v>
      </c>
      <c r="B3832" s="2" t="s">
        <v>3003</v>
      </c>
      <c r="C3832" s="2">
        <v>616</v>
      </c>
      <c r="D3832" s="2" t="s">
        <v>10</v>
      </c>
      <c r="E3832" s="2">
        <v>457</v>
      </c>
      <c r="F3832" s="2">
        <v>540</v>
      </c>
      <c r="G3832" s="2">
        <v>1660</v>
      </c>
      <c r="H3832" s="2" t="s">
        <v>11</v>
      </c>
      <c r="I3832" s="2">
        <f>VLOOKUP($D3832,$L$1:$M$3,2,FALSE)</f>
        <v>1</v>
      </c>
      <c r="J3832" s="9">
        <f>IF(ISNA(I3832),8,I3832)</f>
        <v>1</v>
      </c>
    </row>
    <row r="3833" spans="1:10" x14ac:dyDescent="0.2">
      <c r="A3833" s="2" t="s">
        <v>3002</v>
      </c>
      <c r="B3833" s="2" t="s">
        <v>3003</v>
      </c>
      <c r="C3833" s="2">
        <v>616</v>
      </c>
      <c r="D3833" s="2" t="s">
        <v>26</v>
      </c>
      <c r="E3833" s="2">
        <v>565</v>
      </c>
      <c r="F3833" s="2">
        <v>610</v>
      </c>
      <c r="G3833" s="2">
        <v>5985</v>
      </c>
      <c r="H3833" s="2" t="s">
        <v>27</v>
      </c>
      <c r="I3833" s="2" t="e">
        <f>VLOOKUP($D3833,$L$1:$M$3,2,FALSE)</f>
        <v>#N/A</v>
      </c>
      <c r="J3833" s="9">
        <f>IF(ISNA(I3833),8,I3833)</f>
        <v>8</v>
      </c>
    </row>
    <row r="3834" spans="1:10" x14ac:dyDescent="0.2">
      <c r="A3834" s="2" t="s">
        <v>3004</v>
      </c>
      <c r="B3834" s="2" t="s">
        <v>3005</v>
      </c>
      <c r="C3834" s="2">
        <v>258</v>
      </c>
      <c r="D3834" s="2" t="s">
        <v>10</v>
      </c>
      <c r="E3834" s="2">
        <v>6</v>
      </c>
      <c r="F3834" s="2">
        <v>90</v>
      </c>
      <c r="G3834" s="2">
        <v>1660</v>
      </c>
      <c r="H3834" s="2" t="s">
        <v>11</v>
      </c>
      <c r="I3834" s="2">
        <f>VLOOKUP($D3834,$L$1:$M$3,2,FALSE)</f>
        <v>1</v>
      </c>
      <c r="J3834" s="9">
        <f>IF(ISNA(I3834),8,I3834)</f>
        <v>1</v>
      </c>
    </row>
    <row r="3835" spans="1:10" x14ac:dyDescent="0.2">
      <c r="A3835" s="2" t="s">
        <v>3004</v>
      </c>
      <c r="B3835" s="2" t="s">
        <v>3005</v>
      </c>
      <c r="C3835" s="2">
        <v>258</v>
      </c>
      <c r="D3835" s="2" t="s">
        <v>74</v>
      </c>
      <c r="E3835" s="2">
        <v>129</v>
      </c>
      <c r="F3835" s="2">
        <v>238</v>
      </c>
      <c r="G3835" s="2">
        <v>16257</v>
      </c>
      <c r="H3835" s="2" t="s">
        <v>75</v>
      </c>
      <c r="I3835" s="2" t="e">
        <f>VLOOKUP($D3835,$L$1:$M$3,2,FALSE)</f>
        <v>#N/A</v>
      </c>
      <c r="J3835" s="9">
        <f>IF(ISNA(I3835),8,I3835)</f>
        <v>8</v>
      </c>
    </row>
    <row r="3836" spans="1:10" x14ac:dyDescent="0.2">
      <c r="A3836" s="2" t="s">
        <v>3006</v>
      </c>
      <c r="B3836" s="2" t="s">
        <v>3007</v>
      </c>
      <c r="C3836" s="2">
        <v>266</v>
      </c>
      <c r="D3836" s="2" t="s">
        <v>10</v>
      </c>
      <c r="E3836" s="2">
        <v>4</v>
      </c>
      <c r="F3836" s="2">
        <v>91</v>
      </c>
      <c r="G3836" s="2">
        <v>1660</v>
      </c>
      <c r="H3836" s="2" t="s">
        <v>11</v>
      </c>
      <c r="I3836" s="2">
        <f>VLOOKUP($D3836,$L$1:$M$3,2,FALSE)</f>
        <v>1</v>
      </c>
      <c r="J3836" s="9">
        <f>IF(ISNA(I3836),8,I3836)</f>
        <v>1</v>
      </c>
    </row>
    <row r="3837" spans="1:10" x14ac:dyDescent="0.2">
      <c r="A3837" s="2" t="s">
        <v>3006</v>
      </c>
      <c r="B3837" s="2" t="s">
        <v>3007</v>
      </c>
      <c r="C3837" s="2">
        <v>266</v>
      </c>
      <c r="D3837" s="2" t="s">
        <v>14</v>
      </c>
      <c r="E3837" s="2">
        <v>176</v>
      </c>
      <c r="F3837" s="2">
        <v>230</v>
      </c>
      <c r="G3837" s="2">
        <v>4033</v>
      </c>
      <c r="H3837" s="2" t="s">
        <v>15</v>
      </c>
      <c r="I3837" s="2">
        <f>VLOOKUP($D3837,$L$1:$M$3,2,FALSE)</f>
        <v>2</v>
      </c>
      <c r="J3837" s="9">
        <f>IF(ISNA(I3837),8,I3837)</f>
        <v>2</v>
      </c>
    </row>
    <row r="3838" spans="1:10" x14ac:dyDescent="0.2">
      <c r="A3838" s="2" t="s">
        <v>3008</v>
      </c>
      <c r="B3838" s="2" t="s">
        <v>3009</v>
      </c>
      <c r="C3838" s="2">
        <v>419</v>
      </c>
      <c r="D3838" s="2" t="s">
        <v>10</v>
      </c>
      <c r="E3838" s="2">
        <v>4</v>
      </c>
      <c r="F3838" s="2">
        <v>91</v>
      </c>
      <c r="G3838" s="2">
        <v>1660</v>
      </c>
      <c r="H3838" s="2" t="s">
        <v>11</v>
      </c>
      <c r="I3838" s="2">
        <f>VLOOKUP($D3838,$L$1:$M$3,2,FALSE)</f>
        <v>1</v>
      </c>
      <c r="J3838" s="9">
        <f>IF(ISNA(I3838),8,I3838)</f>
        <v>1</v>
      </c>
    </row>
    <row r="3839" spans="1:10" x14ac:dyDescent="0.2">
      <c r="A3839" s="2" t="s">
        <v>3008</v>
      </c>
      <c r="B3839" s="2" t="s">
        <v>3009</v>
      </c>
      <c r="C3839" s="2">
        <v>419</v>
      </c>
      <c r="D3839" s="2" t="s">
        <v>14</v>
      </c>
      <c r="E3839" s="2">
        <v>176</v>
      </c>
      <c r="F3839" s="2">
        <v>415</v>
      </c>
      <c r="G3839" s="2">
        <v>4033</v>
      </c>
      <c r="H3839" s="2" t="s">
        <v>15</v>
      </c>
      <c r="I3839" s="2">
        <f>VLOOKUP($D3839,$L$1:$M$3,2,FALSE)</f>
        <v>2</v>
      </c>
      <c r="J3839" s="9">
        <f>IF(ISNA(I3839),8,I3839)</f>
        <v>2</v>
      </c>
    </row>
    <row r="3840" spans="1:10" x14ac:dyDescent="0.2">
      <c r="A3840" s="2" t="s">
        <v>3010</v>
      </c>
      <c r="B3840" s="2" t="s">
        <v>3011</v>
      </c>
      <c r="C3840" s="2">
        <v>1157</v>
      </c>
      <c r="D3840" s="2" t="s">
        <v>10</v>
      </c>
      <c r="E3840" s="2">
        <v>2</v>
      </c>
      <c r="F3840" s="2">
        <v>73</v>
      </c>
      <c r="G3840" s="2">
        <v>1660</v>
      </c>
      <c r="H3840" s="2" t="s">
        <v>11</v>
      </c>
      <c r="I3840" s="2">
        <f>VLOOKUP($D3840,$L$1:$M$3,2,FALSE)</f>
        <v>1</v>
      </c>
      <c r="J3840" s="9">
        <f>IF(ISNA(I3840),8,I3840)</f>
        <v>1</v>
      </c>
    </row>
    <row r="3841" spans="1:10" x14ac:dyDescent="0.2">
      <c r="A3841" s="2" t="s">
        <v>3012</v>
      </c>
      <c r="B3841" s="2" t="s">
        <v>3013</v>
      </c>
      <c r="C3841" s="2">
        <v>453</v>
      </c>
      <c r="D3841" s="2" t="s">
        <v>10</v>
      </c>
      <c r="E3841" s="2">
        <v>5</v>
      </c>
      <c r="F3841" s="2">
        <v>91</v>
      </c>
      <c r="G3841" s="2">
        <v>1660</v>
      </c>
      <c r="H3841" s="2" t="s">
        <v>11</v>
      </c>
      <c r="I3841" s="2">
        <f>VLOOKUP($D3841,$L$1:$M$3,2,FALSE)</f>
        <v>1</v>
      </c>
      <c r="J3841" s="9">
        <f>IF(ISNA(I3841),8,I3841)</f>
        <v>1</v>
      </c>
    </row>
    <row r="3842" spans="1:10" x14ac:dyDescent="0.2">
      <c r="A3842" s="2" t="s">
        <v>3012</v>
      </c>
      <c r="B3842" s="2" t="s">
        <v>3013</v>
      </c>
      <c r="C3842" s="2">
        <v>453</v>
      </c>
      <c r="D3842" s="2" t="s">
        <v>14</v>
      </c>
      <c r="E3842" s="2">
        <v>198</v>
      </c>
      <c r="F3842" s="2">
        <v>450</v>
      </c>
      <c r="G3842" s="2">
        <v>4033</v>
      </c>
      <c r="H3842" s="2" t="s">
        <v>15</v>
      </c>
      <c r="I3842" s="2">
        <f>VLOOKUP($D3842,$L$1:$M$3,2,FALSE)</f>
        <v>2</v>
      </c>
      <c r="J3842" s="9">
        <f>IF(ISNA(I3842),8,I3842)</f>
        <v>2</v>
      </c>
    </row>
    <row r="3843" spans="1:10" x14ac:dyDescent="0.2">
      <c r="A3843" s="2" t="s">
        <v>3014</v>
      </c>
      <c r="B3843" s="2" t="s">
        <v>3015</v>
      </c>
      <c r="C3843" s="2">
        <v>454</v>
      </c>
      <c r="D3843" s="2" t="s">
        <v>10</v>
      </c>
      <c r="E3843" s="2">
        <v>6</v>
      </c>
      <c r="F3843" s="2">
        <v>92</v>
      </c>
      <c r="G3843" s="2">
        <v>1660</v>
      </c>
      <c r="H3843" s="2" t="s">
        <v>11</v>
      </c>
      <c r="I3843" s="2">
        <f>VLOOKUP($D3843,$L$1:$M$3,2,FALSE)</f>
        <v>1</v>
      </c>
      <c r="J3843" s="9">
        <f>IF(ISNA(I3843),8,I3843)</f>
        <v>1</v>
      </c>
    </row>
    <row r="3844" spans="1:10" x14ac:dyDescent="0.2">
      <c r="A3844" s="2" t="s">
        <v>3014</v>
      </c>
      <c r="B3844" s="2" t="s">
        <v>3015</v>
      </c>
      <c r="C3844" s="2">
        <v>454</v>
      </c>
      <c r="D3844" s="2" t="s">
        <v>14</v>
      </c>
      <c r="E3844" s="2">
        <v>199</v>
      </c>
      <c r="F3844" s="2">
        <v>451</v>
      </c>
      <c r="G3844" s="2">
        <v>4033</v>
      </c>
      <c r="H3844" s="2" t="s">
        <v>15</v>
      </c>
      <c r="I3844" s="2">
        <f>VLOOKUP($D3844,$L$1:$M$3,2,FALSE)</f>
        <v>2</v>
      </c>
      <c r="J3844" s="9">
        <f>IF(ISNA(I3844),8,I3844)</f>
        <v>2</v>
      </c>
    </row>
    <row r="3845" spans="1:10" x14ac:dyDescent="0.2">
      <c r="A3845" s="2" t="s">
        <v>3016</v>
      </c>
      <c r="B3845" s="2" t="s">
        <v>3017</v>
      </c>
      <c r="C3845" s="2">
        <v>220</v>
      </c>
      <c r="D3845" s="2" t="s">
        <v>10</v>
      </c>
      <c r="E3845" s="2">
        <v>9</v>
      </c>
      <c r="F3845" s="2">
        <v>95</v>
      </c>
      <c r="G3845" s="2">
        <v>1660</v>
      </c>
      <c r="H3845" s="2" t="s">
        <v>11</v>
      </c>
      <c r="I3845" s="2">
        <f>VLOOKUP($D3845,$L$1:$M$3,2,FALSE)</f>
        <v>1</v>
      </c>
      <c r="J3845" s="9">
        <f>IF(ISNA(I3845),8,I3845)</f>
        <v>1</v>
      </c>
    </row>
    <row r="3846" spans="1:10" x14ac:dyDescent="0.2">
      <c r="A3846" s="2" t="s">
        <v>3018</v>
      </c>
      <c r="B3846" s="2" t="s">
        <v>3019</v>
      </c>
      <c r="C3846" s="2">
        <v>193</v>
      </c>
      <c r="D3846" s="2" t="s">
        <v>10</v>
      </c>
      <c r="E3846" s="2">
        <v>110</v>
      </c>
      <c r="F3846" s="2">
        <v>193</v>
      </c>
      <c r="G3846" s="2">
        <v>1660</v>
      </c>
      <c r="H3846" s="2" t="s">
        <v>11</v>
      </c>
      <c r="I3846" s="2">
        <f>VLOOKUP($D3846,$L$1:$M$3,2,FALSE)</f>
        <v>1</v>
      </c>
      <c r="J3846" s="9">
        <f>IF(ISNA(I3846),8,I3846)</f>
        <v>1</v>
      </c>
    </row>
    <row r="3847" spans="1:10" x14ac:dyDescent="0.2">
      <c r="A3847" s="2" t="s">
        <v>3018</v>
      </c>
      <c r="B3847" s="2" t="s">
        <v>3019</v>
      </c>
      <c r="C3847" s="2">
        <v>193</v>
      </c>
      <c r="D3847" s="2" t="s">
        <v>84</v>
      </c>
      <c r="E3847" s="2">
        <v>4</v>
      </c>
      <c r="F3847" s="2">
        <v>87</v>
      </c>
      <c r="G3847" s="2">
        <v>767</v>
      </c>
      <c r="H3847" s="2" t="s">
        <v>85</v>
      </c>
      <c r="I3847" s="2">
        <f>VLOOKUP($D3847,$L$1:$M$3,2,FALSE)</f>
        <v>4</v>
      </c>
      <c r="J3847" s="9">
        <f>IF(ISNA(I3847),8,I3847)</f>
        <v>4</v>
      </c>
    </row>
    <row r="3848" spans="1:10" x14ac:dyDescent="0.2">
      <c r="A3848" s="2" t="s">
        <v>3020</v>
      </c>
      <c r="B3848" s="2" t="s">
        <v>3021</v>
      </c>
      <c r="C3848" s="2">
        <v>84</v>
      </c>
      <c r="D3848" s="2" t="s">
        <v>10</v>
      </c>
      <c r="E3848" s="2">
        <v>1</v>
      </c>
      <c r="F3848" s="2">
        <v>71</v>
      </c>
      <c r="G3848" s="2">
        <v>1660</v>
      </c>
      <c r="H3848" s="2" t="s">
        <v>11</v>
      </c>
      <c r="I3848" s="2">
        <f>VLOOKUP($D3848,$L$1:$M$3,2,FALSE)</f>
        <v>1</v>
      </c>
      <c r="J3848" s="9">
        <f>IF(ISNA(I3848),8,I3848)</f>
        <v>1</v>
      </c>
    </row>
    <row r="3849" spans="1:10" x14ac:dyDescent="0.2">
      <c r="A3849" s="2" t="s">
        <v>3022</v>
      </c>
      <c r="B3849" s="2" t="s">
        <v>3023</v>
      </c>
      <c r="C3849" s="2">
        <v>426</v>
      </c>
      <c r="D3849" s="2" t="s">
        <v>10</v>
      </c>
      <c r="E3849" s="2">
        <v>9</v>
      </c>
      <c r="F3849" s="2">
        <v>92</v>
      </c>
      <c r="G3849" s="2">
        <v>1660</v>
      </c>
      <c r="H3849" s="2" t="s">
        <v>11</v>
      </c>
      <c r="I3849" s="2">
        <f>VLOOKUP($D3849,$L$1:$M$3,2,FALSE)</f>
        <v>1</v>
      </c>
      <c r="J3849" s="9">
        <f>IF(ISNA(I3849),8,I3849)</f>
        <v>1</v>
      </c>
    </row>
    <row r="3850" spans="1:10" x14ac:dyDescent="0.2">
      <c r="A3850" s="2" t="s">
        <v>3022</v>
      </c>
      <c r="B3850" s="2" t="s">
        <v>3023</v>
      </c>
      <c r="C3850" s="2">
        <v>426</v>
      </c>
      <c r="D3850" s="2" t="s">
        <v>14</v>
      </c>
      <c r="E3850" s="2">
        <v>158</v>
      </c>
      <c r="F3850" s="2">
        <v>414</v>
      </c>
      <c r="G3850" s="2">
        <v>4033</v>
      </c>
      <c r="H3850" s="2" t="s">
        <v>15</v>
      </c>
      <c r="I3850" s="2">
        <f>VLOOKUP($D3850,$L$1:$M$3,2,FALSE)</f>
        <v>2</v>
      </c>
      <c r="J3850" s="9">
        <f>IF(ISNA(I3850),8,I3850)</f>
        <v>2</v>
      </c>
    </row>
    <row r="3851" spans="1:10" x14ac:dyDescent="0.2">
      <c r="A3851" s="2" t="s">
        <v>3024</v>
      </c>
      <c r="B3851" s="2" t="s">
        <v>3025</v>
      </c>
      <c r="C3851" s="2">
        <v>199</v>
      </c>
      <c r="D3851" s="2" t="s">
        <v>10</v>
      </c>
      <c r="E3851" s="2">
        <v>6</v>
      </c>
      <c r="F3851" s="2">
        <v>89</v>
      </c>
      <c r="G3851" s="2">
        <v>1660</v>
      </c>
      <c r="H3851" s="2" t="s">
        <v>11</v>
      </c>
      <c r="I3851" s="2">
        <f>VLOOKUP($D3851,$L$1:$M$3,2,FALSE)</f>
        <v>1</v>
      </c>
      <c r="J3851" s="9">
        <f>IF(ISNA(I3851),8,I3851)</f>
        <v>1</v>
      </c>
    </row>
    <row r="3852" spans="1:10" x14ac:dyDescent="0.2">
      <c r="A3852" s="2" t="s">
        <v>3024</v>
      </c>
      <c r="B3852" s="2" t="s">
        <v>3025</v>
      </c>
      <c r="C3852" s="2">
        <v>199</v>
      </c>
      <c r="D3852" s="2" t="s">
        <v>112</v>
      </c>
      <c r="E3852" s="2">
        <v>117</v>
      </c>
      <c r="F3852" s="2">
        <v>194</v>
      </c>
      <c r="G3852" s="2">
        <v>3125</v>
      </c>
      <c r="H3852" s="2" t="s">
        <v>113</v>
      </c>
      <c r="I3852" s="2" t="e">
        <f>VLOOKUP($D3852,$L$1:$M$3,2,FALSE)</f>
        <v>#N/A</v>
      </c>
      <c r="J3852" s="9">
        <f>IF(ISNA(I3852),8,I3852)</f>
        <v>8</v>
      </c>
    </row>
    <row r="3853" spans="1:10" x14ac:dyDescent="0.2">
      <c r="A3853" s="2" t="s">
        <v>3026</v>
      </c>
      <c r="B3853" s="2" t="s">
        <v>3027</v>
      </c>
      <c r="C3853" s="2">
        <v>534</v>
      </c>
      <c r="D3853" s="2" t="s">
        <v>24</v>
      </c>
      <c r="E3853" s="2">
        <v>49</v>
      </c>
      <c r="F3853" s="2">
        <v>114</v>
      </c>
      <c r="G3853" s="2">
        <v>1889</v>
      </c>
      <c r="H3853" s="2" t="s">
        <v>25</v>
      </c>
      <c r="I3853" s="2" t="e">
        <f>VLOOKUP($D3853,$L$1:$M$3,2,FALSE)</f>
        <v>#N/A</v>
      </c>
      <c r="J3853" s="9">
        <f>IF(ISNA(I3853),8,I3853)</f>
        <v>8</v>
      </c>
    </row>
    <row r="3854" spans="1:10" x14ac:dyDescent="0.2">
      <c r="A3854" s="2" t="s">
        <v>3026</v>
      </c>
      <c r="B3854" s="2" t="s">
        <v>3027</v>
      </c>
      <c r="C3854" s="2">
        <v>534</v>
      </c>
      <c r="D3854" s="2" t="s">
        <v>24</v>
      </c>
      <c r="E3854" s="2">
        <v>187</v>
      </c>
      <c r="F3854" s="2">
        <v>251</v>
      </c>
      <c r="G3854" s="2">
        <v>1889</v>
      </c>
      <c r="H3854" s="2" t="s">
        <v>25</v>
      </c>
      <c r="I3854" s="2" t="e">
        <f>VLOOKUP($D3854,$L$1:$M$3,2,FALSE)</f>
        <v>#N/A</v>
      </c>
      <c r="J3854" s="9">
        <f>IF(ISNA(I3854),8,I3854)</f>
        <v>8</v>
      </c>
    </row>
    <row r="3855" spans="1:10" x14ac:dyDescent="0.2">
      <c r="A3855" s="2" t="s">
        <v>3026</v>
      </c>
      <c r="B3855" s="2" t="s">
        <v>3027</v>
      </c>
      <c r="C3855" s="2">
        <v>534</v>
      </c>
      <c r="D3855" s="2" t="s">
        <v>24</v>
      </c>
      <c r="E3855" s="2">
        <v>272</v>
      </c>
      <c r="F3855" s="2">
        <v>337</v>
      </c>
      <c r="G3855" s="2">
        <v>1889</v>
      </c>
      <c r="H3855" s="2" t="s">
        <v>25</v>
      </c>
      <c r="I3855" s="2" t="e">
        <f>VLOOKUP($D3855,$L$1:$M$3,2,FALSE)</f>
        <v>#N/A</v>
      </c>
      <c r="J3855" s="9">
        <f>IF(ISNA(I3855),8,I3855)</f>
        <v>8</v>
      </c>
    </row>
    <row r="3856" spans="1:10" x14ac:dyDescent="0.2">
      <c r="A3856" s="2" t="s">
        <v>3026</v>
      </c>
      <c r="B3856" s="2" t="s">
        <v>3027</v>
      </c>
      <c r="C3856" s="2">
        <v>534</v>
      </c>
      <c r="D3856" s="2" t="s">
        <v>10</v>
      </c>
      <c r="E3856" s="2">
        <v>458</v>
      </c>
      <c r="F3856" s="2">
        <v>533</v>
      </c>
      <c r="G3856" s="2">
        <v>1660</v>
      </c>
      <c r="H3856" s="2" t="s">
        <v>11</v>
      </c>
      <c r="I3856" s="2">
        <f>VLOOKUP($D3856,$L$1:$M$3,2,FALSE)</f>
        <v>1</v>
      </c>
      <c r="J3856" s="9">
        <f>IF(ISNA(I3856),8,I3856)</f>
        <v>1</v>
      </c>
    </row>
    <row r="3857" spans="1:10" x14ac:dyDescent="0.2">
      <c r="A3857" s="2" t="s">
        <v>3028</v>
      </c>
      <c r="B3857" s="2" t="s">
        <v>3029</v>
      </c>
      <c r="C3857" s="2">
        <v>535</v>
      </c>
      <c r="D3857" s="2" t="s">
        <v>10</v>
      </c>
      <c r="E3857" s="2">
        <v>17</v>
      </c>
      <c r="F3857" s="2">
        <v>103</v>
      </c>
      <c r="G3857" s="2">
        <v>1660</v>
      </c>
      <c r="H3857" s="2" t="s">
        <v>11</v>
      </c>
      <c r="I3857" s="2">
        <f>VLOOKUP($D3857,$L$1:$M$3,2,FALSE)</f>
        <v>1</v>
      </c>
      <c r="J3857" s="9">
        <f>IF(ISNA(I3857),8,I3857)</f>
        <v>1</v>
      </c>
    </row>
    <row r="3858" spans="1:10" x14ac:dyDescent="0.2">
      <c r="A3858" s="2" t="s">
        <v>3030</v>
      </c>
      <c r="B3858" s="2" t="s">
        <v>3031</v>
      </c>
      <c r="C3858" s="2">
        <v>584</v>
      </c>
      <c r="D3858" s="2" t="s">
        <v>10</v>
      </c>
      <c r="E3858" s="2">
        <v>470</v>
      </c>
      <c r="F3858" s="2">
        <v>557</v>
      </c>
      <c r="G3858" s="2">
        <v>1660</v>
      </c>
      <c r="H3858" s="2" t="s">
        <v>11</v>
      </c>
      <c r="I3858" s="2">
        <f>VLOOKUP($D3858,$L$1:$M$3,2,FALSE)</f>
        <v>1</v>
      </c>
      <c r="J3858" s="9">
        <f>IF(ISNA(I3858),8,I3858)</f>
        <v>1</v>
      </c>
    </row>
    <row r="3859" spans="1:10" x14ac:dyDescent="0.2">
      <c r="A3859" s="2" t="s">
        <v>3030</v>
      </c>
      <c r="B3859" s="2" t="s">
        <v>3031</v>
      </c>
      <c r="C3859" s="2">
        <v>584</v>
      </c>
      <c r="D3859" s="2" t="s">
        <v>18</v>
      </c>
      <c r="E3859" s="2">
        <v>28</v>
      </c>
      <c r="F3859" s="2">
        <v>300</v>
      </c>
      <c r="G3859" s="2">
        <v>114309</v>
      </c>
      <c r="H3859" s="2" t="s">
        <v>19</v>
      </c>
      <c r="I3859" s="2" t="e">
        <f>VLOOKUP($D3859,$L$1:$M$3,2,FALSE)</f>
        <v>#N/A</v>
      </c>
      <c r="J3859" s="9">
        <f>IF(ISNA(I3859),8,I3859)</f>
        <v>8</v>
      </c>
    </row>
    <row r="3860" spans="1:10" x14ac:dyDescent="0.2">
      <c r="A3860" s="2" t="s">
        <v>3032</v>
      </c>
      <c r="B3860" s="2" t="s">
        <v>3033</v>
      </c>
      <c r="C3860" s="2">
        <v>402</v>
      </c>
      <c r="D3860" s="2" t="s">
        <v>10</v>
      </c>
      <c r="E3860" s="2">
        <v>3</v>
      </c>
      <c r="F3860" s="2">
        <v>90</v>
      </c>
      <c r="G3860" s="2">
        <v>1660</v>
      </c>
      <c r="H3860" s="2" t="s">
        <v>11</v>
      </c>
      <c r="I3860" s="2">
        <f>VLOOKUP($D3860,$L$1:$M$3,2,FALSE)</f>
        <v>1</v>
      </c>
      <c r="J3860" s="9">
        <f>IF(ISNA(I3860),8,I3860)</f>
        <v>1</v>
      </c>
    </row>
    <row r="3861" spans="1:10" x14ac:dyDescent="0.2">
      <c r="A3861" s="2" t="s">
        <v>3032</v>
      </c>
      <c r="B3861" s="2" t="s">
        <v>3033</v>
      </c>
      <c r="C3861" s="2">
        <v>402</v>
      </c>
      <c r="D3861" s="2" t="s">
        <v>14</v>
      </c>
      <c r="E3861" s="2">
        <v>162</v>
      </c>
      <c r="F3861" s="2">
        <v>398</v>
      </c>
      <c r="G3861" s="2">
        <v>4033</v>
      </c>
      <c r="H3861" s="2" t="s">
        <v>15</v>
      </c>
      <c r="I3861" s="2">
        <f>VLOOKUP($D3861,$L$1:$M$3,2,FALSE)</f>
        <v>2</v>
      </c>
      <c r="J3861" s="9">
        <f>IF(ISNA(I3861),8,I3861)</f>
        <v>2</v>
      </c>
    </row>
    <row r="3862" spans="1:10" x14ac:dyDescent="0.2">
      <c r="A3862" s="2" t="s">
        <v>3034</v>
      </c>
      <c r="B3862" s="2" t="s">
        <v>3035</v>
      </c>
      <c r="C3862" s="2">
        <v>220</v>
      </c>
      <c r="D3862" s="2" t="s">
        <v>10</v>
      </c>
      <c r="E3862" s="2">
        <v>9</v>
      </c>
      <c r="F3862" s="2">
        <v>95</v>
      </c>
      <c r="G3862" s="2">
        <v>1660</v>
      </c>
      <c r="H3862" s="2" t="s">
        <v>11</v>
      </c>
      <c r="I3862" s="2">
        <f>VLOOKUP($D3862,$L$1:$M$3,2,FALSE)</f>
        <v>1</v>
      </c>
      <c r="J3862" s="9">
        <f>IF(ISNA(I3862),8,I3862)</f>
        <v>1</v>
      </c>
    </row>
    <row r="3863" spans="1:10" x14ac:dyDescent="0.2">
      <c r="A3863" s="2" t="s">
        <v>3036</v>
      </c>
      <c r="B3863" s="2" t="s">
        <v>3037</v>
      </c>
      <c r="C3863" s="2">
        <v>1171</v>
      </c>
      <c r="D3863" s="2" t="s">
        <v>10</v>
      </c>
      <c r="E3863" s="2">
        <v>40</v>
      </c>
      <c r="F3863" s="2">
        <v>126</v>
      </c>
      <c r="G3863" s="2">
        <v>1660</v>
      </c>
      <c r="H3863" s="2" t="s">
        <v>11</v>
      </c>
      <c r="I3863" s="2">
        <f>VLOOKUP($D3863,$L$1:$M$3,2,FALSE)</f>
        <v>1</v>
      </c>
      <c r="J3863" s="9">
        <f>IF(ISNA(I3863),8,I3863)</f>
        <v>1</v>
      </c>
    </row>
    <row r="3864" spans="1:10" x14ac:dyDescent="0.2">
      <c r="A3864" s="2" t="s">
        <v>3038</v>
      </c>
      <c r="B3864" s="2" t="s">
        <v>3039</v>
      </c>
      <c r="C3864" s="2">
        <v>628</v>
      </c>
      <c r="D3864" s="2" t="s">
        <v>24</v>
      </c>
      <c r="E3864" s="2">
        <v>32</v>
      </c>
      <c r="F3864" s="2">
        <v>97</v>
      </c>
      <c r="G3864" s="2">
        <v>1889</v>
      </c>
      <c r="H3864" s="2" t="s">
        <v>25</v>
      </c>
      <c r="I3864" s="2" t="e">
        <f>VLOOKUP($D3864,$L$1:$M$3,2,FALSE)</f>
        <v>#N/A</v>
      </c>
      <c r="J3864" s="9">
        <f>IF(ISNA(I3864),8,I3864)</f>
        <v>8</v>
      </c>
    </row>
    <row r="3865" spans="1:10" x14ac:dyDescent="0.2">
      <c r="A3865" s="2" t="s">
        <v>3038</v>
      </c>
      <c r="B3865" s="2" t="s">
        <v>3039</v>
      </c>
      <c r="C3865" s="2">
        <v>628</v>
      </c>
      <c r="D3865" s="2" t="s">
        <v>24</v>
      </c>
      <c r="E3865" s="2">
        <v>190</v>
      </c>
      <c r="F3865" s="2">
        <v>254</v>
      </c>
      <c r="G3865" s="2">
        <v>1889</v>
      </c>
      <c r="H3865" s="2" t="s">
        <v>25</v>
      </c>
      <c r="I3865" s="2" t="e">
        <f>VLOOKUP($D3865,$L$1:$M$3,2,FALSE)</f>
        <v>#N/A</v>
      </c>
      <c r="J3865" s="9">
        <f>IF(ISNA(I3865),8,I3865)</f>
        <v>8</v>
      </c>
    </row>
    <row r="3866" spans="1:10" x14ac:dyDescent="0.2">
      <c r="A3866" s="2" t="s">
        <v>3038</v>
      </c>
      <c r="B3866" s="2" t="s">
        <v>3039</v>
      </c>
      <c r="C3866" s="2">
        <v>628</v>
      </c>
      <c r="D3866" s="2" t="s">
        <v>24</v>
      </c>
      <c r="E3866" s="2">
        <v>282</v>
      </c>
      <c r="F3866" s="2">
        <v>347</v>
      </c>
      <c r="G3866" s="2">
        <v>1889</v>
      </c>
      <c r="H3866" s="2" t="s">
        <v>25</v>
      </c>
      <c r="I3866" s="2" t="e">
        <f>VLOOKUP($D3866,$L$1:$M$3,2,FALSE)</f>
        <v>#N/A</v>
      </c>
      <c r="J3866" s="9">
        <f>IF(ISNA(I3866),8,I3866)</f>
        <v>8</v>
      </c>
    </row>
    <row r="3867" spans="1:10" x14ac:dyDescent="0.2">
      <c r="A3867" s="2" t="s">
        <v>3038</v>
      </c>
      <c r="B3867" s="2" t="s">
        <v>3039</v>
      </c>
      <c r="C3867" s="2">
        <v>628</v>
      </c>
      <c r="D3867" s="2" t="s">
        <v>10</v>
      </c>
      <c r="E3867" s="2">
        <v>469</v>
      </c>
      <c r="F3867" s="2">
        <v>552</v>
      </c>
      <c r="G3867" s="2">
        <v>1660</v>
      </c>
      <c r="H3867" s="2" t="s">
        <v>11</v>
      </c>
      <c r="I3867" s="2">
        <f>VLOOKUP($D3867,$L$1:$M$3,2,FALSE)</f>
        <v>1</v>
      </c>
      <c r="J3867" s="9">
        <f>IF(ISNA(I3867),8,I3867)</f>
        <v>1</v>
      </c>
    </row>
    <row r="3868" spans="1:10" x14ac:dyDescent="0.2">
      <c r="A3868" s="2" t="s">
        <v>3038</v>
      </c>
      <c r="B3868" s="2" t="s">
        <v>3039</v>
      </c>
      <c r="C3868" s="2">
        <v>628</v>
      </c>
      <c r="D3868" s="2" t="s">
        <v>26</v>
      </c>
      <c r="E3868" s="2">
        <v>577</v>
      </c>
      <c r="F3868" s="2">
        <v>622</v>
      </c>
      <c r="G3868" s="2">
        <v>5985</v>
      </c>
      <c r="H3868" s="2" t="s">
        <v>27</v>
      </c>
      <c r="I3868" s="2" t="e">
        <f>VLOOKUP($D3868,$L$1:$M$3,2,FALSE)</f>
        <v>#N/A</v>
      </c>
      <c r="J3868" s="9">
        <f>IF(ISNA(I3868),8,I3868)</f>
        <v>8</v>
      </c>
    </row>
    <row r="3869" spans="1:10" x14ac:dyDescent="0.2">
      <c r="A3869" s="2" t="s">
        <v>3040</v>
      </c>
      <c r="B3869" s="2" t="s">
        <v>3041</v>
      </c>
      <c r="C3869" s="2">
        <v>1249</v>
      </c>
      <c r="D3869" s="2" t="s">
        <v>10</v>
      </c>
      <c r="E3869" s="2">
        <v>6</v>
      </c>
      <c r="F3869" s="2">
        <v>90</v>
      </c>
      <c r="G3869" s="2">
        <v>1660</v>
      </c>
      <c r="H3869" s="2" t="s">
        <v>11</v>
      </c>
      <c r="I3869" s="2">
        <f>VLOOKUP($D3869,$L$1:$M$3,2,FALSE)</f>
        <v>1</v>
      </c>
      <c r="J3869" s="9">
        <f>IF(ISNA(I3869),8,I3869)</f>
        <v>1</v>
      </c>
    </row>
    <row r="3870" spans="1:10" x14ac:dyDescent="0.2">
      <c r="A3870" s="2" t="s">
        <v>3040</v>
      </c>
      <c r="B3870" s="2" t="s">
        <v>3041</v>
      </c>
      <c r="C3870" s="2">
        <v>1249</v>
      </c>
      <c r="D3870" s="2" t="s">
        <v>74</v>
      </c>
      <c r="E3870" s="2">
        <v>129</v>
      </c>
      <c r="F3870" s="2">
        <v>414</v>
      </c>
      <c r="G3870" s="2">
        <v>16257</v>
      </c>
      <c r="H3870" s="2" t="s">
        <v>75</v>
      </c>
      <c r="I3870" s="2" t="e">
        <f>VLOOKUP($D3870,$L$1:$M$3,2,FALSE)</f>
        <v>#N/A</v>
      </c>
      <c r="J3870" s="9">
        <f>IF(ISNA(I3870),8,I3870)</f>
        <v>8</v>
      </c>
    </row>
    <row r="3871" spans="1:10" x14ac:dyDescent="0.2">
      <c r="A3871" s="2" t="s">
        <v>3040</v>
      </c>
      <c r="B3871" s="2" t="s">
        <v>3041</v>
      </c>
      <c r="C3871" s="2">
        <v>1249</v>
      </c>
      <c r="D3871" s="2" t="s">
        <v>76</v>
      </c>
      <c r="E3871" s="2">
        <v>607</v>
      </c>
      <c r="F3871" s="2">
        <v>643</v>
      </c>
      <c r="G3871" s="2">
        <v>193252</v>
      </c>
      <c r="H3871" s="2" t="s">
        <v>77</v>
      </c>
      <c r="I3871" s="2" t="e">
        <f>VLOOKUP($D3871,$L$1:$M$3,2,FALSE)</f>
        <v>#N/A</v>
      </c>
      <c r="J3871" s="9">
        <f>IF(ISNA(I3871),8,I3871)</f>
        <v>8</v>
      </c>
    </row>
    <row r="3872" spans="1:10" x14ac:dyDescent="0.2">
      <c r="A3872" s="2" t="s">
        <v>3040</v>
      </c>
      <c r="B3872" s="2" t="s">
        <v>3041</v>
      </c>
      <c r="C3872" s="2">
        <v>1249</v>
      </c>
      <c r="D3872" s="2" t="s">
        <v>76</v>
      </c>
      <c r="E3872" s="2">
        <v>647</v>
      </c>
      <c r="F3872" s="2">
        <v>685</v>
      </c>
      <c r="G3872" s="2">
        <v>193252</v>
      </c>
      <c r="H3872" s="2" t="s">
        <v>77</v>
      </c>
      <c r="I3872" s="2" t="e">
        <f>VLOOKUP($D3872,$L$1:$M$3,2,FALSE)</f>
        <v>#N/A</v>
      </c>
      <c r="J3872" s="9">
        <f>IF(ISNA(I3872),8,I3872)</f>
        <v>8</v>
      </c>
    </row>
    <row r="3873" spans="1:10" x14ac:dyDescent="0.2">
      <c r="A3873" s="2" t="s">
        <v>3040</v>
      </c>
      <c r="B3873" s="2" t="s">
        <v>3041</v>
      </c>
      <c r="C3873" s="2">
        <v>1249</v>
      </c>
      <c r="D3873" s="2" t="s">
        <v>76</v>
      </c>
      <c r="E3873" s="2">
        <v>689</v>
      </c>
      <c r="F3873" s="2">
        <v>729</v>
      </c>
      <c r="G3873" s="2">
        <v>193252</v>
      </c>
      <c r="H3873" s="2" t="s">
        <v>77</v>
      </c>
      <c r="I3873" s="2" t="e">
        <f>VLOOKUP($D3873,$L$1:$M$3,2,FALSE)</f>
        <v>#N/A</v>
      </c>
      <c r="J3873" s="9">
        <f>IF(ISNA(I3873),8,I3873)</f>
        <v>8</v>
      </c>
    </row>
    <row r="3874" spans="1:10" x14ac:dyDescent="0.2">
      <c r="A3874" s="2" t="s">
        <v>3040</v>
      </c>
      <c r="B3874" s="2" t="s">
        <v>3041</v>
      </c>
      <c r="C3874" s="2">
        <v>1249</v>
      </c>
      <c r="D3874" s="2" t="s">
        <v>76</v>
      </c>
      <c r="E3874" s="2">
        <v>733</v>
      </c>
      <c r="F3874" s="2">
        <v>771</v>
      </c>
      <c r="G3874" s="2">
        <v>193252</v>
      </c>
      <c r="H3874" s="2" t="s">
        <v>77</v>
      </c>
      <c r="I3874" s="2" t="e">
        <f>VLOOKUP($D3874,$L$1:$M$3,2,FALSE)</f>
        <v>#N/A</v>
      </c>
      <c r="J3874" s="9">
        <f>IF(ISNA(I3874),8,I3874)</f>
        <v>8</v>
      </c>
    </row>
    <row r="3875" spans="1:10" x14ac:dyDescent="0.2">
      <c r="A3875" s="2" t="s">
        <v>3040</v>
      </c>
      <c r="B3875" s="2" t="s">
        <v>3041</v>
      </c>
      <c r="C3875" s="2">
        <v>1249</v>
      </c>
      <c r="D3875" s="2" t="s">
        <v>76</v>
      </c>
      <c r="E3875" s="2">
        <v>872</v>
      </c>
      <c r="F3875" s="2">
        <v>910</v>
      </c>
      <c r="G3875" s="2">
        <v>193252</v>
      </c>
      <c r="H3875" s="2" t="s">
        <v>77</v>
      </c>
      <c r="I3875" s="2" t="e">
        <f>VLOOKUP($D3875,$L$1:$M$3,2,FALSE)</f>
        <v>#N/A</v>
      </c>
      <c r="J3875" s="9">
        <f>IF(ISNA(I3875),8,I3875)</f>
        <v>8</v>
      </c>
    </row>
    <row r="3876" spans="1:10" x14ac:dyDescent="0.2">
      <c r="A3876" s="2" t="s">
        <v>3040</v>
      </c>
      <c r="B3876" s="2" t="s">
        <v>3041</v>
      </c>
      <c r="C3876" s="2">
        <v>1249</v>
      </c>
      <c r="D3876" s="2" t="s">
        <v>76</v>
      </c>
      <c r="E3876" s="2">
        <v>994</v>
      </c>
      <c r="F3876" s="2">
        <v>1031</v>
      </c>
      <c r="G3876" s="2">
        <v>193252</v>
      </c>
      <c r="H3876" s="2" t="s">
        <v>77</v>
      </c>
      <c r="I3876" s="2" t="e">
        <f>VLOOKUP($D3876,$L$1:$M$3,2,FALSE)</f>
        <v>#N/A</v>
      </c>
      <c r="J3876" s="9">
        <f>IF(ISNA(I3876),8,I3876)</f>
        <v>8</v>
      </c>
    </row>
    <row r="3877" spans="1:10" x14ac:dyDescent="0.2">
      <c r="A3877" s="2" t="s">
        <v>3040</v>
      </c>
      <c r="B3877" s="2" t="s">
        <v>3041</v>
      </c>
      <c r="C3877" s="2">
        <v>1249</v>
      </c>
      <c r="D3877" s="2" t="s">
        <v>76</v>
      </c>
      <c r="E3877" s="2">
        <v>1035</v>
      </c>
      <c r="F3877" s="2">
        <v>1071</v>
      </c>
      <c r="G3877" s="2">
        <v>193252</v>
      </c>
      <c r="H3877" s="2" t="s">
        <v>77</v>
      </c>
      <c r="I3877" s="2" t="e">
        <f>VLOOKUP($D3877,$L$1:$M$3,2,FALSE)</f>
        <v>#N/A</v>
      </c>
      <c r="J3877" s="9">
        <f>IF(ISNA(I3877),8,I3877)</f>
        <v>8</v>
      </c>
    </row>
    <row r="3878" spans="1:10" x14ac:dyDescent="0.2">
      <c r="A3878" s="2" t="s">
        <v>3040</v>
      </c>
      <c r="B3878" s="2" t="s">
        <v>3041</v>
      </c>
      <c r="C3878" s="2">
        <v>1249</v>
      </c>
      <c r="D3878" s="2" t="s">
        <v>76</v>
      </c>
      <c r="E3878" s="2">
        <v>1075</v>
      </c>
      <c r="F3878" s="2">
        <v>1113</v>
      </c>
      <c r="G3878" s="2">
        <v>193252</v>
      </c>
      <c r="H3878" s="2" t="s">
        <v>77</v>
      </c>
      <c r="I3878" s="2" t="e">
        <f>VLOOKUP($D3878,$L$1:$M$3,2,FALSE)</f>
        <v>#N/A</v>
      </c>
      <c r="J3878" s="9">
        <f>IF(ISNA(I3878),8,I3878)</f>
        <v>8</v>
      </c>
    </row>
    <row r="3879" spans="1:10" x14ac:dyDescent="0.2">
      <c r="A3879" s="2" t="s">
        <v>3040</v>
      </c>
      <c r="B3879" s="2" t="s">
        <v>3041</v>
      </c>
      <c r="C3879" s="2">
        <v>1249</v>
      </c>
      <c r="D3879" s="2" t="s">
        <v>76</v>
      </c>
      <c r="E3879" s="2">
        <v>1117</v>
      </c>
      <c r="F3879" s="2">
        <v>1155</v>
      </c>
      <c r="G3879" s="2">
        <v>193252</v>
      </c>
      <c r="H3879" s="2" t="s">
        <v>77</v>
      </c>
      <c r="I3879" s="2" t="e">
        <f>VLOOKUP($D3879,$L$1:$M$3,2,FALSE)</f>
        <v>#N/A</v>
      </c>
      <c r="J3879" s="9">
        <f>IF(ISNA(I3879),8,I3879)</f>
        <v>8</v>
      </c>
    </row>
    <row r="3880" spans="1:10" x14ac:dyDescent="0.2">
      <c r="A3880" s="2" t="s">
        <v>3040</v>
      </c>
      <c r="B3880" s="2" t="s">
        <v>3041</v>
      </c>
      <c r="C3880" s="2">
        <v>1249</v>
      </c>
      <c r="D3880" s="2" t="s">
        <v>76</v>
      </c>
      <c r="E3880" s="2">
        <v>1174</v>
      </c>
      <c r="F3880" s="2">
        <v>1199</v>
      </c>
      <c r="G3880" s="2">
        <v>193252</v>
      </c>
      <c r="H3880" s="2" t="s">
        <v>77</v>
      </c>
      <c r="I3880" s="2" t="e">
        <f>VLOOKUP($D3880,$L$1:$M$3,2,FALSE)</f>
        <v>#N/A</v>
      </c>
      <c r="J3880" s="9">
        <f>IF(ISNA(I3880),8,I3880)</f>
        <v>8</v>
      </c>
    </row>
    <row r="3881" spans="1:10" x14ac:dyDescent="0.2">
      <c r="A3881" s="2" t="s">
        <v>3042</v>
      </c>
      <c r="B3881" s="2" t="s">
        <v>3043</v>
      </c>
      <c r="C3881" s="2">
        <v>402</v>
      </c>
      <c r="D3881" s="2" t="s">
        <v>10</v>
      </c>
      <c r="E3881" s="2">
        <v>3</v>
      </c>
      <c r="F3881" s="2">
        <v>90</v>
      </c>
      <c r="G3881" s="2">
        <v>1660</v>
      </c>
      <c r="H3881" s="2" t="s">
        <v>11</v>
      </c>
      <c r="I3881" s="2">
        <f>VLOOKUP($D3881,$L$1:$M$3,2,FALSE)</f>
        <v>1</v>
      </c>
      <c r="J3881" s="9">
        <f>IF(ISNA(I3881),8,I3881)</f>
        <v>1</v>
      </c>
    </row>
    <row r="3882" spans="1:10" x14ac:dyDescent="0.2">
      <c r="A3882" s="2" t="s">
        <v>3042</v>
      </c>
      <c r="B3882" s="2" t="s">
        <v>3043</v>
      </c>
      <c r="C3882" s="2">
        <v>402</v>
      </c>
      <c r="D3882" s="2" t="s">
        <v>14</v>
      </c>
      <c r="E3882" s="2">
        <v>162</v>
      </c>
      <c r="F3882" s="2">
        <v>398</v>
      </c>
      <c r="G3882" s="2">
        <v>4033</v>
      </c>
      <c r="H3882" s="2" t="s">
        <v>15</v>
      </c>
      <c r="I3882" s="2">
        <f>VLOOKUP($D3882,$L$1:$M$3,2,FALSE)</f>
        <v>2</v>
      </c>
      <c r="J3882" s="9">
        <f>IF(ISNA(I3882),8,I3882)</f>
        <v>2</v>
      </c>
    </row>
    <row r="3883" spans="1:10" x14ac:dyDescent="0.2">
      <c r="A3883" s="2" t="s">
        <v>3044</v>
      </c>
      <c r="B3883" s="2" t="s">
        <v>3045</v>
      </c>
      <c r="C3883" s="2">
        <v>373</v>
      </c>
      <c r="D3883" s="2" t="s">
        <v>10</v>
      </c>
      <c r="E3883" s="2">
        <v>3</v>
      </c>
      <c r="F3883" s="2">
        <v>89</v>
      </c>
      <c r="G3883" s="2">
        <v>1660</v>
      </c>
      <c r="H3883" s="2" t="s">
        <v>11</v>
      </c>
      <c r="I3883" s="2">
        <f>VLOOKUP($D3883,$L$1:$M$3,2,FALSE)</f>
        <v>1</v>
      </c>
      <c r="J3883" s="9">
        <f>IF(ISNA(I3883),8,I3883)</f>
        <v>1</v>
      </c>
    </row>
    <row r="3884" spans="1:10" x14ac:dyDescent="0.2">
      <c r="A3884" s="2" t="s">
        <v>3044</v>
      </c>
      <c r="B3884" s="2" t="s">
        <v>3045</v>
      </c>
      <c r="C3884" s="2">
        <v>373</v>
      </c>
      <c r="D3884" s="2" t="s">
        <v>14</v>
      </c>
      <c r="E3884" s="2">
        <v>132</v>
      </c>
      <c r="F3884" s="2">
        <v>369</v>
      </c>
      <c r="G3884" s="2">
        <v>4033</v>
      </c>
      <c r="H3884" s="2" t="s">
        <v>15</v>
      </c>
      <c r="I3884" s="2">
        <f>VLOOKUP($D3884,$L$1:$M$3,2,FALSE)</f>
        <v>2</v>
      </c>
      <c r="J3884" s="9">
        <f>IF(ISNA(I3884),8,I3884)</f>
        <v>2</v>
      </c>
    </row>
    <row r="3885" spans="1:10" x14ac:dyDescent="0.2">
      <c r="A3885" s="2" t="s">
        <v>3046</v>
      </c>
      <c r="B3885" s="2" t="s">
        <v>3047</v>
      </c>
      <c r="C3885" s="2">
        <v>177</v>
      </c>
      <c r="D3885" s="2" t="s">
        <v>10</v>
      </c>
      <c r="E3885" s="2">
        <v>6</v>
      </c>
      <c r="F3885" s="2">
        <v>92</v>
      </c>
      <c r="G3885" s="2">
        <v>1660</v>
      </c>
      <c r="H3885" s="2" t="s">
        <v>11</v>
      </c>
      <c r="I3885" s="2">
        <f>VLOOKUP($D3885,$L$1:$M$3,2,FALSE)</f>
        <v>1</v>
      </c>
      <c r="J3885" s="9">
        <f>IF(ISNA(I3885),8,I3885)</f>
        <v>1</v>
      </c>
    </row>
    <row r="3886" spans="1:10" x14ac:dyDescent="0.2">
      <c r="A3886" s="2" t="s">
        <v>3048</v>
      </c>
      <c r="B3886" s="2" t="s">
        <v>3049</v>
      </c>
      <c r="C3886" s="2">
        <v>383</v>
      </c>
      <c r="D3886" s="2" t="s">
        <v>10</v>
      </c>
      <c r="E3886" s="2">
        <v>6</v>
      </c>
      <c r="F3886" s="2">
        <v>92</v>
      </c>
      <c r="G3886" s="2">
        <v>1660</v>
      </c>
      <c r="H3886" s="2" t="s">
        <v>11</v>
      </c>
      <c r="I3886" s="2">
        <f>VLOOKUP($D3886,$L$1:$M$3,2,FALSE)</f>
        <v>1</v>
      </c>
      <c r="J3886" s="9">
        <f>IF(ISNA(I3886),8,I3886)</f>
        <v>1</v>
      </c>
    </row>
    <row r="3887" spans="1:10" x14ac:dyDescent="0.2">
      <c r="A3887" s="2" t="s">
        <v>3048</v>
      </c>
      <c r="B3887" s="2" t="s">
        <v>3049</v>
      </c>
      <c r="C3887" s="2">
        <v>383</v>
      </c>
      <c r="D3887" s="2" t="s">
        <v>14</v>
      </c>
      <c r="E3887" s="2">
        <v>199</v>
      </c>
      <c r="F3887" s="2">
        <v>377</v>
      </c>
      <c r="G3887" s="2">
        <v>4033</v>
      </c>
      <c r="H3887" s="2" t="s">
        <v>15</v>
      </c>
      <c r="I3887" s="2">
        <f>VLOOKUP($D3887,$L$1:$M$3,2,FALSE)</f>
        <v>2</v>
      </c>
      <c r="J3887" s="9">
        <f>IF(ISNA(I3887),8,I3887)</f>
        <v>2</v>
      </c>
    </row>
    <row r="3888" spans="1:10" x14ac:dyDescent="0.2">
      <c r="A3888" s="2" t="s">
        <v>3050</v>
      </c>
      <c r="B3888" s="2" t="s">
        <v>3051</v>
      </c>
      <c r="C3888" s="2">
        <v>91</v>
      </c>
      <c r="D3888" s="2" t="s">
        <v>10</v>
      </c>
      <c r="E3888" s="2">
        <v>20</v>
      </c>
      <c r="F3888" s="2">
        <v>91</v>
      </c>
      <c r="G3888" s="2">
        <v>1660</v>
      </c>
      <c r="H3888" s="2" t="s">
        <v>11</v>
      </c>
      <c r="I3888" s="2">
        <f>VLOOKUP($D3888,$L$1:$M$3,2,FALSE)</f>
        <v>1</v>
      </c>
      <c r="J3888" s="9">
        <f>IF(ISNA(I3888),8,I3888)</f>
        <v>1</v>
      </c>
    </row>
    <row r="3889" spans="1:10" x14ac:dyDescent="0.2">
      <c r="A3889" s="2" t="s">
        <v>3052</v>
      </c>
      <c r="B3889" s="2" t="s">
        <v>3053</v>
      </c>
      <c r="C3889" s="2">
        <v>589</v>
      </c>
      <c r="D3889" s="2" t="s">
        <v>24</v>
      </c>
      <c r="E3889" s="2">
        <v>28</v>
      </c>
      <c r="F3889" s="2">
        <v>93</v>
      </c>
      <c r="G3889" s="2">
        <v>1889</v>
      </c>
      <c r="H3889" s="2" t="s">
        <v>25</v>
      </c>
      <c r="I3889" s="2" t="e">
        <f>VLOOKUP($D3889,$L$1:$M$3,2,FALSE)</f>
        <v>#N/A</v>
      </c>
      <c r="J3889" s="9">
        <f>IF(ISNA(I3889),8,I3889)</f>
        <v>8</v>
      </c>
    </row>
    <row r="3890" spans="1:10" x14ac:dyDescent="0.2">
      <c r="A3890" s="2" t="s">
        <v>3052</v>
      </c>
      <c r="B3890" s="2" t="s">
        <v>3053</v>
      </c>
      <c r="C3890" s="2">
        <v>589</v>
      </c>
      <c r="D3890" s="2" t="s">
        <v>24</v>
      </c>
      <c r="E3890" s="2">
        <v>159</v>
      </c>
      <c r="F3890" s="2">
        <v>223</v>
      </c>
      <c r="G3890" s="2">
        <v>1889</v>
      </c>
      <c r="H3890" s="2" t="s">
        <v>25</v>
      </c>
      <c r="I3890" s="2" t="e">
        <f>VLOOKUP($D3890,$L$1:$M$3,2,FALSE)</f>
        <v>#N/A</v>
      </c>
      <c r="J3890" s="9">
        <f>IF(ISNA(I3890),8,I3890)</f>
        <v>8</v>
      </c>
    </row>
    <row r="3891" spans="1:10" x14ac:dyDescent="0.2">
      <c r="A3891" s="2" t="s">
        <v>3052</v>
      </c>
      <c r="B3891" s="2" t="s">
        <v>3053</v>
      </c>
      <c r="C3891" s="2">
        <v>589</v>
      </c>
      <c r="D3891" s="2" t="s">
        <v>24</v>
      </c>
      <c r="E3891" s="2">
        <v>244</v>
      </c>
      <c r="F3891" s="2">
        <v>309</v>
      </c>
      <c r="G3891" s="2">
        <v>1889</v>
      </c>
      <c r="H3891" s="2" t="s">
        <v>25</v>
      </c>
      <c r="I3891" s="2" t="e">
        <f>VLOOKUP($D3891,$L$1:$M$3,2,FALSE)</f>
        <v>#N/A</v>
      </c>
      <c r="J3891" s="9">
        <f>IF(ISNA(I3891),8,I3891)</f>
        <v>8</v>
      </c>
    </row>
    <row r="3892" spans="1:10" x14ac:dyDescent="0.2">
      <c r="A3892" s="2" t="s">
        <v>3052</v>
      </c>
      <c r="B3892" s="2" t="s">
        <v>3053</v>
      </c>
      <c r="C3892" s="2">
        <v>589</v>
      </c>
      <c r="D3892" s="2" t="s">
        <v>10</v>
      </c>
      <c r="E3892" s="2">
        <v>429</v>
      </c>
      <c r="F3892" s="2">
        <v>513</v>
      </c>
      <c r="G3892" s="2">
        <v>1660</v>
      </c>
      <c r="H3892" s="2" t="s">
        <v>11</v>
      </c>
      <c r="I3892" s="2">
        <f>VLOOKUP($D3892,$L$1:$M$3,2,FALSE)</f>
        <v>1</v>
      </c>
      <c r="J3892" s="9">
        <f>IF(ISNA(I3892),8,I3892)</f>
        <v>1</v>
      </c>
    </row>
    <row r="3893" spans="1:10" x14ac:dyDescent="0.2">
      <c r="A3893" s="2" t="s">
        <v>3052</v>
      </c>
      <c r="B3893" s="2" t="s">
        <v>3053</v>
      </c>
      <c r="C3893" s="2">
        <v>589</v>
      </c>
      <c r="D3893" s="2" t="s">
        <v>26</v>
      </c>
      <c r="E3893" s="2">
        <v>538</v>
      </c>
      <c r="F3893" s="2">
        <v>583</v>
      </c>
      <c r="G3893" s="2">
        <v>5985</v>
      </c>
      <c r="H3893" s="2" t="s">
        <v>27</v>
      </c>
      <c r="I3893" s="2" t="e">
        <f>VLOOKUP($D3893,$L$1:$M$3,2,FALSE)</f>
        <v>#N/A</v>
      </c>
      <c r="J3893" s="9">
        <f>IF(ISNA(I3893),8,I3893)</f>
        <v>8</v>
      </c>
    </row>
    <row r="3894" spans="1:10" x14ac:dyDescent="0.2">
      <c r="A3894" s="2" t="s">
        <v>3054</v>
      </c>
      <c r="B3894" s="2" t="s">
        <v>3055</v>
      </c>
      <c r="C3894" s="2">
        <v>602</v>
      </c>
      <c r="D3894" s="2" t="s">
        <v>24</v>
      </c>
      <c r="E3894" s="2">
        <v>32</v>
      </c>
      <c r="F3894" s="2">
        <v>97</v>
      </c>
      <c r="G3894" s="2">
        <v>1889</v>
      </c>
      <c r="H3894" s="2" t="s">
        <v>25</v>
      </c>
      <c r="I3894" s="2" t="e">
        <f>VLOOKUP($D3894,$L$1:$M$3,2,FALSE)</f>
        <v>#N/A</v>
      </c>
      <c r="J3894" s="9">
        <f>IF(ISNA(I3894),8,I3894)</f>
        <v>8</v>
      </c>
    </row>
    <row r="3895" spans="1:10" x14ac:dyDescent="0.2">
      <c r="A3895" s="2" t="s">
        <v>3054</v>
      </c>
      <c r="B3895" s="2" t="s">
        <v>3055</v>
      </c>
      <c r="C3895" s="2">
        <v>602</v>
      </c>
      <c r="D3895" s="2" t="s">
        <v>24</v>
      </c>
      <c r="E3895" s="2">
        <v>172</v>
      </c>
      <c r="F3895" s="2">
        <v>236</v>
      </c>
      <c r="G3895" s="2">
        <v>1889</v>
      </c>
      <c r="H3895" s="2" t="s">
        <v>25</v>
      </c>
      <c r="I3895" s="2" t="e">
        <f>VLOOKUP($D3895,$L$1:$M$3,2,FALSE)</f>
        <v>#N/A</v>
      </c>
      <c r="J3895" s="9">
        <f>IF(ISNA(I3895),8,I3895)</f>
        <v>8</v>
      </c>
    </row>
    <row r="3896" spans="1:10" x14ac:dyDescent="0.2">
      <c r="A3896" s="2" t="s">
        <v>3054</v>
      </c>
      <c r="B3896" s="2" t="s">
        <v>3055</v>
      </c>
      <c r="C3896" s="2">
        <v>602</v>
      </c>
      <c r="D3896" s="2" t="s">
        <v>24</v>
      </c>
      <c r="E3896" s="2">
        <v>258</v>
      </c>
      <c r="F3896" s="2">
        <v>323</v>
      </c>
      <c r="G3896" s="2">
        <v>1889</v>
      </c>
      <c r="H3896" s="2" t="s">
        <v>25</v>
      </c>
      <c r="I3896" s="2" t="e">
        <f>VLOOKUP($D3896,$L$1:$M$3,2,FALSE)</f>
        <v>#N/A</v>
      </c>
      <c r="J3896" s="9">
        <f>IF(ISNA(I3896),8,I3896)</f>
        <v>8</v>
      </c>
    </row>
    <row r="3897" spans="1:10" x14ac:dyDescent="0.2">
      <c r="A3897" s="2" t="s">
        <v>3054</v>
      </c>
      <c r="B3897" s="2" t="s">
        <v>3055</v>
      </c>
      <c r="C3897" s="2">
        <v>602</v>
      </c>
      <c r="D3897" s="2" t="s">
        <v>10</v>
      </c>
      <c r="E3897" s="2">
        <v>443</v>
      </c>
      <c r="F3897" s="2">
        <v>526</v>
      </c>
      <c r="G3897" s="2">
        <v>1660</v>
      </c>
      <c r="H3897" s="2" t="s">
        <v>11</v>
      </c>
      <c r="I3897" s="2">
        <f>VLOOKUP($D3897,$L$1:$M$3,2,FALSE)</f>
        <v>1</v>
      </c>
      <c r="J3897" s="9">
        <f>IF(ISNA(I3897),8,I3897)</f>
        <v>1</v>
      </c>
    </row>
    <row r="3898" spans="1:10" x14ac:dyDescent="0.2">
      <c r="A3898" s="2" t="s">
        <v>3054</v>
      </c>
      <c r="B3898" s="2" t="s">
        <v>3055</v>
      </c>
      <c r="C3898" s="2">
        <v>602</v>
      </c>
      <c r="D3898" s="2" t="s">
        <v>26</v>
      </c>
      <c r="E3898" s="2">
        <v>551</v>
      </c>
      <c r="F3898" s="2">
        <v>596</v>
      </c>
      <c r="G3898" s="2">
        <v>5985</v>
      </c>
      <c r="H3898" s="2" t="s">
        <v>27</v>
      </c>
      <c r="I3898" s="2" t="e">
        <f>VLOOKUP($D3898,$L$1:$M$3,2,FALSE)</f>
        <v>#N/A</v>
      </c>
      <c r="J3898" s="9">
        <f>IF(ISNA(I3898),8,I3898)</f>
        <v>8</v>
      </c>
    </row>
    <row r="3899" spans="1:10" x14ac:dyDescent="0.2">
      <c r="A3899" s="2" t="s">
        <v>3056</v>
      </c>
      <c r="B3899" s="2" t="s">
        <v>3057</v>
      </c>
      <c r="C3899" s="2">
        <v>399</v>
      </c>
      <c r="D3899" s="2" t="s">
        <v>10</v>
      </c>
      <c r="E3899" s="2">
        <v>6</v>
      </c>
      <c r="F3899" s="2">
        <v>90</v>
      </c>
      <c r="G3899" s="2">
        <v>1660</v>
      </c>
      <c r="H3899" s="2" t="s">
        <v>11</v>
      </c>
      <c r="I3899" s="2">
        <f>VLOOKUP($D3899,$L$1:$M$3,2,FALSE)</f>
        <v>1</v>
      </c>
      <c r="J3899" s="9">
        <f>IF(ISNA(I3899),8,I3899)</f>
        <v>1</v>
      </c>
    </row>
    <row r="3900" spans="1:10" x14ac:dyDescent="0.2">
      <c r="A3900" s="2" t="s">
        <v>3056</v>
      </c>
      <c r="B3900" s="2" t="s">
        <v>3057</v>
      </c>
      <c r="C3900" s="2">
        <v>399</v>
      </c>
      <c r="D3900" s="2" t="s">
        <v>14</v>
      </c>
      <c r="E3900" s="2">
        <v>144</v>
      </c>
      <c r="F3900" s="2">
        <v>396</v>
      </c>
      <c r="G3900" s="2">
        <v>4033</v>
      </c>
      <c r="H3900" s="2" t="s">
        <v>15</v>
      </c>
      <c r="I3900" s="2">
        <f>VLOOKUP($D3900,$L$1:$M$3,2,FALSE)</f>
        <v>2</v>
      </c>
      <c r="J3900" s="9">
        <f>IF(ISNA(I3900),8,I3900)</f>
        <v>2</v>
      </c>
    </row>
    <row r="3901" spans="1:10" x14ac:dyDescent="0.2">
      <c r="A3901" s="2" t="s">
        <v>3058</v>
      </c>
      <c r="B3901" s="2" t="s">
        <v>3059</v>
      </c>
      <c r="C3901" s="2">
        <v>423</v>
      </c>
      <c r="D3901" s="2" t="s">
        <v>10</v>
      </c>
      <c r="E3901" s="2">
        <v>10</v>
      </c>
      <c r="F3901" s="2">
        <v>94</v>
      </c>
      <c r="G3901" s="2">
        <v>1660</v>
      </c>
      <c r="H3901" s="2" t="s">
        <v>11</v>
      </c>
      <c r="I3901" s="2">
        <f>VLOOKUP($D3901,$L$1:$M$3,2,FALSE)</f>
        <v>1</v>
      </c>
      <c r="J3901" s="9">
        <f>IF(ISNA(I3901),8,I3901)</f>
        <v>1</v>
      </c>
    </row>
    <row r="3902" spans="1:10" x14ac:dyDescent="0.2">
      <c r="A3902" s="2" t="s">
        <v>3058</v>
      </c>
      <c r="B3902" s="2" t="s">
        <v>3059</v>
      </c>
      <c r="C3902" s="2">
        <v>423</v>
      </c>
      <c r="D3902" s="2" t="s">
        <v>14</v>
      </c>
      <c r="E3902" s="2">
        <v>169</v>
      </c>
      <c r="F3902" s="2">
        <v>412</v>
      </c>
      <c r="G3902" s="2">
        <v>4033</v>
      </c>
      <c r="H3902" s="2" t="s">
        <v>15</v>
      </c>
      <c r="I3902" s="2">
        <f>VLOOKUP($D3902,$L$1:$M$3,2,FALSE)</f>
        <v>2</v>
      </c>
      <c r="J3902" s="9">
        <f>IF(ISNA(I3902),8,I3902)</f>
        <v>2</v>
      </c>
    </row>
    <row r="3903" spans="1:10" x14ac:dyDescent="0.2">
      <c r="A3903" s="2" t="s">
        <v>3060</v>
      </c>
      <c r="B3903" s="2" t="s">
        <v>3061</v>
      </c>
      <c r="C3903" s="2">
        <v>454</v>
      </c>
      <c r="D3903" s="2" t="s">
        <v>10</v>
      </c>
      <c r="E3903" s="2">
        <v>6</v>
      </c>
      <c r="F3903" s="2">
        <v>92</v>
      </c>
      <c r="G3903" s="2">
        <v>1660</v>
      </c>
      <c r="H3903" s="2" t="s">
        <v>11</v>
      </c>
      <c r="I3903" s="2">
        <f>VLOOKUP($D3903,$L$1:$M$3,2,FALSE)</f>
        <v>1</v>
      </c>
      <c r="J3903" s="9">
        <f>IF(ISNA(I3903),8,I3903)</f>
        <v>1</v>
      </c>
    </row>
    <row r="3904" spans="1:10" x14ac:dyDescent="0.2">
      <c r="A3904" s="2" t="s">
        <v>3060</v>
      </c>
      <c r="B3904" s="2" t="s">
        <v>3061</v>
      </c>
      <c r="C3904" s="2">
        <v>454</v>
      </c>
      <c r="D3904" s="2" t="s">
        <v>14</v>
      </c>
      <c r="E3904" s="2">
        <v>199</v>
      </c>
      <c r="F3904" s="2">
        <v>451</v>
      </c>
      <c r="G3904" s="2">
        <v>4033</v>
      </c>
      <c r="H3904" s="2" t="s">
        <v>15</v>
      </c>
      <c r="I3904" s="2">
        <f>VLOOKUP($D3904,$L$1:$M$3,2,FALSE)</f>
        <v>2</v>
      </c>
      <c r="J3904" s="9">
        <f>IF(ISNA(I3904),8,I3904)</f>
        <v>2</v>
      </c>
    </row>
    <row r="3905" spans="1:10" x14ac:dyDescent="0.2">
      <c r="A3905" s="2" t="s">
        <v>3062</v>
      </c>
      <c r="B3905" s="2" t="s">
        <v>3063</v>
      </c>
      <c r="C3905" s="2">
        <v>589</v>
      </c>
      <c r="D3905" s="2" t="s">
        <v>24</v>
      </c>
      <c r="E3905" s="2">
        <v>28</v>
      </c>
      <c r="F3905" s="2">
        <v>93</v>
      </c>
      <c r="G3905" s="2">
        <v>1889</v>
      </c>
      <c r="H3905" s="2" t="s">
        <v>25</v>
      </c>
      <c r="I3905" s="2" t="e">
        <f>VLOOKUP($D3905,$L$1:$M$3,2,FALSE)</f>
        <v>#N/A</v>
      </c>
      <c r="J3905" s="9">
        <f>IF(ISNA(I3905),8,I3905)</f>
        <v>8</v>
      </c>
    </row>
    <row r="3906" spans="1:10" x14ac:dyDescent="0.2">
      <c r="A3906" s="2" t="s">
        <v>3062</v>
      </c>
      <c r="B3906" s="2" t="s">
        <v>3063</v>
      </c>
      <c r="C3906" s="2">
        <v>589</v>
      </c>
      <c r="D3906" s="2" t="s">
        <v>24</v>
      </c>
      <c r="E3906" s="2">
        <v>159</v>
      </c>
      <c r="F3906" s="2">
        <v>223</v>
      </c>
      <c r="G3906" s="2">
        <v>1889</v>
      </c>
      <c r="H3906" s="2" t="s">
        <v>25</v>
      </c>
      <c r="I3906" s="2" t="e">
        <f>VLOOKUP($D3906,$L$1:$M$3,2,FALSE)</f>
        <v>#N/A</v>
      </c>
      <c r="J3906" s="9">
        <f>IF(ISNA(I3906),8,I3906)</f>
        <v>8</v>
      </c>
    </row>
    <row r="3907" spans="1:10" x14ac:dyDescent="0.2">
      <c r="A3907" s="2" t="s">
        <v>3062</v>
      </c>
      <c r="B3907" s="2" t="s">
        <v>3063</v>
      </c>
      <c r="C3907" s="2">
        <v>589</v>
      </c>
      <c r="D3907" s="2" t="s">
        <v>24</v>
      </c>
      <c r="E3907" s="2">
        <v>244</v>
      </c>
      <c r="F3907" s="2">
        <v>309</v>
      </c>
      <c r="G3907" s="2">
        <v>1889</v>
      </c>
      <c r="H3907" s="2" t="s">
        <v>25</v>
      </c>
      <c r="I3907" s="2" t="e">
        <f>VLOOKUP($D3907,$L$1:$M$3,2,FALSE)</f>
        <v>#N/A</v>
      </c>
      <c r="J3907" s="9">
        <f>IF(ISNA(I3907),8,I3907)</f>
        <v>8</v>
      </c>
    </row>
    <row r="3908" spans="1:10" x14ac:dyDescent="0.2">
      <c r="A3908" s="2" t="s">
        <v>3062</v>
      </c>
      <c r="B3908" s="2" t="s">
        <v>3063</v>
      </c>
      <c r="C3908" s="2">
        <v>589</v>
      </c>
      <c r="D3908" s="2" t="s">
        <v>10</v>
      </c>
      <c r="E3908" s="2">
        <v>429</v>
      </c>
      <c r="F3908" s="2">
        <v>513</v>
      </c>
      <c r="G3908" s="2">
        <v>1660</v>
      </c>
      <c r="H3908" s="2" t="s">
        <v>11</v>
      </c>
      <c r="I3908" s="2">
        <f>VLOOKUP($D3908,$L$1:$M$3,2,FALSE)</f>
        <v>1</v>
      </c>
      <c r="J3908" s="9">
        <f>IF(ISNA(I3908),8,I3908)</f>
        <v>1</v>
      </c>
    </row>
    <row r="3909" spans="1:10" x14ac:dyDescent="0.2">
      <c r="A3909" s="2" t="s">
        <v>3062</v>
      </c>
      <c r="B3909" s="2" t="s">
        <v>3063</v>
      </c>
      <c r="C3909" s="2">
        <v>589</v>
      </c>
      <c r="D3909" s="2" t="s">
        <v>26</v>
      </c>
      <c r="E3909" s="2">
        <v>538</v>
      </c>
      <c r="F3909" s="2">
        <v>583</v>
      </c>
      <c r="G3909" s="2">
        <v>5985</v>
      </c>
      <c r="H3909" s="2" t="s">
        <v>27</v>
      </c>
      <c r="I3909" s="2" t="e">
        <f>VLOOKUP($D3909,$L$1:$M$3,2,FALSE)</f>
        <v>#N/A</v>
      </c>
      <c r="J3909" s="9">
        <f>IF(ISNA(I3909),8,I3909)</f>
        <v>8</v>
      </c>
    </row>
    <row r="3910" spans="1:10" x14ac:dyDescent="0.2">
      <c r="A3910" s="2" t="s">
        <v>3064</v>
      </c>
      <c r="B3910" s="2" t="s">
        <v>3065</v>
      </c>
      <c r="C3910" s="2">
        <v>393</v>
      </c>
      <c r="D3910" s="2" t="s">
        <v>10</v>
      </c>
      <c r="E3910" s="2">
        <v>6</v>
      </c>
      <c r="F3910" s="2">
        <v>92</v>
      </c>
      <c r="G3910" s="2">
        <v>1660</v>
      </c>
      <c r="H3910" s="2" t="s">
        <v>11</v>
      </c>
      <c r="I3910" s="2">
        <f>VLOOKUP($D3910,$L$1:$M$3,2,FALSE)</f>
        <v>1</v>
      </c>
      <c r="J3910" s="9">
        <f>IF(ISNA(I3910),8,I3910)</f>
        <v>1</v>
      </c>
    </row>
    <row r="3911" spans="1:10" x14ac:dyDescent="0.2">
      <c r="A3911" s="2" t="s">
        <v>3064</v>
      </c>
      <c r="B3911" s="2" t="s">
        <v>3065</v>
      </c>
      <c r="C3911" s="2">
        <v>393</v>
      </c>
      <c r="D3911" s="2" t="s">
        <v>14</v>
      </c>
      <c r="E3911" s="2">
        <v>199</v>
      </c>
      <c r="F3911" s="2">
        <v>390</v>
      </c>
      <c r="G3911" s="2">
        <v>4033</v>
      </c>
      <c r="H3911" s="2" t="s">
        <v>15</v>
      </c>
      <c r="I3911" s="2">
        <f>VLOOKUP($D3911,$L$1:$M$3,2,FALSE)</f>
        <v>2</v>
      </c>
      <c r="J3911" s="9">
        <f>IF(ISNA(I3911),8,I3911)</f>
        <v>2</v>
      </c>
    </row>
    <row r="3912" spans="1:10" x14ac:dyDescent="0.2">
      <c r="A3912" s="2" t="s">
        <v>3066</v>
      </c>
      <c r="B3912" s="2" t="s">
        <v>3067</v>
      </c>
      <c r="C3912" s="2">
        <v>454</v>
      </c>
      <c r="D3912" s="2" t="s">
        <v>10</v>
      </c>
      <c r="E3912" s="2">
        <v>6</v>
      </c>
      <c r="F3912" s="2">
        <v>92</v>
      </c>
      <c r="G3912" s="2">
        <v>1660</v>
      </c>
      <c r="H3912" s="2" t="s">
        <v>11</v>
      </c>
      <c r="I3912" s="2">
        <f>VLOOKUP($D3912,$L$1:$M$3,2,FALSE)</f>
        <v>1</v>
      </c>
      <c r="J3912" s="9">
        <f>IF(ISNA(I3912),8,I3912)</f>
        <v>1</v>
      </c>
    </row>
    <row r="3913" spans="1:10" x14ac:dyDescent="0.2">
      <c r="A3913" s="2" t="s">
        <v>3066</v>
      </c>
      <c r="B3913" s="2" t="s">
        <v>3067</v>
      </c>
      <c r="C3913" s="2">
        <v>454</v>
      </c>
      <c r="D3913" s="2" t="s">
        <v>14</v>
      </c>
      <c r="E3913" s="2">
        <v>199</v>
      </c>
      <c r="F3913" s="2">
        <v>451</v>
      </c>
      <c r="G3913" s="2">
        <v>4033</v>
      </c>
      <c r="H3913" s="2" t="s">
        <v>15</v>
      </c>
      <c r="I3913" s="2">
        <f>VLOOKUP($D3913,$L$1:$M$3,2,FALSE)</f>
        <v>2</v>
      </c>
      <c r="J3913" s="9">
        <f>IF(ISNA(I3913),8,I3913)</f>
        <v>2</v>
      </c>
    </row>
    <row r="3914" spans="1:10" x14ac:dyDescent="0.2">
      <c r="A3914" s="2" t="s">
        <v>3068</v>
      </c>
      <c r="B3914" s="2" t="s">
        <v>3069</v>
      </c>
      <c r="C3914" s="2">
        <v>103</v>
      </c>
      <c r="D3914" s="2" t="s">
        <v>10</v>
      </c>
      <c r="E3914" s="2">
        <v>18</v>
      </c>
      <c r="F3914" s="2">
        <v>99</v>
      </c>
      <c r="G3914" s="2">
        <v>1660</v>
      </c>
      <c r="H3914" s="2" t="s">
        <v>11</v>
      </c>
      <c r="I3914" s="2">
        <f>VLOOKUP($D3914,$L$1:$M$3,2,FALSE)</f>
        <v>1</v>
      </c>
      <c r="J3914" s="9">
        <f>IF(ISNA(I3914),8,I3914)</f>
        <v>1</v>
      </c>
    </row>
    <row r="3915" spans="1:10" x14ac:dyDescent="0.2">
      <c r="A3915" s="2" t="s">
        <v>3070</v>
      </c>
      <c r="B3915" s="2" t="s">
        <v>3071</v>
      </c>
      <c r="C3915" s="2">
        <v>417</v>
      </c>
      <c r="D3915" s="2" t="s">
        <v>10</v>
      </c>
      <c r="E3915" s="2">
        <v>5</v>
      </c>
      <c r="F3915" s="2">
        <v>91</v>
      </c>
      <c r="G3915" s="2">
        <v>1660</v>
      </c>
      <c r="H3915" s="2" t="s">
        <v>11</v>
      </c>
      <c r="I3915" s="2">
        <f>VLOOKUP($D3915,$L$1:$M$3,2,FALSE)</f>
        <v>1</v>
      </c>
      <c r="J3915" s="9">
        <f>IF(ISNA(I3915),8,I3915)</f>
        <v>1</v>
      </c>
    </row>
    <row r="3916" spans="1:10" x14ac:dyDescent="0.2">
      <c r="A3916" s="2" t="s">
        <v>3070</v>
      </c>
      <c r="B3916" s="2" t="s">
        <v>3071</v>
      </c>
      <c r="C3916" s="2">
        <v>417</v>
      </c>
      <c r="D3916" s="2" t="s">
        <v>14</v>
      </c>
      <c r="E3916" s="2">
        <v>173</v>
      </c>
      <c r="F3916" s="2">
        <v>413</v>
      </c>
      <c r="G3916" s="2">
        <v>4033</v>
      </c>
      <c r="H3916" s="2" t="s">
        <v>15</v>
      </c>
      <c r="I3916" s="2">
        <f>VLOOKUP($D3916,$L$1:$M$3,2,FALSE)</f>
        <v>2</v>
      </c>
      <c r="J3916" s="9">
        <f>IF(ISNA(I3916),8,I3916)</f>
        <v>2</v>
      </c>
    </row>
    <row r="3917" spans="1:10" x14ac:dyDescent="0.2">
      <c r="A3917" s="2" t="s">
        <v>3072</v>
      </c>
      <c r="B3917" s="2" t="s">
        <v>3073</v>
      </c>
      <c r="C3917" s="2">
        <v>199</v>
      </c>
      <c r="D3917" s="2" t="s">
        <v>10</v>
      </c>
      <c r="E3917" s="2">
        <v>6</v>
      </c>
      <c r="F3917" s="2">
        <v>89</v>
      </c>
      <c r="G3917" s="2">
        <v>1660</v>
      </c>
      <c r="H3917" s="2" t="s">
        <v>11</v>
      </c>
      <c r="I3917" s="2">
        <f>VLOOKUP($D3917,$L$1:$M$3,2,FALSE)</f>
        <v>1</v>
      </c>
      <c r="J3917" s="9">
        <f>IF(ISNA(I3917),8,I3917)</f>
        <v>1</v>
      </c>
    </row>
    <row r="3918" spans="1:10" x14ac:dyDescent="0.2">
      <c r="A3918" s="2" t="s">
        <v>3072</v>
      </c>
      <c r="B3918" s="2" t="s">
        <v>3073</v>
      </c>
      <c r="C3918" s="2">
        <v>199</v>
      </c>
      <c r="D3918" s="2" t="s">
        <v>112</v>
      </c>
      <c r="E3918" s="2">
        <v>117</v>
      </c>
      <c r="F3918" s="2">
        <v>198</v>
      </c>
      <c r="G3918" s="2">
        <v>3125</v>
      </c>
      <c r="H3918" s="2" t="s">
        <v>113</v>
      </c>
      <c r="I3918" s="2" t="e">
        <f>VLOOKUP($D3918,$L$1:$M$3,2,FALSE)</f>
        <v>#N/A</v>
      </c>
      <c r="J3918" s="9">
        <f>IF(ISNA(I3918),8,I3918)</f>
        <v>8</v>
      </c>
    </row>
    <row r="3919" spans="1:10" x14ac:dyDescent="0.2">
      <c r="A3919" s="2" t="s">
        <v>3074</v>
      </c>
      <c r="B3919" s="2" t="s">
        <v>3075</v>
      </c>
      <c r="C3919" s="2">
        <v>311</v>
      </c>
      <c r="D3919" s="2" t="s">
        <v>10</v>
      </c>
      <c r="E3919" s="2">
        <v>26</v>
      </c>
      <c r="F3919" s="2">
        <v>110</v>
      </c>
      <c r="G3919" s="2">
        <v>1660</v>
      </c>
      <c r="H3919" s="2" t="s">
        <v>11</v>
      </c>
      <c r="I3919" s="2">
        <f>VLOOKUP($D3919,$L$1:$M$3,2,FALSE)</f>
        <v>1</v>
      </c>
      <c r="J3919" s="9">
        <f>IF(ISNA(I3919),8,I3919)</f>
        <v>1</v>
      </c>
    </row>
    <row r="3920" spans="1:10" x14ac:dyDescent="0.2">
      <c r="A3920" s="2" t="s">
        <v>3076</v>
      </c>
      <c r="B3920" s="2" t="s">
        <v>3077</v>
      </c>
      <c r="C3920" s="2">
        <v>540</v>
      </c>
      <c r="D3920" s="2" t="s">
        <v>10</v>
      </c>
      <c r="E3920" s="2">
        <v>435</v>
      </c>
      <c r="F3920" s="2">
        <v>522</v>
      </c>
      <c r="G3920" s="2">
        <v>1660</v>
      </c>
      <c r="H3920" s="2" t="s">
        <v>11</v>
      </c>
      <c r="I3920" s="2">
        <f>VLOOKUP($D3920,$L$1:$M$3,2,FALSE)</f>
        <v>1</v>
      </c>
      <c r="J3920" s="9">
        <f>IF(ISNA(I3920),8,I3920)</f>
        <v>1</v>
      </c>
    </row>
    <row r="3921" spans="1:10" x14ac:dyDescent="0.2">
      <c r="A3921" s="2" t="s">
        <v>3076</v>
      </c>
      <c r="B3921" s="2" t="s">
        <v>3077</v>
      </c>
      <c r="C3921" s="2">
        <v>540</v>
      </c>
      <c r="D3921" s="2" t="s">
        <v>18</v>
      </c>
      <c r="E3921" s="2">
        <v>18</v>
      </c>
      <c r="F3921" s="2">
        <v>290</v>
      </c>
      <c r="G3921" s="2">
        <v>114309</v>
      </c>
      <c r="H3921" s="2" t="s">
        <v>19</v>
      </c>
      <c r="I3921" s="2" t="e">
        <f>VLOOKUP($D3921,$L$1:$M$3,2,FALSE)</f>
        <v>#N/A</v>
      </c>
      <c r="J3921" s="9">
        <f>IF(ISNA(I3921),8,I3921)</f>
        <v>8</v>
      </c>
    </row>
    <row r="3922" spans="1:10" x14ac:dyDescent="0.2">
      <c r="A3922" s="2" t="s">
        <v>3078</v>
      </c>
      <c r="B3922" s="2" t="s">
        <v>3079</v>
      </c>
      <c r="C3922" s="2">
        <v>540</v>
      </c>
      <c r="D3922" s="2" t="s">
        <v>10</v>
      </c>
      <c r="E3922" s="2">
        <v>437</v>
      </c>
      <c r="F3922" s="2">
        <v>524</v>
      </c>
      <c r="G3922" s="2">
        <v>1660</v>
      </c>
      <c r="H3922" s="2" t="s">
        <v>11</v>
      </c>
      <c r="I3922" s="2">
        <f>VLOOKUP($D3922,$L$1:$M$3,2,FALSE)</f>
        <v>1</v>
      </c>
      <c r="J3922" s="9">
        <f>IF(ISNA(I3922),8,I3922)</f>
        <v>1</v>
      </c>
    </row>
    <row r="3923" spans="1:10" x14ac:dyDescent="0.2">
      <c r="A3923" s="2" t="s">
        <v>3078</v>
      </c>
      <c r="B3923" s="2" t="s">
        <v>3079</v>
      </c>
      <c r="C3923" s="2">
        <v>540</v>
      </c>
      <c r="D3923" s="2" t="s">
        <v>18</v>
      </c>
      <c r="E3923" s="2">
        <v>18</v>
      </c>
      <c r="F3923" s="2">
        <v>290</v>
      </c>
      <c r="G3923" s="2">
        <v>114309</v>
      </c>
      <c r="H3923" s="2" t="s">
        <v>19</v>
      </c>
      <c r="I3923" s="2" t="e">
        <f>VLOOKUP($D3923,$L$1:$M$3,2,FALSE)</f>
        <v>#N/A</v>
      </c>
      <c r="J3923" s="9">
        <f>IF(ISNA(I3923),8,I3923)</f>
        <v>8</v>
      </c>
    </row>
    <row r="3924" spans="1:10" x14ac:dyDescent="0.2">
      <c r="A3924" s="2" t="s">
        <v>3080</v>
      </c>
      <c r="B3924" s="2" t="s">
        <v>3081</v>
      </c>
      <c r="C3924" s="2">
        <v>539</v>
      </c>
      <c r="D3924" s="2" t="s">
        <v>10</v>
      </c>
      <c r="E3924" s="2">
        <v>436</v>
      </c>
      <c r="F3924" s="2">
        <v>522</v>
      </c>
      <c r="G3924" s="2">
        <v>1660</v>
      </c>
      <c r="H3924" s="2" t="s">
        <v>11</v>
      </c>
      <c r="I3924" s="2">
        <f>VLOOKUP($D3924,$L$1:$M$3,2,FALSE)</f>
        <v>1</v>
      </c>
      <c r="J3924" s="9">
        <f>IF(ISNA(I3924),8,I3924)</f>
        <v>1</v>
      </c>
    </row>
    <row r="3925" spans="1:10" x14ac:dyDescent="0.2">
      <c r="A3925" s="2" t="s">
        <v>3080</v>
      </c>
      <c r="B3925" s="2" t="s">
        <v>3081</v>
      </c>
      <c r="C3925" s="2">
        <v>539</v>
      </c>
      <c r="D3925" s="2" t="s">
        <v>18</v>
      </c>
      <c r="E3925" s="2">
        <v>18</v>
      </c>
      <c r="F3925" s="2">
        <v>290</v>
      </c>
      <c r="G3925" s="2">
        <v>114309</v>
      </c>
      <c r="H3925" s="2" t="s">
        <v>19</v>
      </c>
      <c r="I3925" s="2" t="e">
        <f>VLOOKUP($D3925,$L$1:$M$3,2,FALSE)</f>
        <v>#N/A</v>
      </c>
      <c r="J3925" s="9">
        <f>IF(ISNA(I3925),8,I3925)</f>
        <v>8</v>
      </c>
    </row>
    <row r="3926" spans="1:10" x14ac:dyDescent="0.2">
      <c r="A3926" s="2" t="s">
        <v>3082</v>
      </c>
      <c r="B3926" s="2" t="s">
        <v>3083</v>
      </c>
      <c r="C3926" s="2">
        <v>311</v>
      </c>
      <c r="D3926" s="2" t="s">
        <v>10</v>
      </c>
      <c r="E3926" s="2">
        <v>26</v>
      </c>
      <c r="F3926" s="2">
        <v>110</v>
      </c>
      <c r="G3926" s="2">
        <v>1660</v>
      </c>
      <c r="H3926" s="2" t="s">
        <v>11</v>
      </c>
      <c r="I3926" s="2">
        <f>VLOOKUP($D3926,$L$1:$M$3,2,FALSE)</f>
        <v>1</v>
      </c>
      <c r="J3926" s="9">
        <f>IF(ISNA(I3926),8,I3926)</f>
        <v>1</v>
      </c>
    </row>
  </sheetData>
  <sortState ref="A2:J3926">
    <sortCondition ref="A2:A3926"/>
    <sortCondition ref="B2:B3926"/>
  </sortState>
  <mergeCells count="1">
    <mergeCell ref="L8:R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35"/>
  <sheetViews>
    <sheetView topLeftCell="A515" workbookViewId="0">
      <selection activeCell="A535" sqref="A535:D535"/>
    </sheetView>
  </sheetViews>
  <sheetFormatPr defaultRowHeight="15" x14ac:dyDescent="0.25"/>
  <cols>
    <col min="1" max="1" width="18.5703125" style="5" customWidth="1"/>
    <col min="2" max="2" width="13" style="1" hidden="1" customWidth="1"/>
    <col min="3" max="3" width="8.28515625" style="1" hidden="1" customWidth="1"/>
    <col min="4" max="4" width="12.5703125" style="5" customWidth="1"/>
    <col min="5" max="5" width="13.85546875" style="1" customWidth="1"/>
    <col min="6" max="6" width="19.140625" style="7" customWidth="1"/>
  </cols>
  <sheetData>
    <row r="1" spans="1:18" x14ac:dyDescent="0.25">
      <c r="A1" s="5" t="s">
        <v>3088</v>
      </c>
      <c r="B1" s="1" t="s">
        <v>3093</v>
      </c>
      <c r="C1" s="1" t="s">
        <v>3094</v>
      </c>
      <c r="D1" s="5" t="s">
        <v>3686</v>
      </c>
      <c r="E1" s="1" t="s">
        <v>3089</v>
      </c>
      <c r="F1" s="8" t="s">
        <v>3680</v>
      </c>
      <c r="H1" s="14" t="s">
        <v>3687</v>
      </c>
      <c r="I1" s="14"/>
      <c r="J1" s="14"/>
      <c r="K1" s="14"/>
      <c r="L1" s="14"/>
      <c r="M1" s="14"/>
      <c r="N1" s="14"/>
      <c r="O1" s="14"/>
      <c r="Q1">
        <v>1</v>
      </c>
      <c r="R1" t="s">
        <v>10</v>
      </c>
    </row>
    <row r="2" spans="1:18" x14ac:dyDescent="0.25">
      <c r="A2" s="5" t="s">
        <v>20</v>
      </c>
      <c r="B2" s="1" t="e">
        <f>VLOOKUP($A2,mapping!$A$2:$B$869,2,FALSE)</f>
        <v>#N/A</v>
      </c>
      <c r="C2" s="1" t="str">
        <f t="shared" ref="C2:C65" si="0">LEFT($A2,FIND("_",$A2)-1)</f>
        <v>A1E8J0</v>
      </c>
      <c r="D2" s="5" t="str">
        <f>IF(ISNA($B2),VLOOKUP($C2,mapping!$A$2:$B$869,2,FALSE),$B2)</f>
        <v>A1E8J0</v>
      </c>
      <c r="E2" s="4">
        <v>1</v>
      </c>
      <c r="F2" s="7">
        <f>VLOOKUP(D2,taxonomy!$B$2:$O829,14,FALSE)</f>
        <v>0</v>
      </c>
      <c r="H2" s="14"/>
      <c r="I2" s="14"/>
      <c r="J2" s="14"/>
      <c r="K2" s="14"/>
      <c r="L2" s="14"/>
      <c r="M2" s="14"/>
      <c r="N2" s="14"/>
      <c r="O2" s="14"/>
      <c r="Q2">
        <v>3</v>
      </c>
      <c r="R2" t="s">
        <v>3090</v>
      </c>
    </row>
    <row r="3" spans="1:18" x14ac:dyDescent="0.25">
      <c r="A3" s="5" t="s">
        <v>102</v>
      </c>
      <c r="B3" s="1" t="e">
        <f>VLOOKUP($A3,mapping!$A$2:$B$869,2,FALSE)</f>
        <v>#N/A</v>
      </c>
      <c r="C3" s="1" t="str">
        <f t="shared" si="0"/>
        <v>A7SJ39</v>
      </c>
      <c r="D3" s="5" t="str">
        <f>IF(ISNA($B3),VLOOKUP($C3,mapping!$A$2:$B$869,2,FALSE),$B3)</f>
        <v>A7SJ39</v>
      </c>
      <c r="E3" s="4">
        <v>1</v>
      </c>
      <c r="F3" s="7">
        <f>VLOOKUP(D3,taxonomy!$B$2:$O838,14,FALSE)</f>
        <v>0</v>
      </c>
      <c r="H3" s="14"/>
      <c r="I3" s="14"/>
      <c r="J3" s="14"/>
      <c r="K3" s="14"/>
      <c r="L3" s="14"/>
      <c r="M3" s="14"/>
      <c r="N3" s="14"/>
      <c r="O3" s="14"/>
      <c r="Q3">
        <v>5</v>
      </c>
      <c r="R3" t="s">
        <v>3091</v>
      </c>
    </row>
    <row r="4" spans="1:18" x14ac:dyDescent="0.25">
      <c r="A4" s="5" t="s">
        <v>104</v>
      </c>
      <c r="B4" s="1" t="e">
        <f>VLOOKUP($A4,mapping!$A$2:$B$869,2,FALSE)</f>
        <v>#N/A</v>
      </c>
      <c r="C4" s="1" t="str">
        <f t="shared" si="0"/>
        <v>A7SMP6</v>
      </c>
      <c r="D4" s="5" t="str">
        <f>IF(ISNA($B4),VLOOKUP($C4,mapping!$A$2:$B$869,2,FALSE),$B4)</f>
        <v>A7SMP6</v>
      </c>
      <c r="E4" s="4">
        <v>1</v>
      </c>
      <c r="F4" s="7">
        <f>VLOOKUP(D4,taxonomy!$B$2:$O839,14,FALSE)</f>
        <v>0</v>
      </c>
      <c r="H4" s="14"/>
      <c r="I4" s="14"/>
      <c r="J4" s="14"/>
      <c r="K4" s="14"/>
      <c r="L4" s="14"/>
      <c r="M4" s="14"/>
      <c r="N4" s="14"/>
      <c r="O4" s="14"/>
    </row>
    <row r="5" spans="1:18" x14ac:dyDescent="0.25">
      <c r="A5" s="5" t="s">
        <v>106</v>
      </c>
      <c r="B5" s="1" t="e">
        <f>VLOOKUP($A5,mapping!$A$2:$B$869,2,FALSE)</f>
        <v>#N/A</v>
      </c>
      <c r="C5" s="1" t="str">
        <f t="shared" si="0"/>
        <v>A7SRU0</v>
      </c>
      <c r="D5" s="5" t="str">
        <f>IF(ISNA($B5),VLOOKUP($C5,mapping!$A$2:$B$869,2,FALSE),$B5)</f>
        <v>A7SRU0</v>
      </c>
      <c r="E5" s="4">
        <v>1</v>
      </c>
      <c r="F5" s="7">
        <f>VLOOKUP(D5,taxonomy!$B$2:$O840,14,FALSE)</f>
        <v>0</v>
      </c>
    </row>
    <row r="6" spans="1:18" x14ac:dyDescent="0.25">
      <c r="A6" s="5" t="s">
        <v>108</v>
      </c>
      <c r="B6" s="1" t="e">
        <f>VLOOKUP($A6,mapping!$A$2:$B$869,2,FALSE)</f>
        <v>#N/A</v>
      </c>
      <c r="C6" s="1" t="str">
        <f t="shared" si="0"/>
        <v>A7SSM3</v>
      </c>
      <c r="D6" s="5" t="str">
        <f>IF(ISNA($B6),VLOOKUP($C6,mapping!$A$2:$B$869,2,FALSE),$B6)</f>
        <v>A7SSM3</v>
      </c>
      <c r="E6" s="4">
        <v>1</v>
      </c>
      <c r="F6" s="7">
        <f>VLOOKUP(D6,taxonomy!$B$2:$O841,14,FALSE)</f>
        <v>0</v>
      </c>
    </row>
    <row r="7" spans="1:18" x14ac:dyDescent="0.25">
      <c r="A7" s="5" t="s">
        <v>114</v>
      </c>
      <c r="B7" s="1" t="e">
        <f>VLOOKUP($A7,mapping!$A$2:$B$869,2,FALSE)</f>
        <v>#N/A</v>
      </c>
      <c r="C7" s="1" t="str">
        <f t="shared" si="0"/>
        <v>A7TBY0</v>
      </c>
      <c r="D7" s="5" t="str">
        <f>IF(ISNA($B7),VLOOKUP($C7,mapping!$A$2:$B$869,2,FALSE),$B7)</f>
        <v>A7TBY0</v>
      </c>
      <c r="E7" s="4">
        <v>1</v>
      </c>
      <c r="F7" s="7">
        <f>VLOOKUP(D7,taxonomy!$B$2:$O842,14,FALSE)</f>
        <v>0</v>
      </c>
    </row>
    <row r="8" spans="1:18" x14ac:dyDescent="0.25">
      <c r="A8" s="5" t="s">
        <v>188</v>
      </c>
      <c r="B8" s="1" t="e">
        <f>VLOOKUP($A8,mapping!$A$2:$B$869,2,FALSE)</f>
        <v>#N/A</v>
      </c>
      <c r="C8" s="1" t="str">
        <f t="shared" si="0"/>
        <v>B1PXL2</v>
      </c>
      <c r="D8" s="5" t="str">
        <f>IF(ISNA($B8),VLOOKUP($C8,mapping!$A$2:$B$869,2,FALSE),$B8)</f>
        <v>B1PXL2</v>
      </c>
      <c r="E8" s="4">
        <v>1</v>
      </c>
      <c r="F8" s="7">
        <f>VLOOKUP(D8,taxonomy!$B$2:$O850,14,FALSE)</f>
        <v>0</v>
      </c>
    </row>
    <row r="9" spans="1:18" x14ac:dyDescent="0.25">
      <c r="A9" s="5" t="s">
        <v>190</v>
      </c>
      <c r="B9" s="1" t="e">
        <f>VLOOKUP($A9,mapping!$A$2:$B$869,2,FALSE)</f>
        <v>#N/A</v>
      </c>
      <c r="C9" s="1" t="str">
        <f t="shared" si="0"/>
        <v>B1PXL4</v>
      </c>
      <c r="D9" s="5" t="str">
        <f>IF(ISNA($B9),VLOOKUP($C9,mapping!$A$2:$B$869,2,FALSE),$B9)</f>
        <v>B1PXL4</v>
      </c>
      <c r="E9" s="4">
        <v>1</v>
      </c>
      <c r="F9" s="7">
        <f>VLOOKUP(D9,taxonomy!$B$2:$O851,14,FALSE)</f>
        <v>0</v>
      </c>
    </row>
    <row r="10" spans="1:18" x14ac:dyDescent="0.25">
      <c r="A10" s="5" t="s">
        <v>192</v>
      </c>
      <c r="B10" s="1" t="e">
        <f>VLOOKUP($A10,mapping!$A$2:$B$869,2,FALSE)</f>
        <v>#N/A</v>
      </c>
      <c r="C10" s="1" t="str">
        <f t="shared" si="0"/>
        <v>B1PXM0</v>
      </c>
      <c r="D10" s="5" t="str">
        <f>IF(ISNA($B10),VLOOKUP($C10,mapping!$A$2:$B$869,2,FALSE),$B10)</f>
        <v>B1PXM0</v>
      </c>
      <c r="E10" s="4">
        <v>1</v>
      </c>
      <c r="F10" s="7">
        <f>VLOOKUP(D10,taxonomy!$B$2:$O852,14,FALSE)</f>
        <v>0</v>
      </c>
    </row>
    <row r="11" spans="1:18" x14ac:dyDescent="0.25">
      <c r="A11" s="5" t="s">
        <v>194</v>
      </c>
      <c r="B11" s="1" t="e">
        <f>VLOOKUP($A11,mapping!$A$2:$B$869,2,FALSE)</f>
        <v>#N/A</v>
      </c>
      <c r="C11" s="1" t="str">
        <f t="shared" si="0"/>
        <v>B1PXM2</v>
      </c>
      <c r="D11" s="5" t="str">
        <f>IF(ISNA($B11),VLOOKUP($C11,mapping!$A$2:$B$869,2,FALSE),$B11)</f>
        <v>B1PXM2</v>
      </c>
      <c r="E11" s="4">
        <v>1</v>
      </c>
      <c r="F11" s="7">
        <f>VLOOKUP(D11,taxonomy!$B$2:$O853,14,FALSE)</f>
        <v>0</v>
      </c>
    </row>
    <row r="12" spans="1:18" x14ac:dyDescent="0.25">
      <c r="A12" s="5" t="s">
        <v>196</v>
      </c>
      <c r="B12" s="1" t="e">
        <f>VLOOKUP($A12,mapping!$A$2:$B$869,2,FALSE)</f>
        <v>#N/A</v>
      </c>
      <c r="C12" s="1" t="str">
        <f t="shared" si="0"/>
        <v>B1PXN2</v>
      </c>
      <c r="D12" s="5" t="str">
        <f>IF(ISNA($B12),VLOOKUP($C12,mapping!$A$2:$B$869,2,FALSE),$B12)</f>
        <v>B1PXN2</v>
      </c>
      <c r="E12" s="4">
        <v>1</v>
      </c>
      <c r="F12" s="7">
        <f>VLOOKUP(D12,taxonomy!$B$2:$O854,14,FALSE)</f>
        <v>0</v>
      </c>
    </row>
    <row r="13" spans="1:18" x14ac:dyDescent="0.25">
      <c r="A13" s="5" t="s">
        <v>198</v>
      </c>
      <c r="B13" s="1" t="e">
        <f>VLOOKUP($A13,mapping!$A$2:$B$869,2,FALSE)</f>
        <v>#N/A</v>
      </c>
      <c r="C13" s="1" t="str">
        <f t="shared" si="0"/>
        <v>B1PXN4</v>
      </c>
      <c r="D13" s="5" t="str">
        <f>IF(ISNA($B13),VLOOKUP($C13,mapping!$A$2:$B$869,2,FALSE),$B13)</f>
        <v>B1PXN4</v>
      </c>
      <c r="E13" s="4">
        <v>1</v>
      </c>
      <c r="F13" s="7">
        <f>VLOOKUP(D13,taxonomy!$B$2:$O855,14,FALSE)</f>
        <v>0</v>
      </c>
    </row>
    <row r="14" spans="1:18" x14ac:dyDescent="0.25">
      <c r="A14" s="5" t="s">
        <v>200</v>
      </c>
      <c r="B14" s="1" t="e">
        <f>VLOOKUP($A14,mapping!$A$2:$B$869,2,FALSE)</f>
        <v>#N/A</v>
      </c>
      <c r="C14" s="1" t="str">
        <f t="shared" si="0"/>
        <v>B1PXP2</v>
      </c>
      <c r="D14" s="5" t="str">
        <f>IF(ISNA($B14),VLOOKUP($C14,mapping!$A$2:$B$869,2,FALSE),$B14)</f>
        <v>B1PXP2</v>
      </c>
      <c r="E14" s="4">
        <v>1</v>
      </c>
      <c r="F14" s="7">
        <f>VLOOKUP(D14,taxonomy!$B$2:$O856,14,FALSE)</f>
        <v>0</v>
      </c>
    </row>
    <row r="15" spans="1:18" x14ac:dyDescent="0.25">
      <c r="A15" s="5" t="s">
        <v>228</v>
      </c>
      <c r="B15" s="1" t="e">
        <f>VLOOKUP($A15,mapping!$A$2:$B$869,2,FALSE)</f>
        <v>#N/A</v>
      </c>
      <c r="C15" s="1" t="str">
        <f t="shared" si="0"/>
        <v>B3RMP5</v>
      </c>
      <c r="D15" s="5" t="str">
        <f>IF(ISNA($B15),VLOOKUP($C15,mapping!$A$2:$B$869,2,FALSE),$B15)</f>
        <v>B3RMP5</v>
      </c>
      <c r="E15" s="4">
        <v>1</v>
      </c>
      <c r="F15" s="7">
        <f>VLOOKUP(D15,taxonomy!$B$2:$O858,14,FALSE)</f>
        <v>0</v>
      </c>
    </row>
    <row r="16" spans="1:18" x14ac:dyDescent="0.25">
      <c r="A16" s="5" t="s">
        <v>230</v>
      </c>
      <c r="B16" s="1" t="e">
        <f>VLOOKUP($A16,mapping!$A$2:$B$869,2,FALSE)</f>
        <v>#N/A</v>
      </c>
      <c r="C16" s="1" t="str">
        <f t="shared" si="0"/>
        <v>B3RMP9</v>
      </c>
      <c r="D16" s="5" t="str">
        <f>IF(ISNA($B16),VLOOKUP($C16,mapping!$A$2:$B$869,2,FALSE),$B16)</f>
        <v>B3RMP9</v>
      </c>
      <c r="E16" s="4">
        <v>1</v>
      </c>
      <c r="F16" s="7">
        <f>VLOOKUP(D16,taxonomy!$B$2:$O859,14,FALSE)</f>
        <v>0</v>
      </c>
    </row>
    <row r="17" spans="1:6" x14ac:dyDescent="0.25">
      <c r="A17" s="5" t="s">
        <v>242</v>
      </c>
      <c r="B17" s="1" t="e">
        <f>VLOOKUP($A17,mapping!$A$2:$B$869,2,FALSE)</f>
        <v>#N/A</v>
      </c>
      <c r="C17" s="1" t="str">
        <f t="shared" si="0"/>
        <v>B3S613</v>
      </c>
      <c r="D17" s="5" t="str">
        <f>IF(ISNA($B17),VLOOKUP($C17,mapping!$A$2:$B$869,2,FALSE),$B17)</f>
        <v>B3S613</v>
      </c>
      <c r="E17" s="4">
        <v>1</v>
      </c>
      <c r="F17" s="7">
        <f>VLOOKUP(D17,taxonomy!$B$2:$O860,14,FALSE)</f>
        <v>0</v>
      </c>
    </row>
    <row r="18" spans="1:6" x14ac:dyDescent="0.25">
      <c r="A18" s="5" t="s">
        <v>248</v>
      </c>
      <c r="B18" s="1" t="e">
        <f>VLOOKUP($A18,mapping!$A$2:$B$869,2,FALSE)</f>
        <v>#N/A</v>
      </c>
      <c r="C18" s="1" t="str">
        <f t="shared" si="0"/>
        <v>B3S622</v>
      </c>
      <c r="D18" s="5" t="str">
        <f>IF(ISNA($B18),VLOOKUP($C18,mapping!$A$2:$B$869,2,FALSE),$B18)</f>
        <v>B3S622</v>
      </c>
      <c r="E18" s="4">
        <v>1</v>
      </c>
      <c r="F18" s="7">
        <f>VLOOKUP(D18,taxonomy!$B$2:$O861,14,FALSE)</f>
        <v>0</v>
      </c>
    </row>
    <row r="19" spans="1:6" x14ac:dyDescent="0.25">
      <c r="A19" s="5" t="s">
        <v>250</v>
      </c>
      <c r="B19" s="1" t="e">
        <f>VLOOKUP($A19,mapping!$A$2:$B$869,2,FALSE)</f>
        <v>#N/A</v>
      </c>
      <c r="C19" s="1" t="str">
        <f t="shared" si="0"/>
        <v>B3S824</v>
      </c>
      <c r="D19" s="5" t="str">
        <f>IF(ISNA($B19),VLOOKUP($C19,mapping!$A$2:$B$869,2,FALSE),$B19)</f>
        <v>B3S824</v>
      </c>
      <c r="E19" s="4">
        <v>1</v>
      </c>
      <c r="F19" s="7">
        <f>VLOOKUP(D19,taxonomy!$B$2:$O862,14,FALSE)</f>
        <v>0</v>
      </c>
    </row>
    <row r="20" spans="1:6" x14ac:dyDescent="0.25">
      <c r="A20" s="5" t="s">
        <v>256</v>
      </c>
      <c r="B20" s="1" t="e">
        <f>VLOOKUP($A20,mapping!$A$2:$B$869,2,FALSE)</f>
        <v>#N/A</v>
      </c>
      <c r="C20" s="1" t="str">
        <f t="shared" si="0"/>
        <v>B3S916</v>
      </c>
      <c r="D20" s="5" t="str">
        <f>IF(ISNA($B20),VLOOKUP($C20,mapping!$A$2:$B$869,2,FALSE),$B20)</f>
        <v>B3S916</v>
      </c>
      <c r="E20" s="4">
        <v>1</v>
      </c>
      <c r="F20" s="7">
        <f>VLOOKUP(D20,taxonomy!$B$2:$O863,14,FALSE)</f>
        <v>0</v>
      </c>
    </row>
    <row r="21" spans="1:6" x14ac:dyDescent="0.25">
      <c r="A21" s="5" t="s">
        <v>260</v>
      </c>
      <c r="B21" s="1" t="e">
        <f>VLOOKUP($A21,mapping!$A$2:$B$869,2,FALSE)</f>
        <v>#N/A</v>
      </c>
      <c r="C21" s="1" t="str">
        <f t="shared" si="0"/>
        <v>B3S9I7</v>
      </c>
      <c r="D21" s="5" t="str">
        <f>IF(ISNA($B21),VLOOKUP($C21,mapping!$A$2:$B$869,2,FALSE),$B21)</f>
        <v>B3S9I7</v>
      </c>
      <c r="E21" s="4">
        <v>1</v>
      </c>
      <c r="F21" s="7">
        <f>VLOOKUP(D21,taxonomy!$B$2:$O864,14,FALSE)</f>
        <v>0</v>
      </c>
    </row>
    <row r="22" spans="1:6" x14ac:dyDescent="0.25">
      <c r="A22" s="5" t="s">
        <v>262</v>
      </c>
      <c r="B22" s="1" t="e">
        <f>VLOOKUP($A22,mapping!$A$2:$B$869,2,FALSE)</f>
        <v>#N/A</v>
      </c>
      <c r="C22" s="1" t="str">
        <f t="shared" si="0"/>
        <v>B3SB12</v>
      </c>
      <c r="D22" s="5" t="str">
        <f>IF(ISNA($B22),VLOOKUP($C22,mapping!$A$2:$B$869,2,FALSE),$B22)</f>
        <v>B3SB12</v>
      </c>
      <c r="E22" s="4">
        <v>1</v>
      </c>
      <c r="F22" s="7">
        <f>VLOOKUP(D22,taxonomy!$B$2:$O865,14,FALSE)</f>
        <v>0</v>
      </c>
    </row>
    <row r="23" spans="1:6" x14ac:dyDescent="0.25">
      <c r="A23" s="5" t="s">
        <v>264</v>
      </c>
      <c r="B23" s="1" t="e">
        <f>VLOOKUP($A23,mapping!$A$2:$B$869,2,FALSE)</f>
        <v>#N/A</v>
      </c>
      <c r="C23" s="1" t="str">
        <f t="shared" si="0"/>
        <v>B3SBG9</v>
      </c>
      <c r="D23" s="5" t="str">
        <f>IF(ISNA($B23),VLOOKUP($C23,mapping!$A$2:$B$869,2,FALSE),$B23)</f>
        <v>B3SBG9</v>
      </c>
      <c r="E23" s="4">
        <v>1</v>
      </c>
      <c r="F23" s="7">
        <f>VLOOKUP(D23,taxonomy!$B$2:$O866,14,FALSE)</f>
        <v>0</v>
      </c>
    </row>
    <row r="24" spans="1:6" x14ac:dyDescent="0.25">
      <c r="A24" s="5" t="s">
        <v>270</v>
      </c>
      <c r="B24" s="1" t="e">
        <f>VLOOKUP($A24,mapping!$A$2:$B$869,2,FALSE)</f>
        <v>#N/A</v>
      </c>
      <c r="C24" s="1" t="str">
        <f t="shared" si="0"/>
        <v>B3SDN9</v>
      </c>
      <c r="D24" s="5" t="str">
        <f>IF(ISNA($B24),VLOOKUP($C24,mapping!$A$2:$B$869,2,FALSE),$B24)</f>
        <v>B3SDN9</v>
      </c>
      <c r="E24" s="4">
        <v>1</v>
      </c>
      <c r="F24" s="7">
        <f>VLOOKUP(D24,taxonomy!$B$2:$O867,14,FALSE)</f>
        <v>0</v>
      </c>
    </row>
    <row r="25" spans="1:6" x14ac:dyDescent="0.25">
      <c r="A25" s="5" t="s">
        <v>272</v>
      </c>
      <c r="B25" s="1" t="e">
        <f>VLOOKUP($A25,mapping!$A$2:$B$869,2,FALSE)</f>
        <v>#N/A</v>
      </c>
      <c r="C25" s="1" t="str">
        <f t="shared" si="0"/>
        <v>B3SDP4</v>
      </c>
      <c r="D25" s="5" t="str">
        <f>IF(ISNA($B25),VLOOKUP($C25,mapping!$A$2:$B$869,2,FALSE),$B25)</f>
        <v>B3SDP4</v>
      </c>
      <c r="E25" s="4">
        <v>1</v>
      </c>
      <c r="F25" s="7">
        <f>VLOOKUP(D25,taxonomy!$B$2:$O868,14,FALSE)</f>
        <v>0</v>
      </c>
    </row>
    <row r="26" spans="1:6" x14ac:dyDescent="0.25">
      <c r="A26" s="5" t="s">
        <v>276</v>
      </c>
      <c r="B26" s="1" t="e">
        <f>VLOOKUP($A26,mapping!$A$2:$B$869,2,FALSE)</f>
        <v>#N/A</v>
      </c>
      <c r="C26" s="1" t="str">
        <f t="shared" si="0"/>
        <v>B3SEU6</v>
      </c>
      <c r="D26" s="5" t="str">
        <f>IF(ISNA($B26),VLOOKUP($C26,mapping!$A$2:$B$869,2,FALSE),$B26)</f>
        <v>B3SEU6</v>
      </c>
      <c r="E26" s="4">
        <v>1</v>
      </c>
      <c r="F26" s="7">
        <f>VLOOKUP(D26,taxonomy!$B$2:$O869,14,FALSE)</f>
        <v>0</v>
      </c>
    </row>
    <row r="27" spans="1:6" x14ac:dyDescent="0.25">
      <c r="A27" s="5" t="s">
        <v>296</v>
      </c>
      <c r="B27" s="1" t="e">
        <f>VLOOKUP($A27,mapping!$A$2:$B$869,2,FALSE)</f>
        <v>#N/A</v>
      </c>
      <c r="C27" s="1" t="str">
        <f t="shared" si="0"/>
        <v>B4XWB8</v>
      </c>
      <c r="D27" s="5" t="str">
        <f>IF(ISNA($B27),VLOOKUP($C27,mapping!$A$2:$B$869,2,FALSE),$B27)</f>
        <v>B4XWB8</v>
      </c>
      <c r="E27" s="4">
        <v>1</v>
      </c>
      <c r="F27" s="7">
        <f>VLOOKUP(D27,taxonomy!$B$2:$O876,14,FALSE)</f>
        <v>0</v>
      </c>
    </row>
    <row r="28" spans="1:6" x14ac:dyDescent="0.25">
      <c r="A28" s="5" t="s">
        <v>392</v>
      </c>
      <c r="B28" s="1" t="e">
        <f>VLOOKUP($A28,mapping!$A$2:$B$869,2,FALSE)</f>
        <v>#N/A</v>
      </c>
      <c r="C28" s="1" t="str">
        <f t="shared" si="0"/>
        <v>C3RWR6</v>
      </c>
      <c r="D28" s="5" t="str">
        <f>IF(ISNA($B28),VLOOKUP($C28,mapping!$A$2:$B$869,2,FALSE),$B28)</f>
        <v>C3RWR6</v>
      </c>
      <c r="E28" s="4">
        <v>1</v>
      </c>
      <c r="F28" s="7">
        <f>VLOOKUP(D28,taxonomy!$B$2:$O890,14,FALSE)</f>
        <v>0</v>
      </c>
    </row>
    <row r="29" spans="1:6" x14ac:dyDescent="0.25">
      <c r="A29" s="5" t="s">
        <v>394</v>
      </c>
      <c r="B29" s="1" t="e">
        <f>VLOOKUP($A29,mapping!$A$2:$B$869,2,FALSE)</f>
        <v>#N/A</v>
      </c>
      <c r="C29" s="1" t="str">
        <f t="shared" si="0"/>
        <v>C3XPY3</v>
      </c>
      <c r="D29" s="5" t="str">
        <f>IF(ISNA($B29),VLOOKUP($C29,mapping!$A$2:$B$869,2,FALSE),$B29)</f>
        <v>C3XPY3</v>
      </c>
      <c r="E29" s="4">
        <v>1</v>
      </c>
      <c r="F29" s="7">
        <f>VLOOKUP(D29,taxonomy!$B$2:$O891,14,FALSE)</f>
        <v>0</v>
      </c>
    </row>
    <row r="30" spans="1:6" x14ac:dyDescent="0.25">
      <c r="A30" s="5" t="s">
        <v>396</v>
      </c>
      <c r="B30" s="1" t="e">
        <f>VLOOKUP($A30,mapping!$A$2:$B$869,2,FALSE)</f>
        <v>#N/A</v>
      </c>
      <c r="C30" s="1" t="str">
        <f t="shared" si="0"/>
        <v>C3XQD4</v>
      </c>
      <c r="D30" s="5" t="str">
        <f>IF(ISNA($B30),VLOOKUP($C30,mapping!$A$2:$B$869,2,FALSE),$B30)</f>
        <v>C3XQD4</v>
      </c>
      <c r="E30" s="4">
        <v>1</v>
      </c>
      <c r="F30" s="7">
        <f>VLOOKUP(D30,taxonomy!$B$2:$O892,14,FALSE)</f>
        <v>0</v>
      </c>
    </row>
    <row r="31" spans="1:6" x14ac:dyDescent="0.25">
      <c r="A31" s="5" t="s">
        <v>414</v>
      </c>
      <c r="B31" s="1" t="e">
        <f>VLOOKUP($A31,mapping!$A$2:$B$869,2,FALSE)</f>
        <v>#N/A</v>
      </c>
      <c r="C31" s="1" t="str">
        <f t="shared" si="0"/>
        <v>C3XVP2</v>
      </c>
      <c r="D31" s="5" t="str">
        <f>IF(ISNA($B31),VLOOKUP($C31,mapping!$A$2:$B$869,2,FALSE),$B31)</f>
        <v>C3XVP2</v>
      </c>
      <c r="E31" s="4">
        <v>1</v>
      </c>
      <c r="F31" s="7">
        <f>VLOOKUP(D31,taxonomy!$B$2:$O893,14,FALSE)</f>
        <v>0</v>
      </c>
    </row>
    <row r="32" spans="1:6" x14ac:dyDescent="0.25">
      <c r="A32" s="5" t="s">
        <v>438</v>
      </c>
      <c r="B32" s="1" t="e">
        <f>VLOOKUP($A32,mapping!$A$2:$B$869,2,FALSE)</f>
        <v>#N/A</v>
      </c>
      <c r="C32" s="1" t="str">
        <f t="shared" si="0"/>
        <v>C3Y578</v>
      </c>
      <c r="D32" s="5" t="str">
        <f>IF(ISNA($B32),VLOOKUP($C32,mapping!$A$2:$B$869,2,FALSE),$B32)</f>
        <v>C3Y578</v>
      </c>
      <c r="E32" s="4">
        <v>1</v>
      </c>
      <c r="F32" s="7">
        <f>VLOOKUP(D32,taxonomy!$B$2:$O894,14,FALSE)</f>
        <v>0</v>
      </c>
    </row>
    <row r="33" spans="1:6" x14ac:dyDescent="0.25">
      <c r="A33" s="5" t="s">
        <v>440</v>
      </c>
      <c r="B33" s="1" t="e">
        <f>VLOOKUP($A33,mapping!$A$2:$B$869,2,FALSE)</f>
        <v>#N/A</v>
      </c>
      <c r="C33" s="1" t="str">
        <f t="shared" si="0"/>
        <v>C3Y6S7</v>
      </c>
      <c r="D33" s="5" t="str">
        <f>IF(ISNA($B33),VLOOKUP($C33,mapping!$A$2:$B$869,2,FALSE),$B33)</f>
        <v>C3Y6S7</v>
      </c>
      <c r="E33" s="4">
        <v>1</v>
      </c>
      <c r="F33" s="7">
        <f>VLOOKUP(D33,taxonomy!$B$2:$O895,14,FALSE)</f>
        <v>0</v>
      </c>
    </row>
    <row r="34" spans="1:6" x14ac:dyDescent="0.25">
      <c r="A34" s="5" t="s">
        <v>450</v>
      </c>
      <c r="B34" s="1" t="e">
        <f>VLOOKUP($A34,mapping!$A$2:$B$869,2,FALSE)</f>
        <v>#N/A</v>
      </c>
      <c r="C34" s="1" t="str">
        <f t="shared" si="0"/>
        <v>C3YAM2</v>
      </c>
      <c r="D34" s="5" t="str">
        <f>IF(ISNA($B34),VLOOKUP($C34,mapping!$A$2:$B$869,2,FALSE),$B34)</f>
        <v>C3YAM2</v>
      </c>
      <c r="E34" s="4">
        <v>1</v>
      </c>
      <c r="F34" s="7">
        <f>VLOOKUP(D34,taxonomy!$B$2:$O896,14,FALSE)</f>
        <v>0</v>
      </c>
    </row>
    <row r="35" spans="1:6" x14ac:dyDescent="0.25">
      <c r="A35" s="5" t="s">
        <v>452</v>
      </c>
      <c r="B35" s="1" t="e">
        <f>VLOOKUP($A35,mapping!$A$2:$B$869,2,FALSE)</f>
        <v>#N/A</v>
      </c>
      <c r="C35" s="1" t="str">
        <f t="shared" si="0"/>
        <v>C3YAR4</v>
      </c>
      <c r="D35" s="5" t="str">
        <f>IF(ISNA($B35),VLOOKUP($C35,mapping!$A$2:$B$869,2,FALSE),$B35)</f>
        <v>C3YAR4</v>
      </c>
      <c r="E35" s="4">
        <v>1</v>
      </c>
      <c r="F35" s="7">
        <f>VLOOKUP(D35,taxonomy!$B$2:$O897,14,FALSE)</f>
        <v>0</v>
      </c>
    </row>
    <row r="36" spans="1:6" x14ac:dyDescent="0.25">
      <c r="A36" s="5" t="s">
        <v>456</v>
      </c>
      <c r="B36" s="1" t="e">
        <f>VLOOKUP($A36,mapping!$A$2:$B$869,2,FALSE)</f>
        <v>#N/A</v>
      </c>
      <c r="C36" s="1" t="str">
        <f t="shared" si="0"/>
        <v>C3YAZ4</v>
      </c>
      <c r="D36" s="5" t="str">
        <f>IF(ISNA($B36),VLOOKUP($C36,mapping!$A$2:$B$869,2,FALSE),$B36)</f>
        <v>C3YAZ4</v>
      </c>
      <c r="E36" s="4">
        <v>1</v>
      </c>
      <c r="F36" s="7">
        <f>VLOOKUP(D36,taxonomy!$B$2:$O898,14,FALSE)</f>
        <v>0</v>
      </c>
    </row>
    <row r="37" spans="1:6" x14ac:dyDescent="0.25">
      <c r="A37" s="5" t="s">
        <v>460</v>
      </c>
      <c r="B37" s="1" t="e">
        <f>VLOOKUP($A37,mapping!$A$2:$B$869,2,FALSE)</f>
        <v>#N/A</v>
      </c>
      <c r="C37" s="1" t="str">
        <f t="shared" si="0"/>
        <v>C3YCR8</v>
      </c>
      <c r="D37" s="5" t="str">
        <f>IF(ISNA($B37),VLOOKUP($C37,mapping!$A$2:$B$869,2,FALSE),$B37)</f>
        <v>C3YCR8</v>
      </c>
      <c r="E37" s="4">
        <v>1</v>
      </c>
      <c r="F37" s="7">
        <f>VLOOKUP(D37,taxonomy!$B$2:$O899,14,FALSE)</f>
        <v>0</v>
      </c>
    </row>
    <row r="38" spans="1:6" x14ac:dyDescent="0.25">
      <c r="A38" s="5" t="s">
        <v>510</v>
      </c>
      <c r="B38" s="1" t="e">
        <f>VLOOKUP($A38,mapping!$A$2:$B$869,2,FALSE)</f>
        <v>#N/A</v>
      </c>
      <c r="C38" s="1" t="str">
        <f t="shared" si="0"/>
        <v>C3YMP1</v>
      </c>
      <c r="D38" s="5" t="str">
        <f>IF(ISNA($B38),VLOOKUP($C38,mapping!$A$2:$B$869,2,FALSE),$B38)</f>
        <v>C3YMP1</v>
      </c>
      <c r="E38" s="4">
        <v>1</v>
      </c>
      <c r="F38" s="7">
        <f>VLOOKUP(D38,taxonomy!$B$2:$O900,14,FALSE)</f>
        <v>0</v>
      </c>
    </row>
    <row r="39" spans="1:6" x14ac:dyDescent="0.25">
      <c r="A39" s="5" t="s">
        <v>512</v>
      </c>
      <c r="B39" s="1" t="e">
        <f>VLOOKUP($A39,mapping!$A$2:$B$869,2,FALSE)</f>
        <v>#N/A</v>
      </c>
      <c r="C39" s="1" t="str">
        <f t="shared" si="0"/>
        <v>C3YNK0</v>
      </c>
      <c r="D39" s="5" t="str">
        <f>IF(ISNA($B39),VLOOKUP($C39,mapping!$A$2:$B$869,2,FALSE),$B39)</f>
        <v>C3YNK0</v>
      </c>
      <c r="E39" s="4">
        <v>1</v>
      </c>
      <c r="F39" s="7">
        <f>VLOOKUP(D39,taxonomy!$B$2:$O901,14,FALSE)</f>
        <v>0</v>
      </c>
    </row>
    <row r="40" spans="1:6" x14ac:dyDescent="0.25">
      <c r="A40" s="5" t="s">
        <v>528</v>
      </c>
      <c r="B40" s="1" t="e">
        <f>VLOOKUP($A40,mapping!$A$2:$B$869,2,FALSE)</f>
        <v>#N/A</v>
      </c>
      <c r="C40" s="1" t="str">
        <f t="shared" si="0"/>
        <v>C3YQW2</v>
      </c>
      <c r="D40" s="5" t="str">
        <f>IF(ISNA($B40),VLOOKUP($C40,mapping!$A$2:$B$869,2,FALSE),$B40)</f>
        <v>C3YQW2</v>
      </c>
      <c r="E40" s="4">
        <v>1</v>
      </c>
      <c r="F40" s="7">
        <f>VLOOKUP(D40,taxonomy!$B$2:$O902,14,FALSE)</f>
        <v>0</v>
      </c>
    </row>
    <row r="41" spans="1:6" x14ac:dyDescent="0.25">
      <c r="A41" s="5" t="s">
        <v>530</v>
      </c>
      <c r="B41" s="1" t="e">
        <f>VLOOKUP($A41,mapping!$A$2:$B$869,2,FALSE)</f>
        <v>#N/A</v>
      </c>
      <c r="C41" s="1" t="str">
        <f t="shared" si="0"/>
        <v>C3YQW3</v>
      </c>
      <c r="D41" s="5" t="str">
        <f>IF(ISNA($B41),VLOOKUP($C41,mapping!$A$2:$B$869,2,FALSE),$B41)</f>
        <v>C3YQW3</v>
      </c>
      <c r="E41" s="4">
        <v>1</v>
      </c>
      <c r="F41" s="7">
        <f>VLOOKUP(D41,taxonomy!$B$2:$O903,14,FALSE)</f>
        <v>0</v>
      </c>
    </row>
    <row r="42" spans="1:6" x14ac:dyDescent="0.25">
      <c r="A42" s="5" t="s">
        <v>534</v>
      </c>
      <c r="B42" s="1" t="e">
        <f>VLOOKUP($A42,mapping!$A$2:$B$869,2,FALSE)</f>
        <v>#N/A</v>
      </c>
      <c r="C42" s="1" t="str">
        <f t="shared" si="0"/>
        <v>C3YT28</v>
      </c>
      <c r="D42" s="5" t="str">
        <f>IF(ISNA($B42),VLOOKUP($C42,mapping!$A$2:$B$869,2,FALSE),$B42)</f>
        <v>C3YT28</v>
      </c>
      <c r="E42" s="4">
        <v>1</v>
      </c>
      <c r="F42" s="7">
        <f>VLOOKUP(D42,taxonomy!$B$2:$O904,14,FALSE)</f>
        <v>0</v>
      </c>
    </row>
    <row r="43" spans="1:6" x14ac:dyDescent="0.25">
      <c r="A43" s="5" t="s">
        <v>536</v>
      </c>
      <c r="B43" s="1" t="e">
        <f>VLOOKUP($A43,mapping!$A$2:$B$869,2,FALSE)</f>
        <v>#N/A</v>
      </c>
      <c r="C43" s="1" t="str">
        <f t="shared" si="0"/>
        <v>C3YT29</v>
      </c>
      <c r="D43" s="5" t="str">
        <f>IF(ISNA($B43),VLOOKUP($C43,mapping!$A$2:$B$869,2,FALSE),$B43)</f>
        <v>C3YT29</v>
      </c>
      <c r="E43" s="4">
        <v>1</v>
      </c>
      <c r="F43" s="7">
        <f>VLOOKUP(D43,taxonomy!$B$2:$O905,14,FALSE)</f>
        <v>0</v>
      </c>
    </row>
    <row r="44" spans="1:6" x14ac:dyDescent="0.25">
      <c r="A44" s="5" t="s">
        <v>540</v>
      </c>
      <c r="B44" s="1" t="e">
        <f>VLOOKUP($A44,mapping!$A$2:$B$869,2,FALSE)</f>
        <v>#N/A</v>
      </c>
      <c r="C44" s="1" t="str">
        <f t="shared" si="0"/>
        <v>C3YVW7</v>
      </c>
      <c r="D44" s="5" t="str">
        <f>IF(ISNA($B44),VLOOKUP($C44,mapping!$A$2:$B$869,2,FALSE),$B44)</f>
        <v>C3YVW7</v>
      </c>
      <c r="E44" s="4">
        <v>1</v>
      </c>
      <c r="F44" s="7">
        <f>VLOOKUP(D44,taxonomy!$B$2:$O906,14,FALSE)</f>
        <v>0</v>
      </c>
    </row>
    <row r="45" spans="1:6" x14ac:dyDescent="0.25">
      <c r="A45" s="5" t="s">
        <v>562</v>
      </c>
      <c r="B45" s="1" t="e">
        <f>VLOOKUP($A45,mapping!$A$2:$B$869,2,FALSE)</f>
        <v>#N/A</v>
      </c>
      <c r="C45" s="1" t="str">
        <f t="shared" si="0"/>
        <v>C3YZC0</v>
      </c>
      <c r="D45" s="5" t="str">
        <f>IF(ISNA($B45),VLOOKUP($C45,mapping!$A$2:$B$869,2,FALSE),$B45)</f>
        <v>C3YZC0</v>
      </c>
      <c r="E45" s="4">
        <v>1</v>
      </c>
      <c r="F45" s="7">
        <f>VLOOKUP(D45,taxonomy!$B$2:$O907,14,FALSE)</f>
        <v>0</v>
      </c>
    </row>
    <row r="46" spans="1:6" x14ac:dyDescent="0.25">
      <c r="A46" s="5" t="s">
        <v>564</v>
      </c>
      <c r="B46" s="1" t="e">
        <f>VLOOKUP($A46,mapping!$A$2:$B$869,2,FALSE)</f>
        <v>#N/A</v>
      </c>
      <c r="C46" s="1" t="str">
        <f t="shared" si="0"/>
        <v>C3YZT2</v>
      </c>
      <c r="D46" s="5" t="str">
        <f>IF(ISNA($B46),VLOOKUP($C46,mapping!$A$2:$B$869,2,FALSE),$B46)</f>
        <v>C3YZT2</v>
      </c>
      <c r="E46" s="4">
        <v>1</v>
      </c>
      <c r="F46" s="7">
        <f>VLOOKUP(D46,taxonomy!$B$2:$O908,14,FALSE)</f>
        <v>0</v>
      </c>
    </row>
    <row r="47" spans="1:6" x14ac:dyDescent="0.25">
      <c r="A47" s="5" t="s">
        <v>576</v>
      </c>
      <c r="B47" s="1" t="e">
        <f>VLOOKUP($A47,mapping!$A$2:$B$869,2,FALSE)</f>
        <v>#N/A</v>
      </c>
      <c r="C47" s="1" t="str">
        <f t="shared" si="0"/>
        <v>C3Z5D9</v>
      </c>
      <c r="D47" s="5" t="str">
        <f>IF(ISNA($B47),VLOOKUP($C47,mapping!$A$2:$B$869,2,FALSE),$B47)</f>
        <v>C3Z5D9</v>
      </c>
      <c r="E47" s="4">
        <v>1</v>
      </c>
      <c r="F47" s="7">
        <f>VLOOKUP(D47,taxonomy!$B$2:$O909,14,FALSE)</f>
        <v>0</v>
      </c>
    </row>
    <row r="48" spans="1:6" x14ac:dyDescent="0.25">
      <c r="A48" s="5" t="s">
        <v>582</v>
      </c>
      <c r="B48" s="1" t="e">
        <f>VLOOKUP($A48,mapping!$A$2:$B$869,2,FALSE)</f>
        <v>#N/A</v>
      </c>
      <c r="C48" s="1" t="str">
        <f t="shared" si="0"/>
        <v>C3Z626</v>
      </c>
      <c r="D48" s="5" t="str">
        <f>IF(ISNA($B48),VLOOKUP($C48,mapping!$A$2:$B$869,2,FALSE),$B48)</f>
        <v>C3Z626</v>
      </c>
      <c r="E48" s="4">
        <v>1</v>
      </c>
      <c r="F48" s="7">
        <f>VLOOKUP(D48,taxonomy!$B$2:$O910,14,FALSE)</f>
        <v>0</v>
      </c>
    </row>
    <row r="49" spans="1:6" x14ac:dyDescent="0.25">
      <c r="A49" s="5" t="s">
        <v>588</v>
      </c>
      <c r="B49" s="1" t="e">
        <f>VLOOKUP($A49,mapping!$A$2:$B$869,2,FALSE)</f>
        <v>#N/A</v>
      </c>
      <c r="C49" s="1" t="str">
        <f t="shared" si="0"/>
        <v>C3Z8C2</v>
      </c>
      <c r="D49" s="5" t="str">
        <f>IF(ISNA($B49),VLOOKUP($C49,mapping!$A$2:$B$869,2,FALSE),$B49)</f>
        <v>C3Z8C2</v>
      </c>
      <c r="E49" s="4">
        <v>1</v>
      </c>
      <c r="F49" s="7">
        <f>VLOOKUP(D49,taxonomy!$B$2:$O911,14,FALSE)</f>
        <v>0</v>
      </c>
    </row>
    <row r="50" spans="1:6" x14ac:dyDescent="0.25">
      <c r="A50" s="5" t="s">
        <v>612</v>
      </c>
      <c r="B50" s="1" t="e">
        <f>VLOOKUP($A50,mapping!$A$2:$B$869,2,FALSE)</f>
        <v>#N/A</v>
      </c>
      <c r="C50" s="1" t="str">
        <f t="shared" si="0"/>
        <v>C3ZR14</v>
      </c>
      <c r="D50" s="5" t="str">
        <f>IF(ISNA($B50),VLOOKUP($C50,mapping!$A$2:$B$869,2,FALSE),$B50)</f>
        <v>C3ZR14</v>
      </c>
      <c r="E50" s="4">
        <v>1</v>
      </c>
      <c r="F50" s="7">
        <f>VLOOKUP(D50,taxonomy!$B$2:$O912,14,FALSE)</f>
        <v>0</v>
      </c>
    </row>
    <row r="51" spans="1:6" x14ac:dyDescent="0.25">
      <c r="A51" s="5" t="s">
        <v>614</v>
      </c>
      <c r="B51" s="1" t="e">
        <f>VLOOKUP($A51,mapping!$A$2:$B$869,2,FALSE)</f>
        <v>#N/A</v>
      </c>
      <c r="C51" s="1" t="str">
        <f t="shared" si="0"/>
        <v>C3ZT52</v>
      </c>
      <c r="D51" s="5" t="str">
        <f>IF(ISNA($B51),VLOOKUP($C51,mapping!$A$2:$B$869,2,FALSE),$B51)</f>
        <v>C3ZT52</v>
      </c>
      <c r="E51" s="4">
        <v>1</v>
      </c>
      <c r="F51" s="7">
        <f>VLOOKUP(D51,taxonomy!$B$2:$O913,14,FALSE)</f>
        <v>0</v>
      </c>
    </row>
    <row r="52" spans="1:6" x14ac:dyDescent="0.25">
      <c r="A52" s="5" t="s">
        <v>618</v>
      </c>
      <c r="B52" s="1" t="e">
        <f>VLOOKUP($A52,mapping!$A$2:$B$869,2,FALSE)</f>
        <v>#N/A</v>
      </c>
      <c r="C52" s="1" t="str">
        <f t="shared" si="0"/>
        <v>C3ZTT3</v>
      </c>
      <c r="D52" s="5" t="str">
        <f>IF(ISNA($B52),VLOOKUP($C52,mapping!$A$2:$B$869,2,FALSE),$B52)</f>
        <v>C3ZTT3</v>
      </c>
      <c r="E52" s="4">
        <v>1</v>
      </c>
      <c r="F52" s="7">
        <f>VLOOKUP(D52,taxonomy!$B$2:$O914,14,FALSE)</f>
        <v>0</v>
      </c>
    </row>
    <row r="53" spans="1:6" x14ac:dyDescent="0.25">
      <c r="A53" s="5" t="s">
        <v>624</v>
      </c>
      <c r="B53" s="1" t="e">
        <f>VLOOKUP($A53,mapping!$A$2:$B$869,2,FALSE)</f>
        <v>#N/A</v>
      </c>
      <c r="C53" s="1" t="str">
        <f t="shared" si="0"/>
        <v>C3ZY28</v>
      </c>
      <c r="D53" s="5" t="str">
        <f>IF(ISNA($B53),VLOOKUP($C53,mapping!$A$2:$B$869,2,FALSE),$B53)</f>
        <v>C3ZY28</v>
      </c>
      <c r="E53" s="4">
        <v>1</v>
      </c>
      <c r="F53" s="7">
        <f>VLOOKUP(D53,taxonomy!$B$2:$O915,14,FALSE)</f>
        <v>0</v>
      </c>
    </row>
    <row r="54" spans="1:6" x14ac:dyDescent="0.25">
      <c r="A54" s="5" t="s">
        <v>786</v>
      </c>
      <c r="B54" s="1" t="e">
        <f>VLOOKUP($A54,mapping!$A$2:$B$869,2,FALSE)</f>
        <v>#N/A</v>
      </c>
      <c r="C54" s="1" t="str">
        <f t="shared" si="0"/>
        <v>D3TTS4</v>
      </c>
      <c r="D54" s="5" t="str">
        <f>IF(ISNA($B54),VLOOKUP($C54,mapping!$A$2:$B$869,2,FALSE),$B54)</f>
        <v>D3TTS4</v>
      </c>
      <c r="E54" s="4">
        <v>1</v>
      </c>
      <c r="F54" s="7">
        <f>VLOOKUP(D54,taxonomy!$B$2:$O926,14,FALSE)</f>
        <v>0</v>
      </c>
    </row>
    <row r="55" spans="1:6" x14ac:dyDescent="0.25">
      <c r="A55" s="5" t="s">
        <v>1122</v>
      </c>
      <c r="B55" s="1" t="e">
        <f>VLOOKUP($A55,mapping!$A$2:$B$869,2,FALSE)</f>
        <v>#N/A</v>
      </c>
      <c r="C55" s="1" t="str">
        <f t="shared" si="0"/>
        <v>F1SVV0</v>
      </c>
      <c r="D55" s="5" t="str">
        <f>IF(ISNA($B55),VLOOKUP($C55,mapping!$A$2:$B$869,2,FALSE),$B55)</f>
        <v>F1SVV0</v>
      </c>
      <c r="E55" s="4">
        <v>1</v>
      </c>
      <c r="F55" s="7">
        <f>VLOOKUP(D55,taxonomy!$B$2:$O970,14,FALSE)</f>
        <v>0</v>
      </c>
    </row>
    <row r="56" spans="1:6" x14ac:dyDescent="0.25">
      <c r="A56" s="5" t="s">
        <v>2636</v>
      </c>
      <c r="B56" s="1" t="e">
        <f>VLOOKUP($A56,mapping!$A$2:$B$869,2,FALSE)</f>
        <v>#N/A</v>
      </c>
      <c r="C56" s="1" t="str">
        <f t="shared" si="0"/>
        <v>H3FTN5</v>
      </c>
      <c r="D56" s="5" t="str">
        <f>IF(ISNA($B56),VLOOKUP($C56,mapping!$A$2:$B$869,2,FALSE),$B56)</f>
        <v>H3FTN5</v>
      </c>
      <c r="E56" s="4">
        <v>1</v>
      </c>
      <c r="F56" s="7">
        <f>VLOOKUP(D56,taxonomy!$B$2:$O1219,14,FALSE)</f>
        <v>0</v>
      </c>
    </row>
    <row r="57" spans="1:6" x14ac:dyDescent="0.25">
      <c r="A57" s="5" t="s">
        <v>2662</v>
      </c>
      <c r="B57" s="1" t="e">
        <f>VLOOKUP($A57,mapping!$A$2:$B$869,2,FALSE)</f>
        <v>#N/A</v>
      </c>
      <c r="C57" s="1" t="str">
        <f t="shared" si="0"/>
        <v>H6WEI7</v>
      </c>
      <c r="D57" s="5" t="str">
        <f>IF(ISNA($B57),VLOOKUP($C57,mapping!$A$2:$B$869,2,FALSE),$B57)</f>
        <v>H6WEI7</v>
      </c>
      <c r="E57" s="4">
        <v>1</v>
      </c>
      <c r="F57" s="7">
        <f>VLOOKUP(D57,taxonomy!$B$2:$O1225,14,FALSE)</f>
        <v>0</v>
      </c>
    </row>
    <row r="58" spans="1:6" x14ac:dyDescent="0.25">
      <c r="A58" s="5" t="s">
        <v>2716</v>
      </c>
      <c r="B58" s="1" t="e">
        <f>VLOOKUP($A58,mapping!$A$2:$B$869,2,FALSE)</f>
        <v>#N/A</v>
      </c>
      <c r="C58" s="1" t="str">
        <f t="shared" si="0"/>
        <v>H9XFN1</v>
      </c>
      <c r="D58" s="5" t="str">
        <f>IF(ISNA($B58),VLOOKUP($C58,mapping!$A$2:$B$869,2,FALSE),$B58)</f>
        <v>H9XFN1</v>
      </c>
      <c r="E58" s="4">
        <v>1</v>
      </c>
      <c r="F58" s="7">
        <f>VLOOKUP(D58,taxonomy!$B$2:$O1233,14,FALSE)</f>
        <v>0</v>
      </c>
    </row>
    <row r="59" spans="1:6" x14ac:dyDescent="0.25">
      <c r="A59" s="5" t="s">
        <v>2730</v>
      </c>
      <c r="B59" s="1" t="e">
        <f>VLOOKUP($A59,mapping!$A$2:$B$869,2,FALSE)</f>
        <v>#N/A</v>
      </c>
      <c r="C59" s="1" t="str">
        <f t="shared" si="0"/>
        <v>I1F641</v>
      </c>
      <c r="D59" s="5" t="str">
        <f>IF(ISNA($B59),VLOOKUP($C59,mapping!$A$2:$B$869,2,FALSE),$B59)</f>
        <v>I1F641</v>
      </c>
      <c r="E59" s="4">
        <v>1</v>
      </c>
      <c r="F59" s="7">
        <f>VLOOKUP(D59,taxonomy!$B$2:$O1236,14,FALSE)</f>
        <v>0</v>
      </c>
    </row>
    <row r="60" spans="1:6" x14ac:dyDescent="0.25">
      <c r="A60" s="5" t="s">
        <v>2736</v>
      </c>
      <c r="B60" s="1" t="e">
        <f>VLOOKUP($A60,mapping!$A$2:$B$869,2,FALSE)</f>
        <v>#N/A</v>
      </c>
      <c r="C60" s="1" t="str">
        <f t="shared" si="0"/>
        <v>I1FY97</v>
      </c>
      <c r="D60" s="5" t="str">
        <f>IF(ISNA($B60),VLOOKUP($C60,mapping!$A$2:$B$869,2,FALSE),$B60)</f>
        <v>I1FY97</v>
      </c>
      <c r="E60" s="4">
        <v>1</v>
      </c>
      <c r="F60" s="7">
        <f>VLOOKUP(D60,taxonomy!$B$2:$O1237,14,FALSE)</f>
        <v>0</v>
      </c>
    </row>
    <row r="61" spans="1:6" x14ac:dyDescent="0.25">
      <c r="A61" s="5" t="s">
        <v>2816</v>
      </c>
      <c r="B61" s="1" t="e">
        <f>VLOOKUP($A61,mapping!$A$2:$B$869,2,FALSE)</f>
        <v>#N/A</v>
      </c>
      <c r="C61" s="1" t="str">
        <f t="shared" si="0"/>
        <v>Q2WER7</v>
      </c>
      <c r="D61" s="5" t="str">
        <f>IF(ISNA($B61),VLOOKUP($C61,mapping!$A$2:$B$869,2,FALSE),$B61)</f>
        <v>Q2WER7</v>
      </c>
      <c r="E61" s="4">
        <v>1</v>
      </c>
      <c r="F61" s="7">
        <f>VLOOKUP(D61,taxonomy!$B$2:$O1252,14,FALSE)</f>
        <v>0</v>
      </c>
    </row>
    <row r="62" spans="1:6" x14ac:dyDescent="0.25">
      <c r="A62" s="5" t="s">
        <v>2922</v>
      </c>
      <c r="B62" s="1" t="e">
        <f>VLOOKUP($A62,mapping!$A$2:$B$869,2,FALSE)</f>
        <v>#N/A</v>
      </c>
      <c r="C62" s="1" t="str">
        <f t="shared" si="0"/>
        <v>Q5GAJ3</v>
      </c>
      <c r="D62" s="5" t="str">
        <f>IF(ISNA($B62),VLOOKUP($C62,mapping!$A$2:$B$869,2,FALSE),$B62)</f>
        <v>Q5GAJ3</v>
      </c>
      <c r="E62" s="4">
        <v>1</v>
      </c>
      <c r="F62" s="7">
        <f>VLOOKUP(D62,taxonomy!$B$2:$O1271,14,FALSE)</f>
        <v>0</v>
      </c>
    </row>
    <row r="63" spans="1:6" x14ac:dyDescent="0.25">
      <c r="A63" s="5" t="s">
        <v>2948</v>
      </c>
      <c r="B63" s="1" t="e">
        <f>VLOOKUP($A63,mapping!$A$2:$B$869,2,FALSE)</f>
        <v>#N/A</v>
      </c>
      <c r="C63" s="1" t="str">
        <f t="shared" si="0"/>
        <v>Q5YFL7</v>
      </c>
      <c r="D63" s="5" t="str">
        <f>IF(ISNA($B63),VLOOKUP($C63,mapping!$A$2:$B$869,2,FALSE),$B63)</f>
        <v>Q5YFL7</v>
      </c>
      <c r="E63" s="4">
        <v>1</v>
      </c>
      <c r="F63" s="7">
        <f>VLOOKUP(D63,taxonomy!$B$2:$O1276,14,FALSE)</f>
        <v>0</v>
      </c>
    </row>
    <row r="64" spans="1:6" x14ac:dyDescent="0.25">
      <c r="A64" s="5" t="s">
        <v>3082</v>
      </c>
      <c r="B64" s="1" t="str">
        <f>VLOOKUP($A64,mapping!$A$2:$B$869,2,FALSE)</f>
        <v>Q66677</v>
      </c>
      <c r="C64" s="1" t="str">
        <f t="shared" si="0"/>
        <v>VCLAP</v>
      </c>
      <c r="D64" s="5" t="str">
        <f>IF(ISNA($B64),VLOOKUP($C64,mapping!$A$2:$B$869,2,FALSE),$B64)</f>
        <v>Q66677</v>
      </c>
      <c r="E64" s="4">
        <v>1</v>
      </c>
      <c r="F64" s="7">
        <f>VLOOKUP(D64,taxonomy!$B$2:$O1279,14,FALSE)</f>
        <v>0</v>
      </c>
    </row>
    <row r="65" spans="1:6" x14ac:dyDescent="0.25">
      <c r="A65" s="5" t="s">
        <v>2956</v>
      </c>
      <c r="B65" s="1" t="e">
        <f>VLOOKUP($A65,mapping!$A$2:$B$869,2,FALSE)</f>
        <v>#N/A</v>
      </c>
      <c r="C65" s="1" t="str">
        <f t="shared" si="0"/>
        <v>Q678K6</v>
      </c>
      <c r="D65" s="5" t="str">
        <f>IF(ISNA($B65),VLOOKUP($C65,mapping!$A$2:$B$869,2,FALSE),$B65)</f>
        <v>Q678K6</v>
      </c>
      <c r="E65" s="4">
        <v>1</v>
      </c>
      <c r="F65" s="7">
        <f>VLOOKUP(D65,taxonomy!$B$2:$O1281,14,FALSE)</f>
        <v>0</v>
      </c>
    </row>
    <row r="66" spans="1:6" x14ac:dyDescent="0.25">
      <c r="A66" s="5" t="s">
        <v>8</v>
      </c>
      <c r="B66" s="1" t="str">
        <f>VLOOKUP($A66,mapping!$A$2:$B$869,2,FALSE)</f>
        <v>Q6GZR1</v>
      </c>
      <c r="C66" s="1" t="str">
        <f t="shared" ref="C66:C129" si="1">LEFT($A66,FIND("_",$A66)-1)</f>
        <v>064R</v>
      </c>
      <c r="D66" s="5" t="str">
        <f>IF(ISNA($B66),VLOOKUP($C66,mapping!$A$2:$B$869,2,FALSE),$B66)</f>
        <v>Q6GZR1</v>
      </c>
      <c r="E66" s="4">
        <v>1</v>
      </c>
      <c r="F66" s="7">
        <f>VLOOKUP(D66,taxonomy!$B$2:$O1284,14,FALSE)</f>
        <v>0</v>
      </c>
    </row>
    <row r="67" spans="1:6" x14ac:dyDescent="0.25">
      <c r="A67" s="5" t="s">
        <v>2988</v>
      </c>
      <c r="B67" s="1" t="e">
        <f>VLOOKUP($A67,mapping!$A$2:$B$869,2,FALSE)</f>
        <v>#N/A</v>
      </c>
      <c r="C67" s="1" t="str">
        <f t="shared" si="1"/>
        <v>Q6YH84</v>
      </c>
      <c r="D67" s="5" t="str">
        <f>IF(ISNA($B67),VLOOKUP($C67,mapping!$A$2:$B$869,2,FALSE),$B67)</f>
        <v>Q6YH84</v>
      </c>
      <c r="E67" s="4">
        <v>1</v>
      </c>
      <c r="F67" s="7">
        <f>VLOOKUP(D67,taxonomy!$B$2:$O1287,14,FALSE)</f>
        <v>0</v>
      </c>
    </row>
    <row r="68" spans="1:6" x14ac:dyDescent="0.25">
      <c r="A68" s="5" t="s">
        <v>3074</v>
      </c>
      <c r="B68" s="1" t="e">
        <f>VLOOKUP($A68,mapping!$A$2:$B$869,2,FALSE)</f>
        <v>#N/A</v>
      </c>
      <c r="C68" s="1" t="str">
        <f t="shared" si="1"/>
        <v>Q9YJN5</v>
      </c>
      <c r="D68" s="5" t="str">
        <f>IF(ISNA($B68),VLOOKUP($C68,mapping!$A$2:$B$869,2,FALSE),$B68)</f>
        <v>Q9YJN5</v>
      </c>
      <c r="E68" s="4">
        <v>1</v>
      </c>
      <c r="F68" s="7">
        <f>VLOOKUP(D68,taxonomy!$B$2:$O1310,14,FALSE)</f>
        <v>0</v>
      </c>
    </row>
    <row r="69" spans="1:6" x14ac:dyDescent="0.25">
      <c r="A69" s="5" t="s">
        <v>98</v>
      </c>
      <c r="B69" s="1" t="e">
        <f>VLOOKUP($A69,mapping!$A$2:$B$869,2,FALSE)</f>
        <v>#N/A</v>
      </c>
      <c r="C69" s="1" t="str">
        <f t="shared" si="1"/>
        <v>A7S364</v>
      </c>
      <c r="D69" s="5" t="str">
        <f>IF(ISNA($B69),VLOOKUP($C69,mapping!$A$2:$B$869,2,FALSE),$B69)</f>
        <v>A7S364</v>
      </c>
      <c r="E69" s="4">
        <v>3</v>
      </c>
      <c r="F69" s="7">
        <f>VLOOKUP(D69,taxonomy!$B$2:$O1317,14,FALSE)</f>
        <v>0</v>
      </c>
    </row>
    <row r="70" spans="1:6" x14ac:dyDescent="0.25">
      <c r="A70" s="5" t="s">
        <v>100</v>
      </c>
      <c r="B70" s="1" t="e">
        <f>VLOOKUP($A70,mapping!$A$2:$B$869,2,FALSE)</f>
        <v>#N/A</v>
      </c>
      <c r="C70" s="1" t="str">
        <f t="shared" si="1"/>
        <v>A7S4V9</v>
      </c>
      <c r="D70" s="5" t="str">
        <f>IF(ISNA($B70),VLOOKUP($C70,mapping!$A$2:$B$869,2,FALSE),$B70)</f>
        <v>A7S4V9</v>
      </c>
      <c r="E70" s="4">
        <v>3</v>
      </c>
      <c r="F70" s="7">
        <f>VLOOKUP(D70,taxonomy!$B$2:$O1318,14,FALSE)</f>
        <v>0</v>
      </c>
    </row>
    <row r="71" spans="1:6" x14ac:dyDescent="0.25">
      <c r="A71" s="5" t="s">
        <v>736</v>
      </c>
      <c r="B71" s="1" t="e">
        <f>VLOOKUP($A71,mapping!$A$2:$B$869,2,FALSE)</f>
        <v>#N/A</v>
      </c>
      <c r="C71" s="1" t="str">
        <f t="shared" si="1"/>
        <v>D1MAR4</v>
      </c>
      <c r="D71" s="5" t="str">
        <f>IF(ISNA($B71),VLOOKUP($C71,mapping!$A$2:$B$869,2,FALSE),$B71)</f>
        <v>D1MAR4</v>
      </c>
      <c r="E71" s="4">
        <v>3</v>
      </c>
      <c r="F71" s="7">
        <f>VLOOKUP(D71,taxonomy!$B$2:$O1339,14,FALSE)</f>
        <v>0</v>
      </c>
    </row>
    <row r="72" spans="1:6" x14ac:dyDescent="0.25">
      <c r="A72" s="5" t="s">
        <v>738</v>
      </c>
      <c r="B72" s="1" t="e">
        <f>VLOOKUP($A72,mapping!$A$2:$B$869,2,FALSE)</f>
        <v>#N/A</v>
      </c>
      <c r="C72" s="1" t="str">
        <f t="shared" si="1"/>
        <v>D1MAR5</v>
      </c>
      <c r="D72" s="5" t="str">
        <f>IF(ISNA($B72),VLOOKUP($C72,mapping!$A$2:$B$869,2,FALSE),$B72)</f>
        <v>D1MAR5</v>
      </c>
      <c r="E72" s="4">
        <v>3</v>
      </c>
      <c r="F72" s="7">
        <f>VLOOKUP(D72,taxonomy!$B$2:$O1340,14,FALSE)</f>
        <v>0</v>
      </c>
    </row>
    <row r="73" spans="1:6" x14ac:dyDescent="0.25">
      <c r="A73" s="5" t="s">
        <v>884</v>
      </c>
      <c r="B73" s="1" t="e">
        <f>VLOOKUP($A73,mapping!$A$2:$B$869,2,FALSE)</f>
        <v>#N/A</v>
      </c>
      <c r="C73" s="1" t="str">
        <f t="shared" si="1"/>
        <v>E2DGP9</v>
      </c>
      <c r="D73" s="5" t="str">
        <f>IF(ISNA($B73),VLOOKUP($C73,mapping!$A$2:$B$869,2,FALSE),$B73)</f>
        <v>E2DGP9</v>
      </c>
      <c r="E73" s="4">
        <v>3</v>
      </c>
      <c r="F73" s="7">
        <f>VLOOKUP(D73,taxonomy!$B$2:$O1357,14,FALSE)</f>
        <v>0</v>
      </c>
    </row>
    <row r="74" spans="1:6" x14ac:dyDescent="0.25">
      <c r="A74" s="5" t="s">
        <v>2634</v>
      </c>
      <c r="B74" s="1" t="e">
        <f>VLOOKUP($A74,mapping!$A$2:$B$869,2,FALSE)</f>
        <v>#N/A</v>
      </c>
      <c r="C74" s="1" t="str">
        <f t="shared" si="1"/>
        <v>H3EET3</v>
      </c>
      <c r="D74" s="5" t="str">
        <f>IF(ISNA($B74),VLOOKUP($C74,mapping!$A$2:$B$869,2,FALSE),$B74)</f>
        <v>H3EET3</v>
      </c>
      <c r="E74" s="4">
        <v>3</v>
      </c>
      <c r="F74" s="7">
        <f>VLOOKUP(D74,taxonomy!$B$2:$O1521,14,FALSE)</f>
        <v>0</v>
      </c>
    </row>
    <row r="75" spans="1:6" x14ac:dyDescent="0.25">
      <c r="A75" s="5" t="s">
        <v>2734</v>
      </c>
      <c r="B75" s="1" t="e">
        <f>VLOOKUP($A75,mapping!$A$2:$B$869,2,FALSE)</f>
        <v>#N/A</v>
      </c>
      <c r="C75" s="1" t="str">
        <f t="shared" si="1"/>
        <v>I1FJE3</v>
      </c>
      <c r="D75" s="5" t="str">
        <f>IF(ISNA($B75),VLOOKUP($C75,mapping!$A$2:$B$869,2,FALSE),$B75)</f>
        <v>I1FJE3</v>
      </c>
      <c r="E75" s="4">
        <v>3</v>
      </c>
      <c r="F75" s="7">
        <f>VLOOKUP(D75,taxonomy!$B$2:$O1535,14,FALSE)</f>
        <v>0</v>
      </c>
    </row>
    <row r="76" spans="1:6" x14ac:dyDescent="0.25">
      <c r="A76" s="5" t="s">
        <v>2822</v>
      </c>
      <c r="B76" s="1" t="e">
        <f>VLOOKUP($A76,mapping!$A$2:$B$869,2,FALSE)</f>
        <v>#N/A</v>
      </c>
      <c r="C76" s="1" t="str">
        <f t="shared" si="1"/>
        <v>Q3HL92</v>
      </c>
      <c r="D76" s="5" t="str">
        <f>IF(ISNA($B76),VLOOKUP($C76,mapping!$A$2:$B$869,2,FALSE),$B76)</f>
        <v>Q3HL92</v>
      </c>
      <c r="E76" s="4">
        <v>3</v>
      </c>
      <c r="F76" s="7">
        <f>VLOOKUP(D76,taxonomy!$B$2:$O1561,14,FALSE)</f>
        <v>0</v>
      </c>
    </row>
    <row r="77" spans="1:6" x14ac:dyDescent="0.25">
      <c r="A77" s="5" t="s">
        <v>3022</v>
      </c>
      <c r="B77" s="1" t="e">
        <f>VLOOKUP($A77,mapping!$A$2:$B$869,2,FALSE)</f>
        <v>#N/A</v>
      </c>
      <c r="C77" s="1" t="str">
        <f t="shared" si="1"/>
        <v>Q8I6Y2</v>
      </c>
      <c r="D77" s="5" t="str">
        <f>IF(ISNA($B77),VLOOKUP($C77,mapping!$A$2:$B$869,2,FALSE),$B77)</f>
        <v>Q8I6Y2</v>
      </c>
      <c r="E77" s="4">
        <v>3</v>
      </c>
      <c r="F77" s="7">
        <f>VLOOKUP(D77,taxonomy!$B$2:$O1584,14,FALSE)</f>
        <v>0</v>
      </c>
    </row>
    <row r="78" spans="1:6" x14ac:dyDescent="0.25">
      <c r="A78" s="5" t="s">
        <v>3070</v>
      </c>
      <c r="B78" s="1" t="e">
        <f>VLOOKUP($A78,mapping!$A$2:$B$869,2,FALSE)</f>
        <v>#N/A</v>
      </c>
      <c r="C78" s="1" t="str">
        <f t="shared" si="1"/>
        <v>Q9Y1U6</v>
      </c>
      <c r="D78" s="5" t="str">
        <f>IF(ISNA($B78),VLOOKUP($C78,mapping!$A$2:$B$869,2,FALSE),$B78)</f>
        <v>Q9Y1U6</v>
      </c>
      <c r="E78" s="4">
        <v>3</v>
      </c>
      <c r="F78" s="7">
        <f>VLOOKUP(D78,taxonomy!$B$2:$O1601,14,FALSE)</f>
        <v>0</v>
      </c>
    </row>
    <row r="79" spans="1:6" x14ac:dyDescent="0.25">
      <c r="A79" s="5" t="s">
        <v>1928</v>
      </c>
      <c r="B79" s="1" t="e">
        <f>VLOOKUP($A79,mapping!$A$2:$B$869,2,FALSE)</f>
        <v>#N/A</v>
      </c>
      <c r="C79" s="1" t="str">
        <f t="shared" si="1"/>
        <v>G3SS93</v>
      </c>
      <c r="D79" s="5" t="str">
        <f>IF(ISNA($B79),VLOOKUP($C79,mapping!$A$2:$B$869,2,FALSE),$B79)</f>
        <v>G3SS93</v>
      </c>
      <c r="E79" s="4">
        <v>1</v>
      </c>
      <c r="F79" s="7" t="str">
        <f>VLOOKUP(D79,taxonomy!$B$2:$O1101,14,FALSE)</f>
        <v xml:space="preserve"> Afrotheria</v>
      </c>
    </row>
    <row r="80" spans="1:6" x14ac:dyDescent="0.25">
      <c r="A80" s="5" t="s">
        <v>1932</v>
      </c>
      <c r="B80" s="1" t="e">
        <f>VLOOKUP($A80,mapping!$A$2:$B$869,2,FALSE)</f>
        <v>#N/A</v>
      </c>
      <c r="C80" s="1" t="str">
        <f t="shared" si="1"/>
        <v>G3SSU0</v>
      </c>
      <c r="D80" s="5" t="str">
        <f>IF(ISNA($B80),VLOOKUP($C80,mapping!$A$2:$B$869,2,FALSE),$B80)</f>
        <v>G3SSU0</v>
      </c>
      <c r="E80" s="4">
        <v>1</v>
      </c>
      <c r="F80" s="7" t="str">
        <f>VLOOKUP(D80,taxonomy!$B$2:$O1102,14,FALSE)</f>
        <v xml:space="preserve"> Afrotheria</v>
      </c>
    </row>
    <row r="81" spans="1:6" x14ac:dyDescent="0.25">
      <c r="A81" s="5" t="s">
        <v>1934</v>
      </c>
      <c r="B81" s="1" t="e">
        <f>VLOOKUP($A81,mapping!$A$2:$B$869,2,FALSE)</f>
        <v>#N/A</v>
      </c>
      <c r="C81" s="1" t="str">
        <f t="shared" si="1"/>
        <v>G3SUN2</v>
      </c>
      <c r="D81" s="5" t="str">
        <f>IF(ISNA($B81),VLOOKUP($C81,mapping!$A$2:$B$869,2,FALSE),$B81)</f>
        <v>G3SUN2</v>
      </c>
      <c r="E81" s="4">
        <v>1</v>
      </c>
      <c r="F81" s="7" t="str">
        <f>VLOOKUP(D81,taxonomy!$B$2:$O1103,14,FALSE)</f>
        <v xml:space="preserve"> Afrotheria</v>
      </c>
    </row>
    <row r="82" spans="1:6" x14ac:dyDescent="0.25">
      <c r="A82" s="5" t="s">
        <v>1948</v>
      </c>
      <c r="B82" s="1" t="e">
        <f>VLOOKUP($A82,mapping!$A$2:$B$869,2,FALSE)</f>
        <v>#N/A</v>
      </c>
      <c r="C82" s="1" t="str">
        <f t="shared" si="1"/>
        <v>G3T7D4</v>
      </c>
      <c r="D82" s="5" t="str">
        <f>IF(ISNA($B82),VLOOKUP($C82,mapping!$A$2:$B$869,2,FALSE),$B82)</f>
        <v>G3T7D4</v>
      </c>
      <c r="E82" s="4">
        <v>1</v>
      </c>
      <c r="F82" s="7" t="str">
        <f>VLOOKUP(D82,taxonomy!$B$2:$O1104,14,FALSE)</f>
        <v xml:space="preserve"> Afrotheria</v>
      </c>
    </row>
    <row r="83" spans="1:6" x14ac:dyDescent="0.25">
      <c r="A83" s="5" t="s">
        <v>1954</v>
      </c>
      <c r="B83" s="1" t="e">
        <f>VLOOKUP($A83,mapping!$A$2:$B$869,2,FALSE)</f>
        <v>#N/A</v>
      </c>
      <c r="C83" s="1" t="str">
        <f t="shared" si="1"/>
        <v>G3TH08</v>
      </c>
      <c r="D83" s="5" t="str">
        <f>IF(ISNA($B83),VLOOKUP($C83,mapping!$A$2:$B$869,2,FALSE),$B83)</f>
        <v>G3TH08</v>
      </c>
      <c r="E83" s="4">
        <v>1</v>
      </c>
      <c r="F83" s="7" t="str">
        <f>VLOOKUP(D83,taxonomy!$B$2:$O1105,14,FALSE)</f>
        <v xml:space="preserve"> Afrotheria</v>
      </c>
    </row>
    <row r="84" spans="1:6" x14ac:dyDescent="0.25">
      <c r="A84" s="5" t="s">
        <v>1962</v>
      </c>
      <c r="B84" s="1" t="e">
        <f>VLOOKUP($A84,mapping!$A$2:$B$869,2,FALSE)</f>
        <v>#N/A</v>
      </c>
      <c r="C84" s="1" t="str">
        <f t="shared" si="1"/>
        <v>G3TPZ5</v>
      </c>
      <c r="D84" s="5" t="str">
        <f>IF(ISNA($B84),VLOOKUP($C84,mapping!$A$2:$B$869,2,FALSE),$B84)</f>
        <v>G3TPZ5</v>
      </c>
      <c r="E84" s="4">
        <v>1</v>
      </c>
      <c r="F84" s="7" t="str">
        <f>VLOOKUP(D84,taxonomy!$B$2:$O1106,14,FALSE)</f>
        <v xml:space="preserve"> Afrotheria</v>
      </c>
    </row>
    <row r="85" spans="1:6" x14ac:dyDescent="0.25">
      <c r="A85" s="5" t="s">
        <v>1964</v>
      </c>
      <c r="B85" s="1" t="e">
        <f>VLOOKUP($A85,mapping!$A$2:$B$869,2,FALSE)</f>
        <v>#N/A</v>
      </c>
      <c r="C85" s="1" t="str">
        <f t="shared" si="1"/>
        <v>G3TS22</v>
      </c>
      <c r="D85" s="5" t="str">
        <f>IF(ISNA($B85),VLOOKUP($C85,mapping!$A$2:$B$869,2,FALSE),$B85)</f>
        <v>G3TS22</v>
      </c>
      <c r="E85" s="4">
        <v>1</v>
      </c>
      <c r="F85" s="7" t="str">
        <f>VLOOKUP(D85,taxonomy!$B$2:$O1107,14,FALSE)</f>
        <v xml:space="preserve"> Afrotheria</v>
      </c>
    </row>
    <row r="86" spans="1:6" x14ac:dyDescent="0.25">
      <c r="A86" s="5" t="s">
        <v>1968</v>
      </c>
      <c r="B86" s="1" t="e">
        <f>VLOOKUP($A86,mapping!$A$2:$B$869,2,FALSE)</f>
        <v>#N/A</v>
      </c>
      <c r="C86" s="1" t="str">
        <f t="shared" si="1"/>
        <v>G3UCK9</v>
      </c>
      <c r="D86" s="5" t="str">
        <f>IF(ISNA($B86),VLOOKUP($C86,mapping!$A$2:$B$869,2,FALSE),$B86)</f>
        <v>G3UCK9</v>
      </c>
      <c r="E86" s="4">
        <v>1</v>
      </c>
      <c r="F86" s="7" t="str">
        <f>VLOOKUP(D86,taxonomy!$B$2:$O1108,14,FALSE)</f>
        <v xml:space="preserve"> Afrotheria</v>
      </c>
    </row>
    <row r="87" spans="1:6" x14ac:dyDescent="0.25">
      <c r="A87" s="5" t="s">
        <v>1970</v>
      </c>
      <c r="B87" s="1" t="e">
        <f>VLOOKUP($A87,mapping!$A$2:$B$869,2,FALSE)</f>
        <v>#N/A</v>
      </c>
      <c r="C87" s="1" t="str">
        <f t="shared" si="1"/>
        <v>G3UL74</v>
      </c>
      <c r="D87" s="5" t="str">
        <f>IF(ISNA($B87),VLOOKUP($C87,mapping!$A$2:$B$869,2,FALSE),$B87)</f>
        <v>G3UL74</v>
      </c>
      <c r="E87" s="4">
        <v>1</v>
      </c>
      <c r="F87" s="7" t="str">
        <f>VLOOKUP(D87,taxonomy!$B$2:$O1109,14,FALSE)</f>
        <v xml:space="preserve"> Afrotheria</v>
      </c>
    </row>
    <row r="88" spans="1:6" x14ac:dyDescent="0.25">
      <c r="A88" s="5" t="s">
        <v>1938</v>
      </c>
      <c r="B88" s="1" t="e">
        <f>VLOOKUP($A88,mapping!$A$2:$B$869,2,FALSE)</f>
        <v>#N/A</v>
      </c>
      <c r="C88" s="1" t="str">
        <f t="shared" si="1"/>
        <v>G3SVE2</v>
      </c>
      <c r="D88" s="5" t="str">
        <f>IF(ISNA($B88),VLOOKUP($C88,mapping!$A$2:$B$869,2,FALSE),$B88)</f>
        <v>G3SVE2</v>
      </c>
      <c r="E88" s="4">
        <v>3</v>
      </c>
      <c r="F88" s="7" t="str">
        <f>VLOOKUP(D88,taxonomy!$B$2:$O1450,14,FALSE)</f>
        <v xml:space="preserve"> Afrotheria</v>
      </c>
    </row>
    <row r="89" spans="1:6" x14ac:dyDescent="0.25">
      <c r="A89" s="5" t="s">
        <v>1952</v>
      </c>
      <c r="B89" s="1" t="e">
        <f>VLOOKUP($A89,mapping!$A$2:$B$869,2,FALSE)</f>
        <v>#N/A</v>
      </c>
      <c r="C89" s="1" t="str">
        <f t="shared" si="1"/>
        <v>G3TFT0</v>
      </c>
      <c r="D89" s="5" t="str">
        <f>IF(ISNA($B89),VLOOKUP($C89,mapping!$A$2:$B$869,2,FALSE),$B89)</f>
        <v>G3TFT0</v>
      </c>
      <c r="E89" s="4">
        <v>3</v>
      </c>
      <c r="F89" s="7" t="str">
        <f>VLOOKUP(D89,taxonomy!$B$2:$O1451,14,FALSE)</f>
        <v xml:space="preserve"> Afrotheria</v>
      </c>
    </row>
    <row r="90" spans="1:6" x14ac:dyDescent="0.25">
      <c r="A90" s="5" t="s">
        <v>1958</v>
      </c>
      <c r="B90" s="1" t="e">
        <f>VLOOKUP($A90,mapping!$A$2:$B$869,2,FALSE)</f>
        <v>#N/A</v>
      </c>
      <c r="C90" s="1" t="str">
        <f t="shared" si="1"/>
        <v>G3TMS6</v>
      </c>
      <c r="D90" s="5" t="str">
        <f>IF(ISNA($B90),VLOOKUP($C90,mapping!$A$2:$B$869,2,FALSE),$B90)</f>
        <v>G3TMS6</v>
      </c>
      <c r="E90" s="4">
        <v>3</v>
      </c>
      <c r="F90" s="7" t="str">
        <f>VLOOKUP(D90,taxonomy!$B$2:$O1452,14,FALSE)</f>
        <v xml:space="preserve"> Afrotheria</v>
      </c>
    </row>
    <row r="91" spans="1:6" x14ac:dyDescent="0.25">
      <c r="A91" s="5" t="s">
        <v>1960</v>
      </c>
      <c r="B91" s="1" t="e">
        <f>VLOOKUP($A91,mapping!$A$2:$B$869,2,FALSE)</f>
        <v>#N/A</v>
      </c>
      <c r="C91" s="1" t="str">
        <f t="shared" si="1"/>
        <v>G3TNB0</v>
      </c>
      <c r="D91" s="5" t="str">
        <f>IF(ISNA($B91),VLOOKUP($C91,mapping!$A$2:$B$869,2,FALSE),$B91)</f>
        <v>G3TNB0</v>
      </c>
      <c r="E91" s="4">
        <v>3</v>
      </c>
      <c r="F91" s="7" t="str">
        <f>VLOOKUP(D91,taxonomy!$B$2:$O1453,14,FALSE)</f>
        <v xml:space="preserve"> Afrotheria</v>
      </c>
    </row>
    <row r="92" spans="1:6" x14ac:dyDescent="0.25">
      <c r="A92" s="5" t="s">
        <v>1940</v>
      </c>
      <c r="B92" s="1" t="e">
        <f>VLOOKUP($A92,mapping!$A$2:$B$869,2,FALSE)</f>
        <v>#N/A</v>
      </c>
      <c r="C92" s="1" t="str">
        <f t="shared" si="1"/>
        <v>G3SWT8</v>
      </c>
      <c r="D92" s="5" t="str">
        <f>IF(ISNA($B92),VLOOKUP($C92,mapping!$A$2:$B$869,2,FALSE),$B92)</f>
        <v>G3SWT8</v>
      </c>
      <c r="E92" s="4">
        <v>5</v>
      </c>
      <c r="F92" s="7" t="str">
        <f>VLOOKUP(D92,taxonomy!$B$2:$O1640,14,FALSE)</f>
        <v xml:space="preserve"> Afrotheria</v>
      </c>
    </row>
    <row r="93" spans="1:6" x14ac:dyDescent="0.25">
      <c r="A93" s="5" t="s">
        <v>2762</v>
      </c>
      <c r="B93" s="1" t="e">
        <f>VLOOKUP($A93,mapping!$A$2:$B$869,2,FALSE)</f>
        <v>#N/A</v>
      </c>
      <c r="C93" s="1" t="str">
        <f t="shared" si="1"/>
        <v>Q09Y99</v>
      </c>
      <c r="D93" s="5" t="str">
        <f>IF(ISNA($B93),VLOOKUP($C93,mapping!$A$2:$B$869,2,FALSE),$B93)</f>
        <v>Q09Y99</v>
      </c>
      <c r="E93" s="4">
        <v>3</v>
      </c>
      <c r="F93" s="7" t="str">
        <f>VLOOKUP(D93,taxonomy!$B$2:$O1553,14,FALSE)</f>
        <v xml:space="preserve"> Anemonia.</v>
      </c>
    </row>
    <row r="94" spans="1:6" x14ac:dyDescent="0.25">
      <c r="A94" s="5" t="s">
        <v>186</v>
      </c>
      <c r="B94" s="1" t="e">
        <f>VLOOKUP($A94,mapping!$A$2:$B$869,2,FALSE)</f>
        <v>#N/A</v>
      </c>
      <c r="C94" s="1" t="str">
        <f t="shared" si="1"/>
        <v>B1H1A0</v>
      </c>
      <c r="D94" s="5" t="str">
        <f>IF(ISNA($B94),VLOOKUP($C94,mapping!$A$2:$B$869,2,FALSE),$B94)</f>
        <v>B1H1A0</v>
      </c>
      <c r="E94" s="4">
        <v>1</v>
      </c>
      <c r="F94" s="7" t="str">
        <f>VLOOKUP(D94,taxonomy!$B$2:$O849,14,FALSE)</f>
        <v xml:space="preserve"> Anura</v>
      </c>
    </row>
    <row r="95" spans="1:6" x14ac:dyDescent="0.25">
      <c r="A95" s="5" t="s">
        <v>1154</v>
      </c>
      <c r="B95" s="1" t="e">
        <f>VLOOKUP($A95,mapping!$A$2:$B$869,2,FALSE)</f>
        <v>#N/A</v>
      </c>
      <c r="C95" s="1" t="str">
        <f t="shared" si="1"/>
        <v>F6Q227</v>
      </c>
      <c r="D95" s="5" t="str">
        <f>IF(ISNA($B95),VLOOKUP($C95,mapping!$A$2:$B$869,2,FALSE),$B95)</f>
        <v>F6Q227</v>
      </c>
      <c r="E95" s="4">
        <v>1</v>
      </c>
      <c r="F95" s="7" t="str">
        <f>VLOOKUP(D95,taxonomy!$B$2:$O973,14,FALSE)</f>
        <v xml:space="preserve"> Anura</v>
      </c>
    </row>
    <row r="96" spans="1:6" x14ac:dyDescent="0.25">
      <c r="A96" s="5" t="s">
        <v>1286</v>
      </c>
      <c r="B96" s="1" t="e">
        <f>VLOOKUP($A96,mapping!$A$2:$B$869,2,FALSE)</f>
        <v>#N/A</v>
      </c>
      <c r="C96" s="1" t="str">
        <f t="shared" si="1"/>
        <v>F6XJZ2</v>
      </c>
      <c r="D96" s="5" t="str">
        <f>IF(ISNA($B96),VLOOKUP($C96,mapping!$A$2:$B$869,2,FALSE),$B96)</f>
        <v>F6XJZ2</v>
      </c>
      <c r="E96" s="4">
        <v>1</v>
      </c>
      <c r="F96" s="7" t="str">
        <f>VLOOKUP(D96,taxonomy!$B$2:$O997,14,FALSE)</f>
        <v xml:space="preserve"> Anura</v>
      </c>
    </row>
    <row r="97" spans="1:6" x14ac:dyDescent="0.25">
      <c r="A97" s="5" t="s">
        <v>1374</v>
      </c>
      <c r="B97" s="1" t="e">
        <f>VLOOKUP($A97,mapping!$A$2:$B$869,2,FALSE)</f>
        <v>#N/A</v>
      </c>
      <c r="C97" s="1" t="str">
        <f t="shared" si="1"/>
        <v>F7C9A2</v>
      </c>
      <c r="D97" s="5" t="str">
        <f>IF(ISNA($B97),VLOOKUP($C97,mapping!$A$2:$B$869,2,FALSE),$B97)</f>
        <v>F7C9A2</v>
      </c>
      <c r="E97" s="4">
        <v>1</v>
      </c>
      <c r="F97" s="7" t="str">
        <f>VLOOKUP(D97,taxonomy!$B$2:$O1018,14,FALSE)</f>
        <v xml:space="preserve"> Anura</v>
      </c>
    </row>
    <row r="98" spans="1:6" x14ac:dyDescent="0.25">
      <c r="A98" s="5" t="s">
        <v>1382</v>
      </c>
      <c r="B98" s="1" t="e">
        <f>VLOOKUP($A98,mapping!$A$2:$B$869,2,FALSE)</f>
        <v>#N/A</v>
      </c>
      <c r="C98" s="1" t="str">
        <f t="shared" si="1"/>
        <v>F7CRQ3</v>
      </c>
      <c r="D98" s="5" t="str">
        <f>IF(ISNA($B98),VLOOKUP($C98,mapping!$A$2:$B$869,2,FALSE),$B98)</f>
        <v>F7CRQ3</v>
      </c>
      <c r="E98" s="4">
        <v>1</v>
      </c>
      <c r="F98" s="7" t="str">
        <f>VLOOKUP(D98,taxonomy!$B$2:$O1019,14,FALSE)</f>
        <v xml:space="preserve"> Anura</v>
      </c>
    </row>
    <row r="99" spans="1:6" x14ac:dyDescent="0.25">
      <c r="A99" s="5" t="s">
        <v>1398</v>
      </c>
      <c r="B99" s="1" t="e">
        <f>VLOOKUP($A99,mapping!$A$2:$B$869,2,FALSE)</f>
        <v>#N/A</v>
      </c>
      <c r="C99" s="1" t="str">
        <f t="shared" si="1"/>
        <v>F7DSY1</v>
      </c>
      <c r="D99" s="5" t="str">
        <f>IF(ISNA($B99),VLOOKUP($C99,mapping!$A$2:$B$869,2,FALSE),$B99)</f>
        <v>F7DSY1</v>
      </c>
      <c r="E99" s="4">
        <v>1</v>
      </c>
      <c r="F99" s="7" t="str">
        <f>VLOOKUP(D99,taxonomy!$B$2:$O1022,14,FALSE)</f>
        <v xml:space="preserve"> Anura</v>
      </c>
    </row>
    <row r="100" spans="1:6" x14ac:dyDescent="0.25">
      <c r="A100" s="5" t="s">
        <v>2920</v>
      </c>
      <c r="B100" s="1" t="e">
        <f>VLOOKUP($A100,mapping!$A$2:$B$869,2,FALSE)</f>
        <v>#N/A</v>
      </c>
      <c r="C100" s="1" t="str">
        <f t="shared" si="1"/>
        <v>Q5FVY0</v>
      </c>
      <c r="D100" s="5" t="str">
        <f>IF(ISNA($B100),VLOOKUP($C100,mapping!$A$2:$B$869,2,FALSE),$B100)</f>
        <v>Q5FVY0</v>
      </c>
      <c r="E100" s="4">
        <v>1</v>
      </c>
      <c r="F100" s="7" t="str">
        <f>VLOOKUP(D100,taxonomy!$B$2:$O1270,14,FALSE)</f>
        <v xml:space="preserve"> Anura</v>
      </c>
    </row>
    <row r="101" spans="1:6" x14ac:dyDescent="0.25">
      <c r="A101" s="5" t="s">
        <v>174</v>
      </c>
      <c r="B101" s="1" t="e">
        <f>VLOOKUP($A101,mapping!$A$2:$B$869,2,FALSE)</f>
        <v>#N/A</v>
      </c>
      <c r="C101" s="1" t="str">
        <f t="shared" si="1"/>
        <v>B0JZV1</v>
      </c>
      <c r="D101" s="5" t="str">
        <f>IF(ISNA($B101),VLOOKUP($C101,mapping!$A$2:$B$869,2,FALSE),$B101)</f>
        <v>B0JZV1</v>
      </c>
      <c r="E101" s="4">
        <v>3</v>
      </c>
      <c r="F101" s="7" t="str">
        <f>VLOOKUP(D101,taxonomy!$B$2:$O1326,14,FALSE)</f>
        <v xml:space="preserve"> Anura</v>
      </c>
    </row>
    <row r="102" spans="1:6" x14ac:dyDescent="0.25">
      <c r="A102" s="5" t="s">
        <v>338</v>
      </c>
      <c r="B102" s="1" t="e">
        <f>VLOOKUP($A102,mapping!$A$2:$B$869,2,FALSE)</f>
        <v>#N/A</v>
      </c>
      <c r="C102" s="1" t="str">
        <f t="shared" si="1"/>
        <v>B7ZQX3</v>
      </c>
      <c r="D102" s="5" t="str">
        <f>IF(ISNA($B102),VLOOKUP($C102,mapping!$A$2:$B$869,2,FALSE),$B102)</f>
        <v>B7ZQX3</v>
      </c>
      <c r="E102" s="4">
        <v>3</v>
      </c>
      <c r="F102" s="7" t="str">
        <f>VLOOKUP(D102,taxonomy!$B$2:$O1334,14,FALSE)</f>
        <v xml:space="preserve"> Anura</v>
      </c>
    </row>
    <row r="103" spans="1:6" x14ac:dyDescent="0.25">
      <c r="A103" s="5" t="s">
        <v>340</v>
      </c>
      <c r="B103" s="1" t="e">
        <f>VLOOKUP($A103,mapping!$A$2:$B$869,2,FALSE)</f>
        <v>#N/A</v>
      </c>
      <c r="C103" s="1" t="str">
        <f t="shared" si="1"/>
        <v>B7ZRI4</v>
      </c>
      <c r="D103" s="5" t="str">
        <f>IF(ISNA($B103),VLOOKUP($C103,mapping!$A$2:$B$869,2,FALSE),$B103)</f>
        <v>B7ZRI4</v>
      </c>
      <c r="E103" s="4">
        <v>3</v>
      </c>
      <c r="F103" s="7" t="str">
        <f>VLOOKUP(D103,taxonomy!$B$2:$O1335,14,FALSE)</f>
        <v xml:space="preserve"> Anura</v>
      </c>
    </row>
    <row r="104" spans="1:6" x14ac:dyDescent="0.25">
      <c r="A104" s="5" t="s">
        <v>1180</v>
      </c>
      <c r="B104" s="1" t="e">
        <f>VLOOKUP($A104,mapping!$A$2:$B$869,2,FALSE)</f>
        <v>#N/A</v>
      </c>
      <c r="C104" s="1" t="str">
        <f t="shared" si="1"/>
        <v>F6RDY9</v>
      </c>
      <c r="D104" s="5" t="str">
        <f>IF(ISNA($B104),VLOOKUP($C104,mapping!$A$2:$B$869,2,FALSE),$B104)</f>
        <v>F6RDY9</v>
      </c>
      <c r="E104" s="4">
        <v>3</v>
      </c>
      <c r="F104" s="7" t="str">
        <f>VLOOKUP(D104,taxonomy!$B$2:$O1389,14,FALSE)</f>
        <v xml:space="preserve"> Anura</v>
      </c>
    </row>
    <row r="105" spans="1:6" x14ac:dyDescent="0.25">
      <c r="A105" s="5" t="s">
        <v>1328</v>
      </c>
      <c r="B105" s="1" t="e">
        <f>VLOOKUP($A105,mapping!$A$2:$B$869,2,FALSE)</f>
        <v>#N/A</v>
      </c>
      <c r="C105" s="1" t="str">
        <f t="shared" si="1"/>
        <v>F6ZH96</v>
      </c>
      <c r="D105" s="5" t="str">
        <f>IF(ISNA($B105),VLOOKUP($C105,mapping!$A$2:$B$869,2,FALSE),$B105)</f>
        <v>F6ZH96</v>
      </c>
      <c r="E105" s="4">
        <v>3</v>
      </c>
      <c r="F105" s="7" t="str">
        <f>VLOOKUP(D105,taxonomy!$B$2:$O1397,14,FALSE)</f>
        <v xml:space="preserve"> Anura</v>
      </c>
    </row>
    <row r="106" spans="1:6" x14ac:dyDescent="0.25">
      <c r="A106" s="5" t="s">
        <v>674</v>
      </c>
      <c r="B106" s="1" t="str">
        <f>VLOOKUP($A106,mapping!$A$2:$B$869,2,FALSE)</f>
        <v>P55865</v>
      </c>
      <c r="C106" s="1" t="str">
        <f t="shared" si="1"/>
        <v>CAS1A</v>
      </c>
      <c r="D106" s="5" t="str">
        <f>IF(ISNA($B106),VLOOKUP($C106,mapping!$A$2:$B$869,2,FALSE),$B106)</f>
        <v>P55865</v>
      </c>
      <c r="E106" s="4">
        <v>3</v>
      </c>
      <c r="F106" s="7" t="str">
        <f>VLOOKUP(D106,taxonomy!$B$2:$O1549,14,FALSE)</f>
        <v xml:space="preserve"> Anura</v>
      </c>
    </row>
    <row r="107" spans="1:6" x14ac:dyDescent="0.25">
      <c r="A107" s="5" t="s">
        <v>676</v>
      </c>
      <c r="B107" s="1" t="str">
        <f>VLOOKUP($A107,mapping!$A$2:$B$869,2,FALSE)</f>
        <v>P55867</v>
      </c>
      <c r="C107" s="1" t="str">
        <f t="shared" si="1"/>
        <v>CAS1B</v>
      </c>
      <c r="D107" s="5" t="str">
        <f>IF(ISNA($B107),VLOOKUP($C107,mapping!$A$2:$B$869,2,FALSE),$B107)</f>
        <v>P55867</v>
      </c>
      <c r="E107" s="4">
        <v>3</v>
      </c>
      <c r="F107" s="7" t="str">
        <f>VLOOKUP(D107,taxonomy!$B$2:$O1550,14,FALSE)</f>
        <v xml:space="preserve"> Anura</v>
      </c>
    </row>
    <row r="108" spans="1:6" x14ac:dyDescent="0.25">
      <c r="A108" s="5" t="s">
        <v>2998</v>
      </c>
      <c r="B108" s="1" t="e">
        <f>VLOOKUP($A108,mapping!$A$2:$B$869,2,FALSE)</f>
        <v>#N/A</v>
      </c>
      <c r="C108" s="1" t="str">
        <f t="shared" si="1"/>
        <v>Q7ZXD2</v>
      </c>
      <c r="D108" s="5" t="str">
        <f>IF(ISNA($B108),VLOOKUP($C108,mapping!$A$2:$B$869,2,FALSE),$B108)</f>
        <v>Q7ZXD2</v>
      </c>
      <c r="E108" s="4">
        <v>3</v>
      </c>
      <c r="F108" s="7" t="str">
        <f>VLOOKUP(D108,taxonomy!$B$2:$O1578,14,FALSE)</f>
        <v xml:space="preserve"> Anura</v>
      </c>
    </row>
    <row r="109" spans="1:6" x14ac:dyDescent="0.25">
      <c r="A109" s="5" t="s">
        <v>3000</v>
      </c>
      <c r="B109" s="1" t="e">
        <f>VLOOKUP($A109,mapping!$A$2:$B$869,2,FALSE)</f>
        <v>#N/A</v>
      </c>
      <c r="C109" s="1" t="str">
        <f t="shared" si="1"/>
        <v>Q801M6</v>
      </c>
      <c r="D109" s="5" t="str">
        <f>IF(ISNA($B109),VLOOKUP($C109,mapping!$A$2:$B$869,2,FALSE),$B109)</f>
        <v>Q801M6</v>
      </c>
      <c r="E109" s="4">
        <v>3</v>
      </c>
      <c r="F109" s="7" t="str">
        <f>VLOOKUP(D109,taxonomy!$B$2:$O1579,14,FALSE)</f>
        <v xml:space="preserve"> Anura</v>
      </c>
    </row>
    <row r="110" spans="1:6" x14ac:dyDescent="0.25">
      <c r="A110" s="5" t="s">
        <v>3056</v>
      </c>
      <c r="B110" s="1" t="e">
        <f>VLOOKUP($A110,mapping!$A$2:$B$869,2,FALSE)</f>
        <v>#N/A</v>
      </c>
      <c r="C110" s="1" t="str">
        <f t="shared" si="1"/>
        <v>Q9IB63</v>
      </c>
      <c r="D110" s="5" t="str">
        <f>IF(ISNA($B110),VLOOKUP($C110,mapping!$A$2:$B$869,2,FALSE),$B110)</f>
        <v>Q9IB63</v>
      </c>
      <c r="E110" s="4">
        <v>3</v>
      </c>
      <c r="F110" s="7" t="str">
        <f>VLOOKUP(D110,taxonomy!$B$2:$O1591,14,FALSE)</f>
        <v xml:space="preserve"> Anura</v>
      </c>
    </row>
    <row r="111" spans="1:6" x14ac:dyDescent="0.25">
      <c r="A111" s="5" t="s">
        <v>3058</v>
      </c>
      <c r="B111" s="1" t="e">
        <f>VLOOKUP($A111,mapping!$A$2:$B$869,2,FALSE)</f>
        <v>#N/A</v>
      </c>
      <c r="C111" s="1" t="str">
        <f t="shared" si="1"/>
        <v>Q9IB67</v>
      </c>
      <c r="D111" s="5" t="str">
        <f>IF(ISNA($B111),VLOOKUP($C111,mapping!$A$2:$B$869,2,FALSE),$B111)</f>
        <v>Q9IB67</v>
      </c>
      <c r="E111" s="4">
        <v>3</v>
      </c>
      <c r="F111" s="7" t="str">
        <f>VLOOKUP(D111,taxonomy!$B$2:$O1592,14,FALSE)</f>
        <v xml:space="preserve"> Anura</v>
      </c>
    </row>
    <row r="112" spans="1:6" x14ac:dyDescent="0.25">
      <c r="A112" s="5" t="s">
        <v>144</v>
      </c>
      <c r="B112" s="1" t="e">
        <f>VLOOKUP($A112,mapping!$A$2:$B$869,2,FALSE)</f>
        <v>#N/A</v>
      </c>
      <c r="C112" s="1" t="str">
        <f t="shared" si="1"/>
        <v>A8WH08</v>
      </c>
      <c r="D112" s="5" t="str">
        <f>IF(ISNA($B112),VLOOKUP($C112,mapping!$A$2:$B$869,2,FALSE),$B112)</f>
        <v>A8WH08</v>
      </c>
      <c r="E112" s="4">
        <v>5</v>
      </c>
      <c r="F112" s="7" t="str">
        <f>VLOOKUP(D112,taxonomy!$B$2:$O1604,14,FALSE)</f>
        <v xml:space="preserve"> Anura</v>
      </c>
    </row>
    <row r="113" spans="1:6" x14ac:dyDescent="0.25">
      <c r="A113" s="5" t="s">
        <v>1296</v>
      </c>
      <c r="B113" s="1" t="e">
        <f>VLOOKUP($A113,mapping!$A$2:$B$869,2,FALSE)</f>
        <v>#N/A</v>
      </c>
      <c r="C113" s="1" t="str">
        <f t="shared" si="1"/>
        <v>F6YIR4</v>
      </c>
      <c r="D113" s="5" t="str">
        <f>IF(ISNA($B113),VLOOKUP($C113,mapping!$A$2:$B$869,2,FALSE),$B113)</f>
        <v>F6YIR4</v>
      </c>
      <c r="E113" s="4">
        <v>5</v>
      </c>
      <c r="F113" s="7" t="str">
        <f>VLOOKUP(D113,taxonomy!$B$2:$O1620,14,FALSE)</f>
        <v xml:space="preserve"> Anura</v>
      </c>
    </row>
    <row r="114" spans="1:6" x14ac:dyDescent="0.25">
      <c r="A114" s="5" t="s">
        <v>1308</v>
      </c>
      <c r="B114" s="1" t="e">
        <f>VLOOKUP($A114,mapping!$A$2:$B$869,2,FALSE)</f>
        <v>#N/A</v>
      </c>
      <c r="C114" s="1" t="str">
        <f t="shared" si="1"/>
        <v>F6YW37</v>
      </c>
      <c r="D114" s="5" t="str">
        <f>IF(ISNA($B114),VLOOKUP($C114,mapping!$A$2:$B$869,2,FALSE),$B114)</f>
        <v>F6YW37</v>
      </c>
      <c r="E114" s="4">
        <v>5</v>
      </c>
      <c r="F114" s="7" t="str">
        <f>VLOOKUP(D114,taxonomy!$B$2:$O1621,14,FALSE)</f>
        <v xml:space="preserve"> Anura</v>
      </c>
    </row>
    <row r="115" spans="1:6" x14ac:dyDescent="0.25">
      <c r="A115" s="5" t="s">
        <v>1368</v>
      </c>
      <c r="B115" s="1" t="e">
        <f>VLOOKUP($A115,mapping!$A$2:$B$869,2,FALSE)</f>
        <v>#N/A</v>
      </c>
      <c r="C115" s="1" t="str">
        <f t="shared" si="1"/>
        <v>F7BYG4</v>
      </c>
      <c r="D115" s="5" t="str">
        <f>IF(ISNA($B115),VLOOKUP($C115,mapping!$A$2:$B$869,2,FALSE),$B115)</f>
        <v>F7BYG4</v>
      </c>
      <c r="E115" s="4">
        <v>5</v>
      </c>
      <c r="F115" s="7" t="str">
        <f>VLOOKUP(D115,taxonomy!$B$2:$O1622,14,FALSE)</f>
        <v xml:space="preserve"> Anura</v>
      </c>
    </row>
    <row r="116" spans="1:6" x14ac:dyDescent="0.25">
      <c r="A116" s="5" t="s">
        <v>2966</v>
      </c>
      <c r="B116" s="1" t="e">
        <f>VLOOKUP($A116,mapping!$A$2:$B$869,2,FALSE)</f>
        <v>#N/A</v>
      </c>
      <c r="C116" s="1" t="str">
        <f t="shared" si="1"/>
        <v>Q6DJG0</v>
      </c>
      <c r="D116" s="5" t="str">
        <f>IF(ISNA($B116),VLOOKUP($C116,mapping!$A$2:$B$869,2,FALSE),$B116)</f>
        <v>Q6DJG0</v>
      </c>
      <c r="E116" s="4">
        <v>5</v>
      </c>
      <c r="F116" s="7" t="str">
        <f>VLOOKUP(D116,taxonomy!$B$2:$O1657,14,FALSE)</f>
        <v xml:space="preserve"> Anura</v>
      </c>
    </row>
    <row r="117" spans="1:6" x14ac:dyDescent="0.25">
      <c r="A117" s="5" t="s">
        <v>1010</v>
      </c>
      <c r="B117" s="1" t="e">
        <f>VLOOKUP($A117,mapping!$A$2:$B$869,2,FALSE)</f>
        <v>#N/A</v>
      </c>
      <c r="C117" s="1" t="str">
        <f t="shared" si="1"/>
        <v>F1KZ57</v>
      </c>
      <c r="D117" s="5" t="str">
        <f>IF(ISNA($B117),VLOOKUP($C117,mapping!$A$2:$B$869,2,FALSE),$B117)</f>
        <v>F1KZ57</v>
      </c>
      <c r="E117" s="4">
        <v>3</v>
      </c>
      <c r="F117" s="7" t="str">
        <f>VLOOKUP(D117,taxonomy!$B$2:$O1367,14,FALSE)</f>
        <v xml:space="preserve"> Ascaris.</v>
      </c>
    </row>
    <row r="118" spans="1:6" x14ac:dyDescent="0.25">
      <c r="A118" s="5" t="s">
        <v>350</v>
      </c>
      <c r="B118" s="1" t="e">
        <f>VLOOKUP($A118,mapping!$A$2:$B$869,2,FALSE)</f>
        <v>#N/A</v>
      </c>
      <c r="C118" s="1" t="str">
        <f t="shared" si="1"/>
        <v>B9VQC0</v>
      </c>
      <c r="D118" s="5" t="str">
        <f>IF(ISNA($B118),VLOOKUP($C118,mapping!$A$2:$B$869,2,FALSE),$B118)</f>
        <v>B9VQC0</v>
      </c>
      <c r="E118" s="4">
        <v>3</v>
      </c>
      <c r="F118" s="7" t="str">
        <f>VLOOKUP(D118,taxonomy!$B$2:$O1336,14,FALSE)</f>
        <v xml:space="preserve"> Asterinidae</v>
      </c>
    </row>
    <row r="119" spans="1:6" x14ac:dyDescent="0.25">
      <c r="A119" s="5" t="s">
        <v>138</v>
      </c>
      <c r="B119" s="1" t="e">
        <f>VLOOKUP($A119,mapping!$A$2:$B$869,2,FALSE)</f>
        <v>#N/A</v>
      </c>
      <c r="C119" s="1" t="str">
        <f t="shared" si="1"/>
        <v>A8P633</v>
      </c>
      <c r="D119" s="5" t="str">
        <f>IF(ISNA($B119),VLOOKUP($C119,mapping!$A$2:$B$869,2,FALSE),$B119)</f>
        <v>A8P633</v>
      </c>
      <c r="E119" s="4">
        <v>1</v>
      </c>
      <c r="F119" s="7" t="str">
        <f>VLOOKUP(D119,taxonomy!$B$2:$O846,14,FALSE)</f>
        <v xml:space="preserve"> Brugia.</v>
      </c>
    </row>
    <row r="120" spans="1:6" x14ac:dyDescent="0.25">
      <c r="A120" s="5" t="s">
        <v>140</v>
      </c>
      <c r="B120" s="1" t="e">
        <f>VLOOKUP($A120,mapping!$A$2:$B$869,2,FALSE)</f>
        <v>#N/A</v>
      </c>
      <c r="C120" s="1" t="str">
        <f t="shared" si="1"/>
        <v>A8Q499</v>
      </c>
      <c r="D120" s="5" t="str">
        <f>IF(ISNA($B120),VLOOKUP($C120,mapping!$A$2:$B$869,2,FALSE),$B120)</f>
        <v>A8Q499</v>
      </c>
      <c r="E120" s="4">
        <v>3</v>
      </c>
      <c r="F120" s="7" t="str">
        <f>VLOOKUP(D120,taxonomy!$B$2:$O1324,14,FALSE)</f>
        <v xml:space="preserve"> Brugia.</v>
      </c>
    </row>
    <row r="121" spans="1:6" x14ac:dyDescent="0.25">
      <c r="A121" s="5" t="s">
        <v>2552</v>
      </c>
      <c r="B121" s="1" t="e">
        <f>VLOOKUP($A121,mapping!$A$2:$B$869,2,FALSE)</f>
        <v>#N/A</v>
      </c>
      <c r="C121" s="1" t="str">
        <f t="shared" si="1"/>
        <v>H2XM87</v>
      </c>
      <c r="D121" s="5" t="str">
        <f>IF(ISNA($B121),VLOOKUP($C121,mapping!$A$2:$B$869,2,FALSE),$B121)</f>
        <v>H2XM87</v>
      </c>
      <c r="E121" s="4">
        <v>1</v>
      </c>
      <c r="F121" s="7" t="str">
        <f>VLOOKUP(D121,taxonomy!$B$2:$O1200,14,FALSE)</f>
        <v xml:space="preserve"> Ciona.</v>
      </c>
    </row>
    <row r="122" spans="1:6" x14ac:dyDescent="0.25">
      <c r="A122" s="5" t="s">
        <v>2560</v>
      </c>
      <c r="B122" s="1" t="e">
        <f>VLOOKUP($A122,mapping!$A$2:$B$869,2,FALSE)</f>
        <v>#N/A</v>
      </c>
      <c r="C122" s="1" t="str">
        <f t="shared" si="1"/>
        <v>H2ZDE0</v>
      </c>
      <c r="D122" s="5" t="str">
        <f>IF(ISNA($B122),VLOOKUP($C122,mapping!$A$2:$B$869,2,FALSE),$B122)</f>
        <v>H2ZDE0</v>
      </c>
      <c r="E122" s="4">
        <v>1</v>
      </c>
      <c r="F122" s="7" t="str">
        <f>VLOOKUP(D122,taxonomy!$B$2:$O1201,14,FALSE)</f>
        <v xml:space="preserve"> Ciona.</v>
      </c>
    </row>
    <row r="123" spans="1:6" x14ac:dyDescent="0.25">
      <c r="A123" s="5" t="s">
        <v>2562</v>
      </c>
      <c r="B123" s="1" t="e">
        <f>VLOOKUP($A123,mapping!$A$2:$B$869,2,FALSE)</f>
        <v>#N/A</v>
      </c>
      <c r="C123" s="1" t="str">
        <f t="shared" si="1"/>
        <v>H2ZQ42</v>
      </c>
      <c r="D123" s="5" t="str">
        <f>IF(ISNA($B123),VLOOKUP($C123,mapping!$A$2:$B$869,2,FALSE),$B123)</f>
        <v>H2ZQ42</v>
      </c>
      <c r="E123" s="4">
        <v>1</v>
      </c>
      <c r="F123" s="7" t="str">
        <f>VLOOKUP(D123,taxonomy!$B$2:$O1202,14,FALSE)</f>
        <v xml:space="preserve"> Ciona.</v>
      </c>
    </row>
    <row r="124" spans="1:6" x14ac:dyDescent="0.25">
      <c r="A124" s="5" t="s">
        <v>1214</v>
      </c>
      <c r="B124" s="1" t="e">
        <f>VLOOKUP($A124,mapping!$A$2:$B$869,2,FALSE)</f>
        <v>#N/A</v>
      </c>
      <c r="C124" s="1" t="str">
        <f t="shared" si="1"/>
        <v>F6SW20</v>
      </c>
      <c r="D124" s="5" t="str">
        <f>IF(ISNA($B124),VLOOKUP($C124,mapping!$A$2:$B$869,2,FALSE),$B124)</f>
        <v>F6SW20</v>
      </c>
      <c r="E124" s="4">
        <v>3</v>
      </c>
      <c r="F124" s="7" t="str">
        <f>VLOOKUP(D124,taxonomy!$B$2:$O1393,14,FALSE)</f>
        <v xml:space="preserve"> Ciona.</v>
      </c>
    </row>
    <row r="125" spans="1:6" x14ac:dyDescent="0.25">
      <c r="A125" s="5" t="s">
        <v>2554</v>
      </c>
      <c r="B125" s="1" t="e">
        <f>VLOOKUP($A125,mapping!$A$2:$B$869,2,FALSE)</f>
        <v>#N/A</v>
      </c>
      <c r="C125" s="1" t="str">
        <f t="shared" si="1"/>
        <v>H2YVI9</v>
      </c>
      <c r="D125" s="5" t="str">
        <f>IF(ISNA($B125),VLOOKUP($C125,mapping!$A$2:$B$869,2,FALSE),$B125)</f>
        <v>H2YVI9</v>
      </c>
      <c r="E125" s="4">
        <v>3</v>
      </c>
      <c r="F125" s="7" t="str">
        <f>VLOOKUP(D125,taxonomy!$B$2:$O1513,14,FALSE)</f>
        <v xml:space="preserve"> Ciona.</v>
      </c>
    </row>
    <row r="126" spans="1:6" x14ac:dyDescent="0.25">
      <c r="A126" s="5" t="s">
        <v>2556</v>
      </c>
      <c r="B126" s="1" t="e">
        <f>VLOOKUP($A126,mapping!$A$2:$B$869,2,FALSE)</f>
        <v>#N/A</v>
      </c>
      <c r="C126" s="1" t="str">
        <f t="shared" si="1"/>
        <v>H2YYD2</v>
      </c>
      <c r="D126" s="5" t="str">
        <f>IF(ISNA($B126),VLOOKUP($C126,mapping!$A$2:$B$869,2,FALSE),$B126)</f>
        <v>H2YYD2</v>
      </c>
      <c r="E126" s="4">
        <v>3</v>
      </c>
      <c r="F126" s="7" t="str">
        <f>VLOOKUP(D126,taxonomy!$B$2:$O1514,14,FALSE)</f>
        <v xml:space="preserve"> Ciona.</v>
      </c>
    </row>
    <row r="127" spans="1:6" x14ac:dyDescent="0.25">
      <c r="A127" s="5" t="s">
        <v>2312</v>
      </c>
      <c r="B127" s="1" t="e">
        <f>VLOOKUP($A127,mapping!$A$2:$B$869,2,FALSE)</f>
        <v>#N/A</v>
      </c>
      <c r="C127" s="1" t="str">
        <f t="shared" si="1"/>
        <v>H2KNN8</v>
      </c>
      <c r="D127" s="5" t="str">
        <f>IF(ISNA($B127),VLOOKUP($C127,mapping!$A$2:$B$869,2,FALSE),$B127)</f>
        <v>H2KNN8</v>
      </c>
      <c r="E127" s="4">
        <v>3</v>
      </c>
      <c r="F127" s="7" t="str">
        <f>VLOOKUP(D127,taxonomy!$B$2:$O1483,14,FALSE)</f>
        <v xml:space="preserve"> Clonorchis.</v>
      </c>
    </row>
    <row r="128" spans="1:6" x14ac:dyDescent="0.25">
      <c r="A128" s="5" t="s">
        <v>1996</v>
      </c>
      <c r="B128" s="1" t="e">
        <f>VLOOKUP($A128,mapping!$A$2:$B$869,2,FALSE)</f>
        <v>#N/A</v>
      </c>
      <c r="C128" s="1" t="str">
        <f t="shared" si="1"/>
        <v>G3VVL9</v>
      </c>
      <c r="D128" s="5" t="str">
        <f>IF(ISNA($B128),VLOOKUP($C128,mapping!$A$2:$B$869,2,FALSE),$B128)</f>
        <v>G3VVL9</v>
      </c>
      <c r="E128" s="4">
        <v>1</v>
      </c>
      <c r="F128" s="7" t="str">
        <f>VLOOKUP(D128,taxonomy!$B$2:$O1113,14,FALSE)</f>
        <v xml:space="preserve"> Dasyuromorphia</v>
      </c>
    </row>
    <row r="129" spans="1:6" x14ac:dyDescent="0.25">
      <c r="A129" s="5" t="s">
        <v>1998</v>
      </c>
      <c r="B129" s="1" t="e">
        <f>VLOOKUP($A129,mapping!$A$2:$B$869,2,FALSE)</f>
        <v>#N/A</v>
      </c>
      <c r="C129" s="1" t="str">
        <f t="shared" si="1"/>
        <v>G3W222</v>
      </c>
      <c r="D129" s="5" t="str">
        <f>IF(ISNA($B129),VLOOKUP($C129,mapping!$A$2:$B$869,2,FALSE),$B129)</f>
        <v>G3W222</v>
      </c>
      <c r="E129" s="4">
        <v>1</v>
      </c>
      <c r="F129" s="7" t="str">
        <f>VLOOKUP(D129,taxonomy!$B$2:$O1114,14,FALSE)</f>
        <v xml:space="preserve"> Dasyuromorphia</v>
      </c>
    </row>
    <row r="130" spans="1:6" x14ac:dyDescent="0.25">
      <c r="A130" s="5" t="s">
        <v>2002</v>
      </c>
      <c r="B130" s="1" t="e">
        <f>VLOOKUP($A130,mapping!$A$2:$B$869,2,FALSE)</f>
        <v>#N/A</v>
      </c>
      <c r="C130" s="1" t="str">
        <f t="shared" ref="C130:C193" si="2">LEFT($A130,FIND("_",$A130)-1)</f>
        <v>G3WBP8</v>
      </c>
      <c r="D130" s="5" t="str">
        <f>IF(ISNA($B130),VLOOKUP($C130,mapping!$A$2:$B$869,2,FALSE),$B130)</f>
        <v>G3WBP8</v>
      </c>
      <c r="E130" s="4">
        <v>1</v>
      </c>
      <c r="F130" s="7" t="str">
        <f>VLOOKUP(D130,taxonomy!$B$2:$O1115,14,FALSE)</f>
        <v xml:space="preserve"> Dasyuromorphia</v>
      </c>
    </row>
    <row r="131" spans="1:6" x14ac:dyDescent="0.25">
      <c r="A131" s="5" t="s">
        <v>2018</v>
      </c>
      <c r="B131" s="1" t="e">
        <f>VLOOKUP($A131,mapping!$A$2:$B$869,2,FALSE)</f>
        <v>#N/A</v>
      </c>
      <c r="C131" s="1" t="str">
        <f t="shared" si="2"/>
        <v>G3WLP1</v>
      </c>
      <c r="D131" s="5" t="str">
        <f>IF(ISNA($B131),VLOOKUP($C131,mapping!$A$2:$B$869,2,FALSE),$B131)</f>
        <v>G3WLP1</v>
      </c>
      <c r="E131" s="4">
        <v>1</v>
      </c>
      <c r="F131" s="7" t="str">
        <f>VLOOKUP(D131,taxonomy!$B$2:$O1116,14,FALSE)</f>
        <v xml:space="preserve"> Dasyuromorphia</v>
      </c>
    </row>
    <row r="132" spans="1:6" x14ac:dyDescent="0.25">
      <c r="A132" s="5" t="s">
        <v>2020</v>
      </c>
      <c r="B132" s="1" t="e">
        <f>VLOOKUP($A132,mapping!$A$2:$B$869,2,FALSE)</f>
        <v>#N/A</v>
      </c>
      <c r="C132" s="1" t="str">
        <f t="shared" si="2"/>
        <v>G3WLP2</v>
      </c>
      <c r="D132" s="5" t="str">
        <f>IF(ISNA($B132),VLOOKUP($C132,mapping!$A$2:$B$869,2,FALSE),$B132)</f>
        <v>G3WLP2</v>
      </c>
      <c r="E132" s="4">
        <v>1</v>
      </c>
      <c r="F132" s="7" t="str">
        <f>VLOOKUP(D132,taxonomy!$B$2:$O1117,14,FALSE)</f>
        <v xml:space="preserve"> Dasyuromorphia</v>
      </c>
    </row>
    <row r="133" spans="1:6" x14ac:dyDescent="0.25">
      <c r="A133" s="5" t="s">
        <v>2028</v>
      </c>
      <c r="B133" s="1" t="e">
        <f>VLOOKUP($A133,mapping!$A$2:$B$869,2,FALSE)</f>
        <v>#N/A</v>
      </c>
      <c r="C133" s="1" t="str">
        <f t="shared" si="2"/>
        <v>G3WP78</v>
      </c>
      <c r="D133" s="5" t="str">
        <f>IF(ISNA($B133),VLOOKUP($C133,mapping!$A$2:$B$869,2,FALSE),$B133)</f>
        <v>G3WP78</v>
      </c>
      <c r="E133" s="4">
        <v>1</v>
      </c>
      <c r="F133" s="7" t="str">
        <f>VLOOKUP(D133,taxonomy!$B$2:$O1118,14,FALSE)</f>
        <v xml:space="preserve"> Dasyuromorphia</v>
      </c>
    </row>
    <row r="134" spans="1:6" x14ac:dyDescent="0.25">
      <c r="A134" s="5" t="s">
        <v>2030</v>
      </c>
      <c r="B134" s="1" t="e">
        <f>VLOOKUP($A134,mapping!$A$2:$B$869,2,FALSE)</f>
        <v>#N/A</v>
      </c>
      <c r="C134" s="1" t="str">
        <f t="shared" si="2"/>
        <v>G3WU09</v>
      </c>
      <c r="D134" s="5" t="str">
        <f>IF(ISNA($B134),VLOOKUP($C134,mapping!$A$2:$B$869,2,FALSE),$B134)</f>
        <v>G3WU09</v>
      </c>
      <c r="E134" s="4">
        <v>1</v>
      </c>
      <c r="F134" s="7" t="str">
        <f>VLOOKUP(D134,taxonomy!$B$2:$O1119,14,FALSE)</f>
        <v xml:space="preserve"> Dasyuromorphia</v>
      </c>
    </row>
    <row r="135" spans="1:6" x14ac:dyDescent="0.25">
      <c r="A135" s="5" t="s">
        <v>2032</v>
      </c>
      <c r="B135" s="1" t="e">
        <f>VLOOKUP($A135,mapping!$A$2:$B$869,2,FALSE)</f>
        <v>#N/A</v>
      </c>
      <c r="C135" s="1" t="str">
        <f t="shared" si="2"/>
        <v>G3WU10</v>
      </c>
      <c r="D135" s="5" t="str">
        <f>IF(ISNA($B135),VLOOKUP($C135,mapping!$A$2:$B$869,2,FALSE),$B135)</f>
        <v>G3WU10</v>
      </c>
      <c r="E135" s="4">
        <v>1</v>
      </c>
      <c r="F135" s="7" t="str">
        <f>VLOOKUP(D135,taxonomy!$B$2:$O1120,14,FALSE)</f>
        <v xml:space="preserve"> Dasyuromorphia</v>
      </c>
    </row>
    <row r="136" spans="1:6" x14ac:dyDescent="0.25">
      <c r="A136" s="5" t="s">
        <v>2034</v>
      </c>
      <c r="B136" s="1" t="e">
        <f>VLOOKUP($A136,mapping!$A$2:$B$869,2,FALSE)</f>
        <v>#N/A</v>
      </c>
      <c r="C136" s="1" t="str">
        <f t="shared" si="2"/>
        <v>G3WWD4</v>
      </c>
      <c r="D136" s="5" t="str">
        <f>IF(ISNA($B136),VLOOKUP($C136,mapping!$A$2:$B$869,2,FALSE),$B136)</f>
        <v>G3WWD4</v>
      </c>
      <c r="E136" s="4">
        <v>1</v>
      </c>
      <c r="F136" s="7" t="str">
        <f>VLOOKUP(D136,taxonomy!$B$2:$O1121,14,FALSE)</f>
        <v xml:space="preserve"> Dasyuromorphia</v>
      </c>
    </row>
    <row r="137" spans="1:6" x14ac:dyDescent="0.25">
      <c r="A137" s="5" t="s">
        <v>2036</v>
      </c>
      <c r="B137" s="1" t="e">
        <f>VLOOKUP($A137,mapping!$A$2:$B$869,2,FALSE)</f>
        <v>#N/A</v>
      </c>
      <c r="C137" s="1" t="str">
        <f t="shared" si="2"/>
        <v>G3WWD5</v>
      </c>
      <c r="D137" s="5" t="str">
        <f>IF(ISNA($B137),VLOOKUP($C137,mapping!$A$2:$B$869,2,FALSE),$B137)</f>
        <v>G3WWD5</v>
      </c>
      <c r="E137" s="4">
        <v>1</v>
      </c>
      <c r="F137" s="7" t="str">
        <f>VLOOKUP(D137,taxonomy!$B$2:$O1122,14,FALSE)</f>
        <v xml:space="preserve"> Dasyuromorphia</v>
      </c>
    </row>
    <row r="138" spans="1:6" x14ac:dyDescent="0.25">
      <c r="A138" s="5" t="s">
        <v>1988</v>
      </c>
      <c r="B138" s="1" t="e">
        <f>VLOOKUP($A138,mapping!$A$2:$B$869,2,FALSE)</f>
        <v>#N/A</v>
      </c>
      <c r="C138" s="1" t="str">
        <f t="shared" si="2"/>
        <v>G3VHS6</v>
      </c>
      <c r="D138" s="5" t="str">
        <f>IF(ISNA($B138),VLOOKUP($C138,mapping!$A$2:$B$869,2,FALSE),$B138)</f>
        <v>G3VHS6</v>
      </c>
      <c r="E138" s="4">
        <v>3</v>
      </c>
      <c r="F138" s="7" t="str">
        <f>VLOOKUP(D138,taxonomy!$B$2:$O1456,14,FALSE)</f>
        <v xml:space="preserve"> Dasyuromorphia</v>
      </c>
    </row>
    <row r="139" spans="1:6" x14ac:dyDescent="0.25">
      <c r="A139" s="5" t="s">
        <v>1994</v>
      </c>
      <c r="B139" s="1" t="e">
        <f>VLOOKUP($A139,mapping!$A$2:$B$869,2,FALSE)</f>
        <v>#N/A</v>
      </c>
      <c r="C139" s="1" t="str">
        <f t="shared" si="2"/>
        <v>G3VQP7</v>
      </c>
      <c r="D139" s="5" t="str">
        <f>IF(ISNA($B139),VLOOKUP($C139,mapping!$A$2:$B$869,2,FALSE),$B139)</f>
        <v>G3VQP7</v>
      </c>
      <c r="E139" s="4">
        <v>3</v>
      </c>
      <c r="F139" s="7" t="str">
        <f>VLOOKUP(D139,taxonomy!$B$2:$O1457,14,FALSE)</f>
        <v xml:space="preserve"> Dasyuromorphia</v>
      </c>
    </row>
    <row r="140" spans="1:6" x14ac:dyDescent="0.25">
      <c r="A140" s="5" t="s">
        <v>2000</v>
      </c>
      <c r="B140" s="1" t="e">
        <f>VLOOKUP($A140,mapping!$A$2:$B$869,2,FALSE)</f>
        <v>#N/A</v>
      </c>
      <c r="C140" s="1" t="str">
        <f t="shared" si="2"/>
        <v>G3W7H0</v>
      </c>
      <c r="D140" s="5" t="str">
        <f>IF(ISNA($B140),VLOOKUP($C140,mapping!$A$2:$B$869,2,FALSE),$B140)</f>
        <v>G3W7H0</v>
      </c>
      <c r="E140" s="4">
        <v>3</v>
      </c>
      <c r="F140" s="7" t="str">
        <f>VLOOKUP(D140,taxonomy!$B$2:$O1458,14,FALSE)</f>
        <v xml:space="preserve"> Dasyuromorphia</v>
      </c>
    </row>
    <row r="141" spans="1:6" x14ac:dyDescent="0.25">
      <c r="A141" s="5" t="s">
        <v>1990</v>
      </c>
      <c r="B141" s="1" t="e">
        <f>VLOOKUP($A141,mapping!$A$2:$B$869,2,FALSE)</f>
        <v>#N/A</v>
      </c>
      <c r="C141" s="1" t="str">
        <f t="shared" si="2"/>
        <v>G3VLS4</v>
      </c>
      <c r="D141" s="5" t="str">
        <f>IF(ISNA($B141),VLOOKUP($C141,mapping!$A$2:$B$869,2,FALSE),$B141)</f>
        <v>G3VLS4</v>
      </c>
      <c r="E141" s="4">
        <v>5</v>
      </c>
      <c r="F141" s="7" t="str">
        <f>VLOOKUP(D141,taxonomy!$B$2:$O1642,14,FALSE)</f>
        <v xml:space="preserve"> Dasyuromorphia</v>
      </c>
    </row>
    <row r="142" spans="1:6" x14ac:dyDescent="0.25">
      <c r="A142" s="5" t="s">
        <v>1250</v>
      </c>
      <c r="B142" s="1" t="e">
        <f>VLOOKUP($A142,mapping!$A$2:$B$869,2,FALSE)</f>
        <v>#N/A</v>
      </c>
      <c r="C142" s="1" t="str">
        <f t="shared" si="2"/>
        <v>F6ULG7</v>
      </c>
      <c r="D142" s="5" t="str">
        <f>IF(ISNA($B142),VLOOKUP($C142,mapping!$A$2:$B$869,2,FALSE),$B142)</f>
        <v>F6ULG7</v>
      </c>
      <c r="E142" s="4">
        <v>1</v>
      </c>
      <c r="F142" s="7" t="str">
        <f>VLOOKUP(D142,taxonomy!$B$2:$O984,14,FALSE)</f>
        <v xml:space="preserve"> Didelphimorphia</v>
      </c>
    </row>
    <row r="143" spans="1:6" x14ac:dyDescent="0.25">
      <c r="A143" s="5" t="s">
        <v>1268</v>
      </c>
      <c r="B143" s="1" t="e">
        <f>VLOOKUP($A143,mapping!$A$2:$B$869,2,FALSE)</f>
        <v>#N/A</v>
      </c>
      <c r="C143" s="1" t="str">
        <f t="shared" si="2"/>
        <v>F6WAI0</v>
      </c>
      <c r="D143" s="5" t="str">
        <f>IF(ISNA($B143),VLOOKUP($C143,mapping!$A$2:$B$869,2,FALSE),$B143)</f>
        <v>F6WAI0</v>
      </c>
      <c r="E143" s="4">
        <v>1</v>
      </c>
      <c r="F143" s="7" t="str">
        <f>VLOOKUP(D143,taxonomy!$B$2:$O990,14,FALSE)</f>
        <v xml:space="preserve"> Didelphimorphia</v>
      </c>
    </row>
    <row r="144" spans="1:6" x14ac:dyDescent="0.25">
      <c r="A144" s="5" t="s">
        <v>1272</v>
      </c>
      <c r="B144" s="1" t="e">
        <f>VLOOKUP($A144,mapping!$A$2:$B$869,2,FALSE)</f>
        <v>#N/A</v>
      </c>
      <c r="C144" s="1" t="str">
        <f t="shared" si="2"/>
        <v>F6X3J9</v>
      </c>
      <c r="D144" s="5" t="str">
        <f>IF(ISNA($B144),VLOOKUP($C144,mapping!$A$2:$B$869,2,FALSE),$B144)</f>
        <v>F6X3J9</v>
      </c>
      <c r="E144" s="4">
        <v>1</v>
      </c>
      <c r="F144" s="7" t="str">
        <f>VLOOKUP(D144,taxonomy!$B$2:$O991,14,FALSE)</f>
        <v xml:space="preserve"> Didelphimorphia</v>
      </c>
    </row>
    <row r="145" spans="1:6" x14ac:dyDescent="0.25">
      <c r="A145" s="5" t="s">
        <v>1336</v>
      </c>
      <c r="B145" s="1" t="e">
        <f>VLOOKUP($A145,mapping!$A$2:$B$869,2,FALSE)</f>
        <v>#N/A</v>
      </c>
      <c r="C145" s="1" t="str">
        <f t="shared" si="2"/>
        <v>F6ZSV6</v>
      </c>
      <c r="D145" s="5" t="str">
        <f>IF(ISNA($B145),VLOOKUP($C145,mapping!$A$2:$B$869,2,FALSE),$B145)</f>
        <v>F6ZSV6</v>
      </c>
      <c r="E145" s="4">
        <v>1</v>
      </c>
      <c r="F145" s="7" t="str">
        <f>VLOOKUP(D145,taxonomy!$B$2:$O1009,14,FALSE)</f>
        <v xml:space="preserve"> Didelphimorphia</v>
      </c>
    </row>
    <row r="146" spans="1:6" x14ac:dyDescent="0.25">
      <c r="A146" s="5" t="s">
        <v>1358</v>
      </c>
      <c r="B146" s="1" t="e">
        <f>VLOOKUP($A146,mapping!$A$2:$B$869,2,FALSE)</f>
        <v>#N/A</v>
      </c>
      <c r="C146" s="1" t="str">
        <f t="shared" si="2"/>
        <v>F7BFH7</v>
      </c>
      <c r="D146" s="5" t="str">
        <f>IF(ISNA($B146),VLOOKUP($C146,mapping!$A$2:$B$869,2,FALSE),$B146)</f>
        <v>F7BFH7</v>
      </c>
      <c r="E146" s="4">
        <v>1</v>
      </c>
      <c r="F146" s="7" t="str">
        <f>VLOOKUP(D146,taxonomy!$B$2:$O1014,14,FALSE)</f>
        <v xml:space="preserve"> Didelphimorphia</v>
      </c>
    </row>
    <row r="147" spans="1:6" x14ac:dyDescent="0.25">
      <c r="A147" s="5" t="s">
        <v>1364</v>
      </c>
      <c r="B147" s="1" t="e">
        <f>VLOOKUP($A147,mapping!$A$2:$B$869,2,FALSE)</f>
        <v>#N/A</v>
      </c>
      <c r="C147" s="1" t="str">
        <f t="shared" si="2"/>
        <v>F7BSP6</v>
      </c>
      <c r="D147" s="5" t="str">
        <f>IF(ISNA($B147),VLOOKUP($C147,mapping!$A$2:$B$869,2,FALSE),$B147)</f>
        <v>F7BSP6</v>
      </c>
      <c r="E147" s="4">
        <v>1</v>
      </c>
      <c r="F147" s="7" t="str">
        <f>VLOOKUP(D147,taxonomy!$B$2:$O1016,14,FALSE)</f>
        <v xml:space="preserve"> Didelphimorphia</v>
      </c>
    </row>
    <row r="148" spans="1:6" x14ac:dyDescent="0.25">
      <c r="A148" s="5" t="s">
        <v>1366</v>
      </c>
      <c r="B148" s="1" t="e">
        <f>VLOOKUP($A148,mapping!$A$2:$B$869,2,FALSE)</f>
        <v>#N/A</v>
      </c>
      <c r="C148" s="1" t="str">
        <f t="shared" si="2"/>
        <v>F7BSQ2</v>
      </c>
      <c r="D148" s="5" t="str">
        <f>IF(ISNA($B148),VLOOKUP($C148,mapping!$A$2:$B$869,2,FALSE),$B148)</f>
        <v>F7BSQ2</v>
      </c>
      <c r="E148" s="4">
        <v>1</v>
      </c>
      <c r="F148" s="7" t="str">
        <f>VLOOKUP(D148,taxonomy!$B$2:$O1017,14,FALSE)</f>
        <v xml:space="preserve"> Didelphimorphia</v>
      </c>
    </row>
    <row r="149" spans="1:6" x14ac:dyDescent="0.25">
      <c r="A149" s="5" t="s">
        <v>1454</v>
      </c>
      <c r="B149" s="1" t="e">
        <f>VLOOKUP($A149,mapping!$A$2:$B$869,2,FALSE)</f>
        <v>#N/A</v>
      </c>
      <c r="C149" s="1" t="str">
        <f t="shared" si="2"/>
        <v>F7G3D4</v>
      </c>
      <c r="D149" s="5" t="str">
        <f>IF(ISNA($B149),VLOOKUP($C149,mapping!$A$2:$B$869,2,FALSE),$B149)</f>
        <v>F7G3D4</v>
      </c>
      <c r="E149" s="4">
        <v>1</v>
      </c>
      <c r="F149" s="7" t="str">
        <f>VLOOKUP(D149,taxonomy!$B$2:$O1030,14,FALSE)</f>
        <v xml:space="preserve"> Didelphimorphia</v>
      </c>
    </row>
    <row r="150" spans="1:6" x14ac:dyDescent="0.25">
      <c r="A150" s="5" t="s">
        <v>1164</v>
      </c>
      <c r="B150" s="1" t="e">
        <f>VLOOKUP($A150,mapping!$A$2:$B$869,2,FALSE)</f>
        <v>#N/A</v>
      </c>
      <c r="C150" s="1" t="str">
        <f t="shared" si="2"/>
        <v>F6QK70</v>
      </c>
      <c r="D150" s="5" t="str">
        <f>IF(ISNA($B150),VLOOKUP($C150,mapping!$A$2:$B$869,2,FALSE),$B150)</f>
        <v>F6QK70</v>
      </c>
      <c r="E150" s="4">
        <v>3</v>
      </c>
      <c r="F150" s="7" t="str">
        <f>VLOOKUP(D150,taxonomy!$B$2:$O1385,14,FALSE)</f>
        <v xml:space="preserve"> Didelphimorphia</v>
      </c>
    </row>
    <row r="151" spans="1:6" x14ac:dyDescent="0.25">
      <c r="A151" s="5" t="s">
        <v>1356</v>
      </c>
      <c r="B151" s="1" t="e">
        <f>VLOOKUP($A151,mapping!$A$2:$B$869,2,FALSE)</f>
        <v>#N/A</v>
      </c>
      <c r="C151" s="1" t="str">
        <f t="shared" si="2"/>
        <v>F7BDP8</v>
      </c>
      <c r="D151" s="5" t="str">
        <f>IF(ISNA($B151),VLOOKUP($C151,mapping!$A$2:$B$869,2,FALSE),$B151)</f>
        <v>F7BDP8</v>
      </c>
      <c r="E151" s="4">
        <v>3</v>
      </c>
      <c r="F151" s="7" t="str">
        <f>VLOOKUP(D151,taxonomy!$B$2:$O1399,14,FALSE)</f>
        <v xml:space="preserve"> Didelphimorphia</v>
      </c>
    </row>
    <row r="152" spans="1:6" x14ac:dyDescent="0.25">
      <c r="A152" s="5" t="s">
        <v>1456</v>
      </c>
      <c r="B152" s="1" t="e">
        <f>VLOOKUP($A152,mapping!$A$2:$B$869,2,FALSE)</f>
        <v>#N/A</v>
      </c>
      <c r="C152" s="1" t="str">
        <f t="shared" si="2"/>
        <v>F7G5F8</v>
      </c>
      <c r="D152" s="5" t="str">
        <f>IF(ISNA($B152),VLOOKUP($C152,mapping!$A$2:$B$869,2,FALSE),$B152)</f>
        <v>F7G5F8</v>
      </c>
      <c r="E152" s="4">
        <v>3</v>
      </c>
      <c r="F152" s="7" t="str">
        <f>VLOOKUP(D152,taxonomy!$B$2:$O1406,14,FALSE)</f>
        <v xml:space="preserve"> Didelphimorphia</v>
      </c>
    </row>
    <row r="153" spans="1:6" x14ac:dyDescent="0.25">
      <c r="A153" s="5" t="s">
        <v>1458</v>
      </c>
      <c r="B153" s="1" t="e">
        <f>VLOOKUP($A153,mapping!$A$2:$B$869,2,FALSE)</f>
        <v>#N/A</v>
      </c>
      <c r="C153" s="1" t="str">
        <f t="shared" si="2"/>
        <v>F7G5S9</v>
      </c>
      <c r="D153" s="5" t="str">
        <f>IF(ISNA($B153),VLOOKUP($C153,mapping!$A$2:$B$869,2,FALSE),$B153)</f>
        <v>F7G5S9</v>
      </c>
      <c r="E153" s="4">
        <v>3</v>
      </c>
      <c r="F153" s="7" t="str">
        <f>VLOOKUP(D153,taxonomy!$B$2:$O1407,14,FALSE)</f>
        <v xml:space="preserve"> Didelphimorphia</v>
      </c>
    </row>
    <row r="154" spans="1:6" x14ac:dyDescent="0.25">
      <c r="A154" s="5" t="s">
        <v>1428</v>
      </c>
      <c r="B154" s="1" t="e">
        <f>VLOOKUP($A154,mapping!$A$2:$B$869,2,FALSE)</f>
        <v>#N/A</v>
      </c>
      <c r="C154" s="1" t="str">
        <f t="shared" si="2"/>
        <v>F7F6C6</v>
      </c>
      <c r="D154" s="5" t="str">
        <f>IF(ISNA($B154),VLOOKUP($C154,mapping!$A$2:$B$869,2,FALSE),$B154)</f>
        <v>F7F6C6</v>
      </c>
      <c r="E154" s="4">
        <v>5</v>
      </c>
      <c r="F154" s="7" t="str">
        <f>VLOOKUP(D154,taxonomy!$B$2:$O1626,14,FALSE)</f>
        <v xml:space="preserve"> Didelphimorphia</v>
      </c>
    </row>
    <row r="155" spans="1:6" x14ac:dyDescent="0.25">
      <c r="A155" s="5" t="s">
        <v>2310</v>
      </c>
      <c r="B155" s="1" t="e">
        <f>VLOOKUP($A155,mapping!$A$2:$B$869,2,FALSE)</f>
        <v>#N/A</v>
      </c>
      <c r="C155" s="1" t="str">
        <f t="shared" si="2"/>
        <v>H2DL21</v>
      </c>
      <c r="D155" s="5" t="str">
        <f>IF(ISNA($B155),VLOOKUP($C155,mapping!$A$2:$B$869,2,FALSE),$B155)</f>
        <v>H2DL21</v>
      </c>
      <c r="E155" s="4">
        <v>3</v>
      </c>
      <c r="F155" s="7" t="str">
        <f>VLOOKUP(D155,taxonomy!$B$2:$O1482,14,FALSE)</f>
        <v xml:space="preserve"> Dugesiidae</v>
      </c>
    </row>
    <row r="156" spans="1:6" x14ac:dyDescent="0.25">
      <c r="A156" s="5" t="s">
        <v>2638</v>
      </c>
      <c r="B156" s="1" t="e">
        <f>VLOOKUP($A156,mapping!$A$2:$B$869,2,FALSE)</f>
        <v>#N/A</v>
      </c>
      <c r="C156" s="1" t="str">
        <f t="shared" si="2"/>
        <v>H3HFT1</v>
      </c>
      <c r="D156" s="5" t="str">
        <f>IF(ISNA($B156),VLOOKUP($C156,mapping!$A$2:$B$869,2,FALSE),$B156)</f>
        <v>H3HFT1</v>
      </c>
      <c r="E156" s="4">
        <v>1</v>
      </c>
      <c r="F156" s="7" t="str">
        <f>VLOOKUP(D156,taxonomy!$B$2:$O1220,14,FALSE)</f>
        <v xml:space="preserve"> Echinoida</v>
      </c>
    </row>
    <row r="157" spans="1:6" x14ac:dyDescent="0.25">
      <c r="A157" s="5" t="s">
        <v>2642</v>
      </c>
      <c r="B157" s="1" t="e">
        <f>VLOOKUP($A157,mapping!$A$2:$B$869,2,FALSE)</f>
        <v>#N/A</v>
      </c>
      <c r="C157" s="1" t="str">
        <f t="shared" si="2"/>
        <v>H3J003</v>
      </c>
      <c r="D157" s="5" t="str">
        <f>IF(ISNA($B157),VLOOKUP($C157,mapping!$A$2:$B$869,2,FALSE),$B157)</f>
        <v>H3J003</v>
      </c>
      <c r="E157" s="4">
        <v>1</v>
      </c>
      <c r="F157" s="7" t="str">
        <f>VLOOKUP(D157,taxonomy!$B$2:$O1221,14,FALSE)</f>
        <v xml:space="preserve"> Echinoida</v>
      </c>
    </row>
    <row r="158" spans="1:6" x14ac:dyDescent="0.25">
      <c r="A158" s="5" t="s">
        <v>2648</v>
      </c>
      <c r="B158" s="1" t="e">
        <f>VLOOKUP($A158,mapping!$A$2:$B$869,2,FALSE)</f>
        <v>#N/A</v>
      </c>
      <c r="C158" s="1" t="str">
        <f t="shared" si="2"/>
        <v>H3JGS2</v>
      </c>
      <c r="D158" s="5" t="str">
        <f>IF(ISNA($B158),VLOOKUP($C158,mapping!$A$2:$B$869,2,FALSE),$B158)</f>
        <v>H3JGS2</v>
      </c>
      <c r="E158" s="4">
        <v>1</v>
      </c>
      <c r="F158" s="7" t="str">
        <f>VLOOKUP(D158,taxonomy!$B$2:$O1222,14,FALSE)</f>
        <v xml:space="preserve"> Echinoida</v>
      </c>
    </row>
    <row r="159" spans="1:6" x14ac:dyDescent="0.25">
      <c r="A159" s="5" t="s">
        <v>2640</v>
      </c>
      <c r="B159" s="1" t="e">
        <f>VLOOKUP($A159,mapping!$A$2:$B$869,2,FALSE)</f>
        <v>#N/A</v>
      </c>
      <c r="C159" s="1" t="str">
        <f t="shared" si="2"/>
        <v>H3HGY6</v>
      </c>
      <c r="D159" s="5" t="str">
        <f>IF(ISNA($B159),VLOOKUP($C159,mapping!$A$2:$B$869,2,FALSE),$B159)</f>
        <v>H3HGY6</v>
      </c>
      <c r="E159" s="4">
        <v>3</v>
      </c>
      <c r="F159" s="7" t="str">
        <f>VLOOKUP(D159,taxonomy!$B$2:$O1522,14,FALSE)</f>
        <v xml:space="preserve"> Echinoida</v>
      </c>
    </row>
    <row r="160" spans="1:6" x14ac:dyDescent="0.25">
      <c r="A160" s="5" t="s">
        <v>2654</v>
      </c>
      <c r="B160" s="1" t="e">
        <f>VLOOKUP($A160,mapping!$A$2:$B$869,2,FALSE)</f>
        <v>#N/A</v>
      </c>
      <c r="C160" s="1" t="str">
        <f t="shared" si="2"/>
        <v>H3JGX1</v>
      </c>
      <c r="D160" s="5" t="str">
        <f>IF(ISNA($B160),VLOOKUP($C160,mapping!$A$2:$B$869,2,FALSE),$B160)</f>
        <v>H3JGX1</v>
      </c>
      <c r="E160" s="4">
        <v>3</v>
      </c>
      <c r="F160" s="7" t="str">
        <f>VLOOKUP(D160,taxonomy!$B$2:$O1523,14,FALSE)</f>
        <v xml:space="preserve"> Echinoida</v>
      </c>
    </row>
    <row r="161" spans="1:6" x14ac:dyDescent="0.25">
      <c r="A161" s="5" t="s">
        <v>180</v>
      </c>
      <c r="B161" s="1" t="e">
        <f>VLOOKUP($A161,mapping!$A$2:$B$869,2,FALSE)</f>
        <v>#N/A</v>
      </c>
      <c r="C161" s="1" t="str">
        <f t="shared" si="2"/>
        <v>B0WIV8</v>
      </c>
      <c r="D161" s="5" t="str">
        <f>IF(ISNA($B161),VLOOKUP($C161,mapping!$A$2:$B$869,2,FALSE),$B161)</f>
        <v>B0WIV8</v>
      </c>
      <c r="E161" s="4">
        <v>1</v>
      </c>
      <c r="F161" s="7" t="str">
        <f>VLOOKUP(D161,taxonomy!$B$2:$O848,14,FALSE)</f>
        <v xml:space="preserve"> Endopterygota</v>
      </c>
    </row>
    <row r="162" spans="1:6" x14ac:dyDescent="0.25">
      <c r="A162" s="5" t="s">
        <v>846</v>
      </c>
      <c r="B162" s="1" t="e">
        <f>VLOOKUP($A162,mapping!$A$2:$B$869,2,FALSE)</f>
        <v>#N/A</v>
      </c>
      <c r="C162" s="1" t="str">
        <f t="shared" si="2"/>
        <v>E0D2V3</v>
      </c>
      <c r="D162" s="5" t="str">
        <f>IF(ISNA($B162),VLOOKUP($C162,mapping!$A$2:$B$869,2,FALSE),$B162)</f>
        <v>E0D2V3</v>
      </c>
      <c r="E162" s="4">
        <v>3</v>
      </c>
      <c r="F162" s="7" t="str">
        <f>VLOOKUP(D162,taxonomy!$B$2:$O1352,14,FALSE)</f>
        <v xml:space="preserve"> Endopterygota</v>
      </c>
    </row>
    <row r="163" spans="1:6" x14ac:dyDescent="0.25">
      <c r="A163" s="5" t="s">
        <v>976</v>
      </c>
      <c r="B163" s="1" t="e">
        <f>VLOOKUP($A163,mapping!$A$2:$B$869,2,FALSE)</f>
        <v>#N/A</v>
      </c>
      <c r="C163" s="1" t="str">
        <f t="shared" si="2"/>
        <v>E9JEG3</v>
      </c>
      <c r="D163" s="5" t="str">
        <f>IF(ISNA($B163),VLOOKUP($C163,mapping!$A$2:$B$869,2,FALSE),$B163)</f>
        <v>E9JEG3</v>
      </c>
      <c r="E163" s="4">
        <v>3</v>
      </c>
      <c r="F163" s="7" t="str">
        <f>VLOOKUP(D163,taxonomy!$B$2:$O1364,14,FALSE)</f>
        <v xml:space="preserve"> Endopterygota</v>
      </c>
    </row>
    <row r="164" spans="1:6" x14ac:dyDescent="0.25">
      <c r="A164" s="5" t="s">
        <v>978</v>
      </c>
      <c r="B164" s="1" t="e">
        <f>VLOOKUP($A164,mapping!$A$2:$B$869,2,FALSE)</f>
        <v>#N/A</v>
      </c>
      <c r="C164" s="1" t="str">
        <f t="shared" si="2"/>
        <v>E9JEG4</v>
      </c>
      <c r="D164" s="5" t="str">
        <f>IF(ISNA($B164),VLOOKUP($C164,mapping!$A$2:$B$869,2,FALSE),$B164)</f>
        <v>E9JEG4</v>
      </c>
      <c r="E164" s="4">
        <v>3</v>
      </c>
      <c r="F164" s="7" t="str">
        <f>VLOOKUP(D164,taxonomy!$B$2:$O1365,14,FALSE)</f>
        <v xml:space="preserve"> Endopterygota</v>
      </c>
    </row>
    <row r="165" spans="1:6" x14ac:dyDescent="0.25">
      <c r="A165" s="5" t="s">
        <v>1130</v>
      </c>
      <c r="B165" s="1" t="e">
        <f>VLOOKUP($A165,mapping!$A$2:$B$869,2,FALSE)</f>
        <v>#N/A</v>
      </c>
      <c r="C165" s="1" t="str">
        <f t="shared" si="2"/>
        <v>F4X2G9</v>
      </c>
      <c r="D165" s="5" t="str">
        <f>IF(ISNA($B165),VLOOKUP($C165,mapping!$A$2:$B$869,2,FALSE),$B165)</f>
        <v>F4X2G9</v>
      </c>
      <c r="E165" s="4">
        <v>3</v>
      </c>
      <c r="F165" s="7" t="str">
        <f>VLOOKUP(D165,taxonomy!$B$2:$O1383,14,FALSE)</f>
        <v xml:space="preserve"> Endopterygota</v>
      </c>
    </row>
    <row r="166" spans="1:6" x14ac:dyDescent="0.25">
      <c r="A166" s="5" t="s">
        <v>1548</v>
      </c>
      <c r="B166" s="1" t="e">
        <f>VLOOKUP($A166,mapping!$A$2:$B$869,2,FALSE)</f>
        <v>#N/A</v>
      </c>
      <c r="C166" s="1" t="str">
        <f t="shared" si="2"/>
        <v>G0XQH2</v>
      </c>
      <c r="D166" s="5" t="str">
        <f>IF(ISNA($B166),VLOOKUP($C166,mapping!$A$2:$B$869,2,FALSE),$B166)</f>
        <v>G0XQH2</v>
      </c>
      <c r="E166" s="4">
        <v>3</v>
      </c>
      <c r="F166" s="7" t="str">
        <f>VLOOKUP(D166,taxonomy!$B$2:$O1416,14,FALSE)</f>
        <v xml:space="preserve"> Endopterygota</v>
      </c>
    </row>
    <row r="167" spans="1:6" x14ac:dyDescent="0.25">
      <c r="A167" s="5" t="s">
        <v>1552</v>
      </c>
      <c r="B167" s="1" t="e">
        <f>VLOOKUP($A167,mapping!$A$2:$B$869,2,FALSE)</f>
        <v>#N/A</v>
      </c>
      <c r="C167" s="1" t="str">
        <f t="shared" si="2"/>
        <v>G0XQH4</v>
      </c>
      <c r="D167" s="5" t="str">
        <f>IF(ISNA($B167),VLOOKUP($C167,mapping!$A$2:$B$869,2,FALSE),$B167)</f>
        <v>G0XQH4</v>
      </c>
      <c r="E167" s="4">
        <v>3</v>
      </c>
      <c r="F167" s="7" t="str">
        <f>VLOOKUP(D167,taxonomy!$B$2:$O1417,14,FALSE)</f>
        <v xml:space="preserve"> Endopterygota</v>
      </c>
    </row>
    <row r="168" spans="1:6" x14ac:dyDescent="0.25">
      <c r="A168" s="5" t="s">
        <v>2086</v>
      </c>
      <c r="B168" s="1" t="e">
        <f>VLOOKUP($A168,mapping!$A$2:$B$869,2,FALSE)</f>
        <v>#N/A</v>
      </c>
      <c r="C168" s="1" t="str">
        <f t="shared" si="2"/>
        <v>G6CXP6</v>
      </c>
      <c r="D168" s="5" t="str">
        <f>IF(ISNA($B168),VLOOKUP($C168,mapping!$A$2:$B$869,2,FALSE),$B168)</f>
        <v>G6CXP6</v>
      </c>
      <c r="E168" s="4">
        <v>3</v>
      </c>
      <c r="F168" s="7" t="str">
        <f>VLOOKUP(D168,taxonomy!$B$2:$O1463,14,FALSE)</f>
        <v xml:space="preserve"> Endopterygota</v>
      </c>
    </row>
    <row r="169" spans="1:6" x14ac:dyDescent="0.25">
      <c r="A169" s="5" t="s">
        <v>2656</v>
      </c>
      <c r="B169" s="1" t="e">
        <f>VLOOKUP($A169,mapping!$A$2:$B$869,2,FALSE)</f>
        <v>#N/A</v>
      </c>
      <c r="C169" s="1" t="str">
        <f t="shared" si="2"/>
        <v>H3JZW6</v>
      </c>
      <c r="D169" s="5" t="str">
        <f>IF(ISNA($B169),VLOOKUP($C169,mapping!$A$2:$B$869,2,FALSE),$B169)</f>
        <v>H3JZW6</v>
      </c>
      <c r="E169" s="4">
        <v>3</v>
      </c>
      <c r="F169" s="7" t="str">
        <f>VLOOKUP(D169,taxonomy!$B$2:$O1524,14,FALSE)</f>
        <v xml:space="preserve"> Endopterygota</v>
      </c>
    </row>
    <row r="170" spans="1:6" x14ac:dyDescent="0.25">
      <c r="A170" s="5" t="s">
        <v>2712</v>
      </c>
      <c r="B170" s="1" t="e">
        <f>VLOOKUP($A170,mapping!$A$2:$B$869,2,FALSE)</f>
        <v>#N/A</v>
      </c>
      <c r="C170" s="1" t="str">
        <f t="shared" si="2"/>
        <v>H9J006</v>
      </c>
      <c r="D170" s="5" t="str">
        <f>IF(ISNA($B170),VLOOKUP($C170,mapping!$A$2:$B$869,2,FALSE),$B170)</f>
        <v>H9J006</v>
      </c>
      <c r="E170" s="4">
        <v>3</v>
      </c>
      <c r="F170" s="7" t="str">
        <f>VLOOKUP(D170,taxonomy!$B$2:$O1532,14,FALSE)</f>
        <v xml:space="preserve"> Endopterygota</v>
      </c>
    </row>
    <row r="171" spans="1:6" x14ac:dyDescent="0.25">
      <c r="A171" s="5" t="s">
        <v>1550</v>
      </c>
      <c r="B171" s="1" t="e">
        <f>VLOOKUP($A171,mapping!$A$2:$B$869,2,FALSE)</f>
        <v>#N/A</v>
      </c>
      <c r="C171" s="1" t="str">
        <f t="shared" si="2"/>
        <v>G0XQH3</v>
      </c>
      <c r="D171" s="5" t="str">
        <f>IF(ISNA($B171),VLOOKUP($C171,mapping!$A$2:$B$869,2,FALSE),$B171)</f>
        <v>G0XQH3</v>
      </c>
      <c r="E171" s="4">
        <v>5</v>
      </c>
      <c r="F171" s="7" t="str">
        <f>VLOOKUP(D171,taxonomy!$B$2:$O1629,14,FALSE)</f>
        <v xml:space="preserve"> Endopterygota</v>
      </c>
    </row>
    <row r="172" spans="1:6" x14ac:dyDescent="0.25">
      <c r="A172" s="5" t="s">
        <v>38</v>
      </c>
      <c r="B172" s="1" t="e">
        <f>VLOOKUP($A172,mapping!$A$2:$B$869,2,FALSE)</f>
        <v>#N/A</v>
      </c>
      <c r="C172" s="1" t="str">
        <f t="shared" si="2"/>
        <v>A2AIV8</v>
      </c>
      <c r="D172" s="5" t="str">
        <f>IF(ISNA($B172),VLOOKUP($C172,mapping!$A$2:$B$869,2,FALSE),$B172)</f>
        <v>A2AIV8</v>
      </c>
      <c r="E172" s="4">
        <v>1</v>
      </c>
      <c r="F172" s="7" t="str">
        <f>VLOOKUP(D172,taxonomy!$B$2:$O831,14,FALSE)</f>
        <v xml:space="preserve"> Euarchontoglires</v>
      </c>
    </row>
    <row r="173" spans="1:6" x14ac:dyDescent="0.25">
      <c r="A173" s="5" t="s">
        <v>40</v>
      </c>
      <c r="B173" s="1" t="e">
        <f>VLOOKUP($A173,mapping!$A$2:$B$869,2,FALSE)</f>
        <v>#N/A</v>
      </c>
      <c r="C173" s="1" t="str">
        <f t="shared" si="2"/>
        <v>A2AS92</v>
      </c>
      <c r="D173" s="5" t="str">
        <f>IF(ISNA($B173),VLOOKUP($C173,mapping!$A$2:$B$869,2,FALSE),$B173)</f>
        <v>A2AS92</v>
      </c>
      <c r="E173" s="4">
        <v>1</v>
      </c>
      <c r="F173" s="7" t="str">
        <f>VLOOKUP(D173,taxonomy!$B$2:$O832,14,FALSE)</f>
        <v xml:space="preserve"> Euarchontoglires</v>
      </c>
    </row>
    <row r="174" spans="1:6" x14ac:dyDescent="0.25">
      <c r="A174" s="5" t="s">
        <v>54</v>
      </c>
      <c r="B174" s="1" t="e">
        <f>VLOOKUP($A174,mapping!$A$2:$B$869,2,FALSE)</f>
        <v>#N/A</v>
      </c>
      <c r="C174" s="1" t="str">
        <f t="shared" si="2"/>
        <v>A2TDT2</v>
      </c>
      <c r="D174" s="5" t="str">
        <f>IF(ISNA($B174),VLOOKUP($C174,mapping!$A$2:$B$869,2,FALSE),$B174)</f>
        <v>A2TDT2</v>
      </c>
      <c r="E174" s="4">
        <v>1</v>
      </c>
      <c r="F174" s="7" t="str">
        <f>VLOOKUP(D174,taxonomy!$B$2:$O835,14,FALSE)</f>
        <v xml:space="preserve"> Euarchontoglires</v>
      </c>
    </row>
    <row r="175" spans="1:6" x14ac:dyDescent="0.25">
      <c r="A175" s="5" t="s">
        <v>136</v>
      </c>
      <c r="B175" s="1" t="e">
        <f>VLOOKUP($A175,mapping!$A$2:$B$869,2,FALSE)</f>
        <v>#N/A</v>
      </c>
      <c r="C175" s="1" t="str">
        <f t="shared" si="2"/>
        <v>A8MZ63</v>
      </c>
      <c r="D175" s="5" t="str">
        <f>IF(ISNA($B175),VLOOKUP($C175,mapping!$A$2:$B$869,2,FALSE),$B175)</f>
        <v>A8MZ63</v>
      </c>
      <c r="E175" s="4">
        <v>1</v>
      </c>
      <c r="F175" s="7" t="str">
        <f>VLOOKUP(D175,taxonomy!$B$2:$O845,14,FALSE)</f>
        <v xml:space="preserve"> Euarchontoglires</v>
      </c>
    </row>
    <row r="176" spans="1:6" x14ac:dyDescent="0.25">
      <c r="A176" s="5" t="s">
        <v>212</v>
      </c>
      <c r="B176" s="1" t="e">
        <f>VLOOKUP($A176,mapping!$A$2:$B$869,2,FALSE)</f>
        <v>#N/A</v>
      </c>
      <c r="C176" s="1" t="str">
        <f t="shared" si="2"/>
        <v>B2RV71</v>
      </c>
      <c r="D176" s="5" t="str">
        <f>IF(ISNA($B176),VLOOKUP($C176,mapping!$A$2:$B$869,2,FALSE),$B176)</f>
        <v>B2RV71</v>
      </c>
      <c r="E176" s="4">
        <v>1</v>
      </c>
      <c r="F176" s="7" t="str">
        <f>VLOOKUP(D176,taxonomy!$B$2:$O857,14,FALSE)</f>
        <v xml:space="preserve"> Euarchontoglires</v>
      </c>
    </row>
    <row r="177" spans="1:6" x14ac:dyDescent="0.25">
      <c r="A177" s="5" t="s">
        <v>278</v>
      </c>
      <c r="B177" s="1" t="e">
        <f>VLOOKUP($A177,mapping!$A$2:$B$869,2,FALSE)</f>
        <v>#N/A</v>
      </c>
      <c r="C177" s="1" t="str">
        <f t="shared" si="2"/>
        <v>B4DFL0</v>
      </c>
      <c r="D177" s="5" t="str">
        <f>IF(ISNA($B177),VLOOKUP($C177,mapping!$A$2:$B$869,2,FALSE),$B177)</f>
        <v>B4DFL0</v>
      </c>
      <c r="E177" s="4">
        <v>1</v>
      </c>
      <c r="F177" s="7" t="str">
        <f>VLOOKUP(D177,taxonomy!$B$2:$O870,14,FALSE)</f>
        <v xml:space="preserve"> Euarchontoglires</v>
      </c>
    </row>
    <row r="178" spans="1:6" x14ac:dyDescent="0.25">
      <c r="A178" s="5" t="s">
        <v>280</v>
      </c>
      <c r="B178" s="1" t="e">
        <f>VLOOKUP($A178,mapping!$A$2:$B$869,2,FALSE)</f>
        <v>#N/A</v>
      </c>
      <c r="C178" s="1" t="str">
        <f t="shared" si="2"/>
        <v>B4DJH5</v>
      </c>
      <c r="D178" s="5" t="str">
        <f>IF(ISNA($B178),VLOOKUP($C178,mapping!$A$2:$B$869,2,FALSE),$B178)</f>
        <v>B4DJH5</v>
      </c>
      <c r="E178" s="4">
        <v>1</v>
      </c>
      <c r="F178" s="7" t="str">
        <f>VLOOKUP(D178,taxonomy!$B$2:$O871,14,FALSE)</f>
        <v xml:space="preserve"> Euarchontoglires</v>
      </c>
    </row>
    <row r="179" spans="1:6" x14ac:dyDescent="0.25">
      <c r="A179" s="5" t="s">
        <v>282</v>
      </c>
      <c r="B179" s="1" t="e">
        <f>VLOOKUP($A179,mapping!$A$2:$B$869,2,FALSE)</f>
        <v>#N/A</v>
      </c>
      <c r="C179" s="1" t="str">
        <f t="shared" si="2"/>
        <v>B4DJT6</v>
      </c>
      <c r="D179" s="5" t="str">
        <f>IF(ISNA($B179),VLOOKUP($C179,mapping!$A$2:$B$869,2,FALSE),$B179)</f>
        <v>B4DJT6</v>
      </c>
      <c r="E179" s="4">
        <v>1</v>
      </c>
      <c r="F179" s="7" t="str">
        <f>VLOOKUP(D179,taxonomy!$B$2:$O872,14,FALSE)</f>
        <v xml:space="preserve"> Euarchontoglires</v>
      </c>
    </row>
    <row r="180" spans="1:6" x14ac:dyDescent="0.25">
      <c r="A180" s="5" t="s">
        <v>284</v>
      </c>
      <c r="B180" s="1" t="e">
        <f>VLOOKUP($A180,mapping!$A$2:$B$869,2,FALSE)</f>
        <v>#N/A</v>
      </c>
      <c r="C180" s="1" t="str">
        <f t="shared" si="2"/>
        <v>B4DKN4</v>
      </c>
      <c r="D180" s="5" t="str">
        <f>IF(ISNA($B180),VLOOKUP($C180,mapping!$A$2:$B$869,2,FALSE),$B180)</f>
        <v>B4DKN4</v>
      </c>
      <c r="E180" s="4">
        <v>1</v>
      </c>
      <c r="F180" s="7" t="str">
        <f>VLOOKUP(D180,taxonomy!$B$2:$O873,14,FALSE)</f>
        <v xml:space="preserve"> Euarchontoglires</v>
      </c>
    </row>
    <row r="181" spans="1:6" x14ac:dyDescent="0.25">
      <c r="A181" s="5" t="s">
        <v>286</v>
      </c>
      <c r="B181" s="1" t="e">
        <f>VLOOKUP($A181,mapping!$A$2:$B$869,2,FALSE)</f>
        <v>#N/A</v>
      </c>
      <c r="C181" s="1" t="str">
        <f t="shared" si="2"/>
        <v>B4DTU3</v>
      </c>
      <c r="D181" s="5" t="str">
        <f>IF(ISNA($B181),VLOOKUP($C181,mapping!$A$2:$B$869,2,FALSE),$B181)</f>
        <v>B4DTU3</v>
      </c>
      <c r="E181" s="4">
        <v>1</v>
      </c>
      <c r="F181" s="7" t="str">
        <f>VLOOKUP(D181,taxonomy!$B$2:$O874,14,FALSE)</f>
        <v xml:space="preserve"> Euarchontoglires</v>
      </c>
    </row>
    <row r="182" spans="1:6" x14ac:dyDescent="0.25">
      <c r="A182" s="5" t="s">
        <v>294</v>
      </c>
      <c r="B182" s="1" t="e">
        <f>VLOOKUP($A182,mapping!$A$2:$B$869,2,FALSE)</f>
        <v>#N/A</v>
      </c>
      <c r="C182" s="1" t="str">
        <f t="shared" si="2"/>
        <v>B4E2N1</v>
      </c>
      <c r="D182" s="5" t="str">
        <f>IF(ISNA($B182),VLOOKUP($C182,mapping!$A$2:$B$869,2,FALSE),$B182)</f>
        <v>B4E2N1</v>
      </c>
      <c r="E182" s="4">
        <v>1</v>
      </c>
      <c r="F182" s="7" t="str">
        <f>VLOOKUP(D182,taxonomy!$B$2:$O875,14,FALSE)</f>
        <v xml:space="preserve"> Euarchontoglires</v>
      </c>
    </row>
    <row r="183" spans="1:6" x14ac:dyDescent="0.25">
      <c r="A183" s="5" t="s">
        <v>324</v>
      </c>
      <c r="B183" s="1" t="e">
        <f>VLOOKUP($A183,mapping!$A$2:$B$869,2,FALSE)</f>
        <v>#N/A</v>
      </c>
      <c r="C183" s="1" t="str">
        <f t="shared" si="2"/>
        <v>B7Z2Q5</v>
      </c>
      <c r="D183" s="5" t="str">
        <f>IF(ISNA($B183),VLOOKUP($C183,mapping!$A$2:$B$869,2,FALSE),$B183)</f>
        <v>B7Z2Q5</v>
      </c>
      <c r="E183" s="4">
        <v>1</v>
      </c>
      <c r="F183" s="7" t="str">
        <f>VLOOKUP(D183,taxonomy!$B$2:$O882,14,FALSE)</f>
        <v xml:space="preserve"> Euarchontoglires</v>
      </c>
    </row>
    <row r="184" spans="1:6" x14ac:dyDescent="0.25">
      <c r="A184" s="5" t="s">
        <v>342</v>
      </c>
      <c r="B184" s="1" t="e">
        <f>VLOOKUP($A184,mapping!$A$2:$B$869,2,FALSE)</f>
        <v>#N/A</v>
      </c>
      <c r="C184" s="1" t="str">
        <f t="shared" si="2"/>
        <v>B7ZWE5</v>
      </c>
      <c r="D184" s="5" t="str">
        <f>IF(ISNA($B184),VLOOKUP($C184,mapping!$A$2:$B$869,2,FALSE),$B184)</f>
        <v>B7ZWE5</v>
      </c>
      <c r="E184" s="4">
        <v>1</v>
      </c>
      <c r="F184" s="7" t="str">
        <f>VLOOKUP(D184,taxonomy!$B$2:$O883,14,FALSE)</f>
        <v xml:space="preserve"> Euarchontoglires</v>
      </c>
    </row>
    <row r="185" spans="1:6" x14ac:dyDescent="0.25">
      <c r="A185" s="5" t="s">
        <v>344</v>
      </c>
      <c r="B185" s="1" t="e">
        <f>VLOOKUP($A185,mapping!$A$2:$B$869,2,FALSE)</f>
        <v>#N/A</v>
      </c>
      <c r="C185" s="1" t="str">
        <f t="shared" si="2"/>
        <v>B8QQJ3</v>
      </c>
      <c r="D185" s="5" t="str">
        <f>IF(ISNA($B185),VLOOKUP($C185,mapping!$A$2:$B$869,2,FALSE),$B185)</f>
        <v>B8QQJ3</v>
      </c>
      <c r="E185" s="4">
        <v>1</v>
      </c>
      <c r="F185" s="7" t="str">
        <f>VLOOKUP(D185,taxonomy!$B$2:$O884,14,FALSE)</f>
        <v xml:space="preserve"> Euarchontoglires</v>
      </c>
    </row>
    <row r="186" spans="1:6" x14ac:dyDescent="0.25">
      <c r="A186" s="5" t="s">
        <v>628</v>
      </c>
      <c r="B186" s="1" t="e">
        <f>VLOOKUP($A186,mapping!$A$2:$B$869,2,FALSE)</f>
        <v>#N/A</v>
      </c>
      <c r="C186" s="1" t="str">
        <f t="shared" si="2"/>
        <v>C6L648</v>
      </c>
      <c r="D186" s="5" t="str">
        <f>IF(ISNA($B186),VLOOKUP($C186,mapping!$A$2:$B$869,2,FALSE),$B186)</f>
        <v>C6L648</v>
      </c>
      <c r="E186" s="4">
        <v>1</v>
      </c>
      <c r="F186" s="7" t="str">
        <f>VLOOKUP(D186,taxonomy!$B$2:$O916,14,FALSE)</f>
        <v xml:space="preserve"> Euarchontoglires</v>
      </c>
    </row>
    <row r="187" spans="1:6" x14ac:dyDescent="0.25">
      <c r="A187" s="5" t="s">
        <v>634</v>
      </c>
      <c r="B187" s="1" t="e">
        <f>VLOOKUP($A187,mapping!$A$2:$B$869,2,FALSE)</f>
        <v>#N/A</v>
      </c>
      <c r="C187" s="1" t="str">
        <f t="shared" si="2"/>
        <v>C9JAL2</v>
      </c>
      <c r="D187" s="5" t="str">
        <f>IF(ISNA($B187),VLOOKUP($C187,mapping!$A$2:$B$869,2,FALSE),$B187)</f>
        <v>C9JAL2</v>
      </c>
      <c r="E187" s="4">
        <v>1</v>
      </c>
      <c r="F187" s="7" t="str">
        <f>VLOOKUP(D187,taxonomy!$B$2:$O917,14,FALSE)</f>
        <v xml:space="preserve"> Euarchontoglires</v>
      </c>
    </row>
    <row r="188" spans="1:6" x14ac:dyDescent="0.25">
      <c r="A188" s="5" t="s">
        <v>636</v>
      </c>
      <c r="B188" s="1" t="e">
        <f>VLOOKUP($A188,mapping!$A$2:$B$869,2,FALSE)</f>
        <v>#N/A</v>
      </c>
      <c r="C188" s="1" t="str">
        <f t="shared" si="2"/>
        <v>C9JF14</v>
      </c>
      <c r="D188" s="5" t="str">
        <f>IF(ISNA($B188),VLOOKUP($C188,mapping!$A$2:$B$869,2,FALSE),$B188)</f>
        <v>C9JF14</v>
      </c>
      <c r="E188" s="4">
        <v>1</v>
      </c>
      <c r="F188" s="7" t="str">
        <f>VLOOKUP(D188,taxonomy!$B$2:$O918,14,FALSE)</f>
        <v xml:space="preserve"> Euarchontoglires</v>
      </c>
    </row>
    <row r="189" spans="1:6" x14ac:dyDescent="0.25">
      <c r="A189" s="5" t="s">
        <v>640</v>
      </c>
      <c r="B189" s="1" t="e">
        <f>VLOOKUP($A189,mapping!$A$2:$B$869,2,FALSE)</f>
        <v>#N/A</v>
      </c>
      <c r="C189" s="1" t="str">
        <f t="shared" si="2"/>
        <v>C9JRR9</v>
      </c>
      <c r="D189" s="5" t="str">
        <f>IF(ISNA($B189),VLOOKUP($C189,mapping!$A$2:$B$869,2,FALSE),$B189)</f>
        <v>C9JRR9</v>
      </c>
      <c r="E189" s="4">
        <v>1</v>
      </c>
      <c r="F189" s="7" t="str">
        <f>VLOOKUP(D189,taxonomy!$B$2:$O919,14,FALSE)</f>
        <v xml:space="preserve"> Euarchontoglires</v>
      </c>
    </row>
    <row r="190" spans="1:6" x14ac:dyDescent="0.25">
      <c r="A190" s="5" t="s">
        <v>788</v>
      </c>
      <c r="B190" s="1" t="e">
        <f>VLOOKUP($A190,mapping!$A$2:$B$869,2,FALSE)</f>
        <v>#N/A</v>
      </c>
      <c r="C190" s="1" t="str">
        <f t="shared" si="2"/>
        <v>D3YYK3</v>
      </c>
      <c r="D190" s="5" t="str">
        <f>IF(ISNA($B190),VLOOKUP($C190,mapping!$A$2:$B$869,2,FALSE),$B190)</f>
        <v>D3YYK3</v>
      </c>
      <c r="E190" s="4">
        <v>1</v>
      </c>
      <c r="F190" s="7" t="str">
        <f>VLOOKUP(D190,taxonomy!$B$2:$O927,14,FALSE)</f>
        <v xml:space="preserve"> Euarchontoglires</v>
      </c>
    </row>
    <row r="191" spans="1:6" x14ac:dyDescent="0.25">
      <c r="A191" s="5" t="s">
        <v>794</v>
      </c>
      <c r="B191" s="1" t="e">
        <f>VLOOKUP($A191,mapping!$A$2:$B$869,2,FALSE)</f>
        <v>#N/A</v>
      </c>
      <c r="C191" s="1" t="str">
        <f t="shared" si="2"/>
        <v>D3ZB14</v>
      </c>
      <c r="D191" s="5" t="str">
        <f>IF(ISNA($B191),VLOOKUP($C191,mapping!$A$2:$B$869,2,FALSE),$B191)</f>
        <v>D3ZB14</v>
      </c>
      <c r="E191" s="4">
        <v>1</v>
      </c>
      <c r="F191" s="7" t="str">
        <f>VLOOKUP(D191,taxonomy!$B$2:$O928,14,FALSE)</f>
        <v xml:space="preserve"> Euarchontoglires</v>
      </c>
    </row>
    <row r="192" spans="1:6" x14ac:dyDescent="0.25">
      <c r="A192" s="5" t="s">
        <v>802</v>
      </c>
      <c r="B192" s="1" t="e">
        <f>VLOOKUP($A192,mapping!$A$2:$B$869,2,FALSE)</f>
        <v>#N/A</v>
      </c>
      <c r="C192" s="1" t="str">
        <f t="shared" si="2"/>
        <v>D3ZVT3</v>
      </c>
      <c r="D192" s="5" t="str">
        <f>IF(ISNA($B192),VLOOKUP($C192,mapping!$A$2:$B$869,2,FALSE),$B192)</f>
        <v>D3ZVT3</v>
      </c>
      <c r="E192" s="4">
        <v>1</v>
      </c>
      <c r="F192" s="7" t="str">
        <f>VLOOKUP(D192,taxonomy!$B$2:$O929,14,FALSE)</f>
        <v xml:space="preserve"> Euarchontoglires</v>
      </c>
    </row>
    <row r="193" spans="1:6" x14ac:dyDescent="0.25">
      <c r="A193" s="5" t="s">
        <v>806</v>
      </c>
      <c r="B193" s="1" t="e">
        <f>VLOOKUP($A193,mapping!$A$2:$B$869,2,FALSE)</f>
        <v>#N/A</v>
      </c>
      <c r="C193" s="1" t="str">
        <f t="shared" si="2"/>
        <v>D4A425</v>
      </c>
      <c r="D193" s="5" t="str">
        <f>IF(ISNA($B193),VLOOKUP($C193,mapping!$A$2:$B$869,2,FALSE),$B193)</f>
        <v>D4A425</v>
      </c>
      <c r="E193" s="4">
        <v>1</v>
      </c>
      <c r="F193" s="7" t="str">
        <f>VLOOKUP(D193,taxonomy!$B$2:$O930,14,FALSE)</f>
        <v xml:space="preserve"> Euarchontoglires</v>
      </c>
    </row>
    <row r="194" spans="1:6" x14ac:dyDescent="0.25">
      <c r="A194" s="5" t="s">
        <v>816</v>
      </c>
      <c r="B194" s="1" t="e">
        <f>VLOOKUP($A194,mapping!$A$2:$B$869,2,FALSE)</f>
        <v>#N/A</v>
      </c>
      <c r="C194" s="1" t="str">
        <f t="shared" ref="C194:C257" si="3">LEFT($A194,FIND("_",$A194)-1)</f>
        <v>D6RAQ6</v>
      </c>
      <c r="D194" s="5" t="str">
        <f>IF(ISNA($B194),VLOOKUP($C194,mapping!$A$2:$B$869,2,FALSE),$B194)</f>
        <v>D6RAQ6</v>
      </c>
      <c r="E194" s="4">
        <v>1</v>
      </c>
      <c r="F194" s="7" t="str">
        <f>VLOOKUP(D194,taxonomy!$B$2:$O932,14,FALSE)</f>
        <v xml:space="preserve"> Euarchontoglires</v>
      </c>
    </row>
    <row r="195" spans="1:6" x14ac:dyDescent="0.25">
      <c r="A195" s="5" t="s">
        <v>822</v>
      </c>
      <c r="B195" s="1" t="e">
        <f>VLOOKUP($A195,mapping!$A$2:$B$869,2,FALSE)</f>
        <v>#N/A</v>
      </c>
      <c r="C195" s="1" t="str">
        <f t="shared" si="3"/>
        <v>D6RC33</v>
      </c>
      <c r="D195" s="5" t="str">
        <f>IF(ISNA($B195),VLOOKUP($C195,mapping!$A$2:$B$869,2,FALSE),$B195)</f>
        <v>D6RC33</v>
      </c>
      <c r="E195" s="4">
        <v>1</v>
      </c>
      <c r="F195" s="7" t="str">
        <f>VLOOKUP(D195,taxonomy!$B$2:$O933,14,FALSE)</f>
        <v xml:space="preserve"> Euarchontoglires</v>
      </c>
    </row>
    <row r="196" spans="1:6" x14ac:dyDescent="0.25">
      <c r="A196" s="5" t="s">
        <v>886</v>
      </c>
      <c r="B196" s="1" t="e">
        <f>VLOOKUP($A196,mapping!$A$2:$B$869,2,FALSE)</f>
        <v>#N/A</v>
      </c>
      <c r="C196" s="1" t="str">
        <f t="shared" si="3"/>
        <v>E2QRC0</v>
      </c>
      <c r="D196" s="5" t="str">
        <f>IF(ISNA($B196),VLOOKUP($C196,mapping!$A$2:$B$869,2,FALSE),$B196)</f>
        <v>E2QRC0</v>
      </c>
      <c r="E196" s="4">
        <v>1</v>
      </c>
      <c r="F196" s="7" t="str">
        <f>VLOOKUP(D196,taxonomy!$B$2:$O939,14,FALSE)</f>
        <v xml:space="preserve"> Euarchontoglires</v>
      </c>
    </row>
    <row r="197" spans="1:6" x14ac:dyDescent="0.25">
      <c r="A197" s="5" t="s">
        <v>986</v>
      </c>
      <c r="B197" s="1" t="e">
        <f>VLOOKUP($A197,mapping!$A$2:$B$869,2,FALSE)</f>
        <v>#N/A</v>
      </c>
      <c r="C197" s="1" t="str">
        <f t="shared" si="3"/>
        <v>E9PIW1</v>
      </c>
      <c r="D197" s="5" t="str">
        <f>IF(ISNA($B197),VLOOKUP($C197,mapping!$A$2:$B$869,2,FALSE),$B197)</f>
        <v>E9PIW1</v>
      </c>
      <c r="E197" s="4">
        <v>1</v>
      </c>
      <c r="F197" s="7" t="str">
        <f>VLOOKUP(D197,taxonomy!$B$2:$O950,14,FALSE)</f>
        <v xml:space="preserve"> Euarchontoglires</v>
      </c>
    </row>
    <row r="198" spans="1:6" x14ac:dyDescent="0.25">
      <c r="A198" s="5" t="s">
        <v>988</v>
      </c>
      <c r="B198" s="1" t="e">
        <f>VLOOKUP($A198,mapping!$A$2:$B$869,2,FALSE)</f>
        <v>#N/A</v>
      </c>
      <c r="C198" s="1" t="str">
        <f t="shared" si="3"/>
        <v>E9PK30</v>
      </c>
      <c r="D198" s="5" t="str">
        <f>IF(ISNA($B198),VLOOKUP($C198,mapping!$A$2:$B$869,2,FALSE),$B198)</f>
        <v>E9PK30</v>
      </c>
      <c r="E198" s="4">
        <v>1</v>
      </c>
      <c r="F198" s="7" t="str">
        <f>VLOOKUP(D198,taxonomy!$B$2:$O951,14,FALSE)</f>
        <v xml:space="preserve"> Euarchontoglires</v>
      </c>
    </row>
    <row r="199" spans="1:6" x14ac:dyDescent="0.25">
      <c r="A199" s="5" t="s">
        <v>992</v>
      </c>
      <c r="B199" s="1" t="e">
        <f>VLOOKUP($A199,mapping!$A$2:$B$869,2,FALSE)</f>
        <v>#N/A</v>
      </c>
      <c r="C199" s="1" t="str">
        <f t="shared" si="3"/>
        <v>E9PMT1</v>
      </c>
      <c r="D199" s="5" t="str">
        <f>IF(ISNA($B199),VLOOKUP($C199,mapping!$A$2:$B$869,2,FALSE),$B199)</f>
        <v>E9PMT1</v>
      </c>
      <c r="E199" s="4">
        <v>1</v>
      </c>
      <c r="F199" s="7" t="str">
        <f>VLOOKUP(D199,taxonomy!$B$2:$O952,14,FALSE)</f>
        <v xml:space="preserve"> Euarchontoglires</v>
      </c>
    </row>
    <row r="200" spans="1:6" x14ac:dyDescent="0.25">
      <c r="A200" s="5" t="s">
        <v>994</v>
      </c>
      <c r="B200" s="1" t="e">
        <f>VLOOKUP($A200,mapping!$A$2:$B$869,2,FALSE)</f>
        <v>#N/A</v>
      </c>
      <c r="C200" s="1" t="str">
        <f t="shared" si="3"/>
        <v>E9PQW1</v>
      </c>
      <c r="D200" s="5" t="str">
        <f>IF(ISNA($B200),VLOOKUP($C200,mapping!$A$2:$B$869,2,FALSE),$B200)</f>
        <v>E9PQW1</v>
      </c>
      <c r="E200" s="4">
        <v>1</v>
      </c>
      <c r="F200" s="7" t="str">
        <f>VLOOKUP(D200,taxonomy!$B$2:$O953,14,FALSE)</f>
        <v xml:space="preserve"> Euarchontoglires</v>
      </c>
    </row>
    <row r="201" spans="1:6" x14ac:dyDescent="0.25">
      <c r="A201" s="5" t="s">
        <v>998</v>
      </c>
      <c r="B201" s="1" t="e">
        <f>VLOOKUP($A201,mapping!$A$2:$B$869,2,FALSE)</f>
        <v>#N/A</v>
      </c>
      <c r="C201" s="1" t="str">
        <f t="shared" si="3"/>
        <v>E9PUV9</v>
      </c>
      <c r="D201" s="5" t="str">
        <f>IF(ISNA($B201),VLOOKUP($C201,mapping!$A$2:$B$869,2,FALSE),$B201)</f>
        <v>E9PUV9</v>
      </c>
      <c r="E201" s="4">
        <v>1</v>
      </c>
      <c r="F201" s="7" t="str">
        <f>VLOOKUP(D201,taxonomy!$B$2:$O954,14,FALSE)</f>
        <v xml:space="preserve"> Euarchontoglires</v>
      </c>
    </row>
    <row r="202" spans="1:6" x14ac:dyDescent="0.25">
      <c r="A202" s="5" t="s">
        <v>1002</v>
      </c>
      <c r="B202" s="1" t="e">
        <f>VLOOKUP($A202,mapping!$A$2:$B$869,2,FALSE)</f>
        <v>#N/A</v>
      </c>
      <c r="C202" s="1" t="str">
        <f t="shared" si="3"/>
        <v>E9PWH2</v>
      </c>
      <c r="D202" s="5" t="str">
        <f>IF(ISNA($B202),VLOOKUP($C202,mapping!$A$2:$B$869,2,FALSE),$B202)</f>
        <v>E9PWH2</v>
      </c>
      <c r="E202" s="4">
        <v>1</v>
      </c>
      <c r="F202" s="7" t="str">
        <f>VLOOKUP(D202,taxonomy!$B$2:$O955,14,FALSE)</f>
        <v xml:space="preserve"> Euarchontoglires</v>
      </c>
    </row>
    <row r="203" spans="1:6" x14ac:dyDescent="0.25">
      <c r="A203" s="5" t="s">
        <v>1016</v>
      </c>
      <c r="B203" s="1" t="e">
        <f>VLOOKUP($A203,mapping!$A$2:$B$869,2,FALSE)</f>
        <v>#N/A</v>
      </c>
      <c r="C203" s="1" t="str">
        <f t="shared" si="3"/>
        <v>F1LQK8</v>
      </c>
      <c r="D203" s="5" t="str">
        <f>IF(ISNA($B203),VLOOKUP($C203,mapping!$A$2:$B$869,2,FALSE),$B203)</f>
        <v>F1LQK8</v>
      </c>
      <c r="E203" s="4">
        <v>1</v>
      </c>
      <c r="F203" s="7" t="str">
        <f>VLOOKUP(D203,taxonomy!$B$2:$O957,14,FALSE)</f>
        <v xml:space="preserve"> Euarchontoglires</v>
      </c>
    </row>
    <row r="204" spans="1:6" x14ac:dyDescent="0.25">
      <c r="A204" s="5" t="s">
        <v>1022</v>
      </c>
      <c r="B204" s="1" t="e">
        <f>VLOOKUP($A204,mapping!$A$2:$B$869,2,FALSE)</f>
        <v>#N/A</v>
      </c>
      <c r="C204" s="1" t="str">
        <f t="shared" si="3"/>
        <v>F1LT84</v>
      </c>
      <c r="D204" s="5" t="str">
        <f>IF(ISNA($B204),VLOOKUP($C204,mapping!$A$2:$B$869,2,FALSE),$B204)</f>
        <v>F1LT84</v>
      </c>
      <c r="E204" s="4">
        <v>1</v>
      </c>
      <c r="F204" s="7" t="str">
        <f>VLOOKUP(D204,taxonomy!$B$2:$O958,14,FALSE)</f>
        <v xml:space="preserve"> Euarchontoglires</v>
      </c>
    </row>
    <row r="205" spans="1:6" x14ac:dyDescent="0.25">
      <c r="A205" s="5" t="s">
        <v>1026</v>
      </c>
      <c r="B205" s="1" t="e">
        <f>VLOOKUP($A205,mapping!$A$2:$B$869,2,FALSE)</f>
        <v>#N/A</v>
      </c>
      <c r="C205" s="1" t="str">
        <f t="shared" si="3"/>
        <v>F1M1I1</v>
      </c>
      <c r="D205" s="5" t="str">
        <f>IF(ISNA($B205),VLOOKUP($C205,mapping!$A$2:$B$869,2,FALSE),$B205)</f>
        <v>F1M1I1</v>
      </c>
      <c r="E205" s="4">
        <v>1</v>
      </c>
      <c r="F205" s="7" t="str">
        <f>VLOOKUP(D205,taxonomy!$B$2:$O959,14,FALSE)</f>
        <v xml:space="preserve"> Euarchontoglires</v>
      </c>
    </row>
    <row r="206" spans="1:6" x14ac:dyDescent="0.25">
      <c r="A206" s="5" t="s">
        <v>1136</v>
      </c>
      <c r="B206" s="1" t="e">
        <f>VLOOKUP($A206,mapping!$A$2:$B$869,2,FALSE)</f>
        <v>#N/A</v>
      </c>
      <c r="C206" s="1" t="str">
        <f t="shared" si="3"/>
        <v>F5H7C2</v>
      </c>
      <c r="D206" s="5" t="str">
        <f>IF(ISNA($B206),VLOOKUP($C206,mapping!$A$2:$B$869,2,FALSE),$B206)</f>
        <v>F5H7C2</v>
      </c>
      <c r="E206" s="4">
        <v>1</v>
      </c>
      <c r="F206" s="7" t="str">
        <f>VLOOKUP(D206,taxonomy!$B$2:$O972,14,FALSE)</f>
        <v xml:space="preserve"> Euarchontoglires</v>
      </c>
    </row>
    <row r="207" spans="1:6" x14ac:dyDescent="0.25">
      <c r="A207" s="5" t="s">
        <v>1204</v>
      </c>
      <c r="B207" s="1" t="e">
        <f>VLOOKUP($A207,mapping!$A$2:$B$869,2,FALSE)</f>
        <v>#N/A</v>
      </c>
      <c r="C207" s="1" t="str">
        <f t="shared" si="3"/>
        <v>F6SC26</v>
      </c>
      <c r="D207" s="5" t="str">
        <f>IF(ISNA($B207),VLOOKUP($C207,mapping!$A$2:$B$869,2,FALSE),$B207)</f>
        <v>F6SC26</v>
      </c>
      <c r="E207" s="4">
        <v>1</v>
      </c>
      <c r="F207" s="7" t="str">
        <f>VLOOKUP(D207,taxonomy!$B$2:$O978,14,FALSE)</f>
        <v xml:space="preserve"> Euarchontoglires</v>
      </c>
    </row>
    <row r="208" spans="1:6" x14ac:dyDescent="0.25">
      <c r="A208" s="5" t="s">
        <v>1206</v>
      </c>
      <c r="B208" s="1" t="e">
        <f>VLOOKUP($A208,mapping!$A$2:$B$869,2,FALSE)</f>
        <v>#N/A</v>
      </c>
      <c r="C208" s="1" t="str">
        <f t="shared" si="3"/>
        <v>F6SFW4</v>
      </c>
      <c r="D208" s="5" t="str">
        <f>IF(ISNA($B208),VLOOKUP($C208,mapping!$A$2:$B$869,2,FALSE),$B208)</f>
        <v>F6SFW4</v>
      </c>
      <c r="E208" s="4">
        <v>1</v>
      </c>
      <c r="F208" s="7" t="str">
        <f>VLOOKUP(D208,taxonomy!$B$2:$O979,14,FALSE)</f>
        <v xml:space="preserve"> Euarchontoglires</v>
      </c>
    </row>
    <row r="209" spans="1:6" x14ac:dyDescent="0.25">
      <c r="A209" s="5" t="s">
        <v>1208</v>
      </c>
      <c r="B209" s="1" t="e">
        <f>VLOOKUP($A209,mapping!$A$2:$B$869,2,FALSE)</f>
        <v>#N/A</v>
      </c>
      <c r="C209" s="1" t="str">
        <f t="shared" si="3"/>
        <v>F6SFY2</v>
      </c>
      <c r="D209" s="5" t="str">
        <f>IF(ISNA($B209),VLOOKUP($C209,mapping!$A$2:$B$869,2,FALSE),$B209)</f>
        <v>F6SFY2</v>
      </c>
      <c r="E209" s="4">
        <v>1</v>
      </c>
      <c r="F209" s="7" t="str">
        <f>VLOOKUP(D209,taxonomy!$B$2:$O980,14,FALSE)</f>
        <v xml:space="preserve"> Euarchontoglires</v>
      </c>
    </row>
    <row r="210" spans="1:6" x14ac:dyDescent="0.25">
      <c r="A210" s="5" t="s">
        <v>1232</v>
      </c>
      <c r="B210" s="1" t="e">
        <f>VLOOKUP($A210,mapping!$A$2:$B$869,2,FALSE)</f>
        <v>#N/A</v>
      </c>
      <c r="C210" s="1" t="str">
        <f t="shared" si="3"/>
        <v>F6TY58</v>
      </c>
      <c r="D210" s="5" t="str">
        <f>IF(ISNA($B210),VLOOKUP($C210,mapping!$A$2:$B$869,2,FALSE),$B210)</f>
        <v>F6TY58</v>
      </c>
      <c r="E210" s="4">
        <v>1</v>
      </c>
      <c r="F210" s="7" t="str">
        <f>VLOOKUP(D210,taxonomy!$B$2:$O981,14,FALSE)</f>
        <v xml:space="preserve"> Euarchontoglires</v>
      </c>
    </row>
    <row r="211" spans="1:6" x14ac:dyDescent="0.25">
      <c r="A211" s="5" t="s">
        <v>1248</v>
      </c>
      <c r="B211" s="1" t="e">
        <f>VLOOKUP($A211,mapping!$A$2:$B$869,2,FALSE)</f>
        <v>#N/A</v>
      </c>
      <c r="C211" s="1" t="str">
        <f t="shared" si="3"/>
        <v>F6UJ43</v>
      </c>
      <c r="D211" s="5" t="str">
        <f>IF(ISNA($B211),VLOOKUP($C211,mapping!$A$2:$B$869,2,FALSE),$B211)</f>
        <v>F6UJ43</v>
      </c>
      <c r="E211" s="4">
        <v>1</v>
      </c>
      <c r="F211" s="7" t="str">
        <f>VLOOKUP(D211,taxonomy!$B$2:$O983,14,FALSE)</f>
        <v xml:space="preserve"> Euarchontoglires</v>
      </c>
    </row>
    <row r="212" spans="1:6" x14ac:dyDescent="0.25">
      <c r="A212" s="5" t="s">
        <v>1252</v>
      </c>
      <c r="B212" s="1" t="e">
        <f>VLOOKUP($A212,mapping!$A$2:$B$869,2,FALSE)</f>
        <v>#N/A</v>
      </c>
      <c r="C212" s="1" t="str">
        <f t="shared" si="3"/>
        <v>F6V4Y0</v>
      </c>
      <c r="D212" s="5" t="str">
        <f>IF(ISNA($B212),VLOOKUP($C212,mapping!$A$2:$B$869,2,FALSE),$B212)</f>
        <v>F6V4Y0</v>
      </c>
      <c r="E212" s="4">
        <v>1</v>
      </c>
      <c r="F212" s="7" t="str">
        <f>VLOOKUP(D212,taxonomy!$B$2:$O985,14,FALSE)</f>
        <v xml:space="preserve"> Euarchontoglires</v>
      </c>
    </row>
    <row r="213" spans="1:6" x14ac:dyDescent="0.25">
      <c r="A213" s="5" t="s">
        <v>1254</v>
      </c>
      <c r="B213" s="1" t="e">
        <f>VLOOKUP($A213,mapping!$A$2:$B$869,2,FALSE)</f>
        <v>#N/A</v>
      </c>
      <c r="C213" s="1" t="str">
        <f t="shared" si="3"/>
        <v>F6VAH1</v>
      </c>
      <c r="D213" s="5" t="str">
        <f>IF(ISNA($B213),VLOOKUP($C213,mapping!$A$2:$B$869,2,FALSE),$B213)</f>
        <v>F6VAH1</v>
      </c>
      <c r="E213" s="4">
        <v>1</v>
      </c>
      <c r="F213" s="7" t="str">
        <f>VLOOKUP(D213,taxonomy!$B$2:$O986,14,FALSE)</f>
        <v xml:space="preserve"> Euarchontoglires</v>
      </c>
    </row>
    <row r="214" spans="1:6" x14ac:dyDescent="0.25">
      <c r="A214" s="5" t="s">
        <v>1260</v>
      </c>
      <c r="B214" s="1" t="e">
        <f>VLOOKUP($A214,mapping!$A$2:$B$869,2,FALSE)</f>
        <v>#N/A</v>
      </c>
      <c r="C214" s="1" t="str">
        <f t="shared" si="3"/>
        <v>F6VUQ6</v>
      </c>
      <c r="D214" s="5" t="str">
        <f>IF(ISNA($B214),VLOOKUP($C214,mapping!$A$2:$B$869,2,FALSE),$B214)</f>
        <v>F6VUQ6</v>
      </c>
      <c r="E214" s="4">
        <v>1</v>
      </c>
      <c r="F214" s="7" t="str">
        <f>VLOOKUP(D214,taxonomy!$B$2:$O989,14,FALSE)</f>
        <v xml:space="preserve"> Euarchontoglires</v>
      </c>
    </row>
    <row r="215" spans="1:6" x14ac:dyDescent="0.25">
      <c r="A215" s="5" t="s">
        <v>1274</v>
      </c>
      <c r="B215" s="1" t="e">
        <f>VLOOKUP($A215,mapping!$A$2:$B$869,2,FALSE)</f>
        <v>#N/A</v>
      </c>
      <c r="C215" s="1" t="str">
        <f t="shared" si="3"/>
        <v>F6X4A6</v>
      </c>
      <c r="D215" s="5" t="str">
        <f>IF(ISNA($B215),VLOOKUP($C215,mapping!$A$2:$B$869,2,FALSE),$B215)</f>
        <v>F6X4A6</v>
      </c>
      <c r="E215" s="4">
        <v>1</v>
      </c>
      <c r="F215" s="7" t="str">
        <f>VLOOKUP(D215,taxonomy!$B$2:$O992,14,FALSE)</f>
        <v xml:space="preserve"> Euarchontoglires</v>
      </c>
    </row>
    <row r="216" spans="1:6" x14ac:dyDescent="0.25">
      <c r="A216" s="5" t="s">
        <v>1276</v>
      </c>
      <c r="B216" s="1" t="e">
        <f>VLOOKUP($A216,mapping!$A$2:$B$869,2,FALSE)</f>
        <v>#N/A</v>
      </c>
      <c r="C216" s="1" t="str">
        <f t="shared" si="3"/>
        <v>F6X4B5</v>
      </c>
      <c r="D216" s="5" t="str">
        <f>IF(ISNA($B216),VLOOKUP($C216,mapping!$A$2:$B$869,2,FALSE),$B216)</f>
        <v>F6X4B5</v>
      </c>
      <c r="E216" s="4">
        <v>1</v>
      </c>
      <c r="F216" s="7" t="str">
        <f>VLOOKUP(D216,taxonomy!$B$2:$O993,14,FALSE)</f>
        <v xml:space="preserve"> Euarchontoglires</v>
      </c>
    </row>
    <row r="217" spans="1:6" x14ac:dyDescent="0.25">
      <c r="A217" s="5" t="s">
        <v>1284</v>
      </c>
      <c r="B217" s="1" t="e">
        <f>VLOOKUP($A217,mapping!$A$2:$B$869,2,FALSE)</f>
        <v>#N/A</v>
      </c>
      <c r="C217" s="1" t="str">
        <f t="shared" si="3"/>
        <v>F6XJ17</v>
      </c>
      <c r="D217" s="5" t="str">
        <f>IF(ISNA($B217),VLOOKUP($C217,mapping!$A$2:$B$869,2,FALSE),$B217)</f>
        <v>F6XJ17</v>
      </c>
      <c r="E217" s="4">
        <v>1</v>
      </c>
      <c r="F217" s="7" t="str">
        <f>VLOOKUP(D217,taxonomy!$B$2:$O996,14,FALSE)</f>
        <v xml:space="preserve"> Euarchontoglires</v>
      </c>
    </row>
    <row r="218" spans="1:6" x14ac:dyDescent="0.25">
      <c r="A218" s="5" t="s">
        <v>1290</v>
      </c>
      <c r="B218" s="1" t="e">
        <f>VLOOKUP($A218,mapping!$A$2:$B$869,2,FALSE)</f>
        <v>#N/A</v>
      </c>
      <c r="C218" s="1" t="str">
        <f t="shared" si="3"/>
        <v>F6Y3Y7</v>
      </c>
      <c r="D218" s="5" t="str">
        <f>IF(ISNA($B218),VLOOKUP($C218,mapping!$A$2:$B$869,2,FALSE),$B218)</f>
        <v>F6Y3Y7</v>
      </c>
      <c r="E218" s="4">
        <v>1</v>
      </c>
      <c r="F218" s="7" t="str">
        <f>VLOOKUP(D218,taxonomy!$B$2:$O998,14,FALSE)</f>
        <v xml:space="preserve"> Euarchontoglires</v>
      </c>
    </row>
    <row r="219" spans="1:6" x14ac:dyDescent="0.25">
      <c r="A219" s="5" t="s">
        <v>1292</v>
      </c>
      <c r="B219" s="1" t="e">
        <f>VLOOKUP($A219,mapping!$A$2:$B$869,2,FALSE)</f>
        <v>#N/A</v>
      </c>
      <c r="C219" s="1" t="str">
        <f t="shared" si="3"/>
        <v>F6Y6E8</v>
      </c>
      <c r="D219" s="5" t="str">
        <f>IF(ISNA($B219),VLOOKUP($C219,mapping!$A$2:$B$869,2,FALSE),$B219)</f>
        <v>F6Y6E8</v>
      </c>
      <c r="E219" s="4">
        <v>1</v>
      </c>
      <c r="F219" s="7" t="str">
        <f>VLOOKUP(D219,taxonomy!$B$2:$O999,14,FALSE)</f>
        <v xml:space="preserve"> Euarchontoglires</v>
      </c>
    </row>
    <row r="220" spans="1:6" x14ac:dyDescent="0.25">
      <c r="A220" s="5" t="s">
        <v>1310</v>
      </c>
      <c r="B220" s="1" t="e">
        <f>VLOOKUP($A220,mapping!$A$2:$B$869,2,FALSE)</f>
        <v>#N/A</v>
      </c>
      <c r="C220" s="1" t="str">
        <f t="shared" si="3"/>
        <v>F6YZS0</v>
      </c>
      <c r="D220" s="5" t="str">
        <f>IF(ISNA($B220),VLOOKUP($C220,mapping!$A$2:$B$869,2,FALSE),$B220)</f>
        <v>F6YZS0</v>
      </c>
      <c r="E220" s="4">
        <v>1</v>
      </c>
      <c r="F220" s="7" t="str">
        <f>VLOOKUP(D220,taxonomy!$B$2:$O1000,14,FALSE)</f>
        <v xml:space="preserve"> Euarchontoglires</v>
      </c>
    </row>
    <row r="221" spans="1:6" x14ac:dyDescent="0.25">
      <c r="A221" s="5" t="s">
        <v>1312</v>
      </c>
      <c r="B221" s="1" t="e">
        <f>VLOOKUP($A221,mapping!$A$2:$B$869,2,FALSE)</f>
        <v>#N/A</v>
      </c>
      <c r="C221" s="1" t="str">
        <f t="shared" si="3"/>
        <v>F6YZS8</v>
      </c>
      <c r="D221" s="5" t="str">
        <f>IF(ISNA($B221),VLOOKUP($C221,mapping!$A$2:$B$869,2,FALSE),$B221)</f>
        <v>F6YZS8</v>
      </c>
      <c r="E221" s="4">
        <v>1</v>
      </c>
      <c r="F221" s="7" t="str">
        <f>VLOOKUP(D221,taxonomy!$B$2:$O1001,14,FALSE)</f>
        <v xml:space="preserve"> Euarchontoglires</v>
      </c>
    </row>
    <row r="222" spans="1:6" x14ac:dyDescent="0.25">
      <c r="A222" s="5" t="s">
        <v>1314</v>
      </c>
      <c r="B222" s="1" t="e">
        <f>VLOOKUP($A222,mapping!$A$2:$B$869,2,FALSE)</f>
        <v>#N/A</v>
      </c>
      <c r="C222" s="1" t="str">
        <f t="shared" si="3"/>
        <v>F6YZU2</v>
      </c>
      <c r="D222" s="5" t="str">
        <f>IF(ISNA($B222),VLOOKUP($C222,mapping!$A$2:$B$869,2,FALSE),$B222)</f>
        <v>F6YZU2</v>
      </c>
      <c r="E222" s="4">
        <v>1</v>
      </c>
      <c r="F222" s="7" t="str">
        <f>VLOOKUP(D222,taxonomy!$B$2:$O1002,14,FALSE)</f>
        <v xml:space="preserve"> Euarchontoglires</v>
      </c>
    </row>
    <row r="223" spans="1:6" x14ac:dyDescent="0.25">
      <c r="A223" s="5" t="s">
        <v>1320</v>
      </c>
      <c r="B223" s="1" t="e">
        <f>VLOOKUP($A223,mapping!$A$2:$B$869,2,FALSE)</f>
        <v>#N/A</v>
      </c>
      <c r="C223" s="1" t="str">
        <f t="shared" si="3"/>
        <v>F6Z7A2</v>
      </c>
      <c r="D223" s="5" t="str">
        <f>IF(ISNA($B223),VLOOKUP($C223,mapping!$A$2:$B$869,2,FALSE),$B223)</f>
        <v>F6Z7A2</v>
      </c>
      <c r="E223" s="4">
        <v>1</v>
      </c>
      <c r="F223" s="7" t="str">
        <f>VLOOKUP(D223,taxonomy!$B$2:$O1004,14,FALSE)</f>
        <v xml:space="preserve"> Euarchontoglires</v>
      </c>
    </row>
    <row r="224" spans="1:6" x14ac:dyDescent="0.25">
      <c r="A224" s="5" t="s">
        <v>1322</v>
      </c>
      <c r="B224" s="1" t="e">
        <f>VLOOKUP($A224,mapping!$A$2:$B$869,2,FALSE)</f>
        <v>#N/A</v>
      </c>
      <c r="C224" s="1" t="str">
        <f t="shared" si="3"/>
        <v>F6Z853</v>
      </c>
      <c r="D224" s="5" t="str">
        <f>IF(ISNA($B224),VLOOKUP($C224,mapping!$A$2:$B$869,2,FALSE),$B224)</f>
        <v>F6Z853</v>
      </c>
      <c r="E224" s="4">
        <v>1</v>
      </c>
      <c r="F224" s="7" t="str">
        <f>VLOOKUP(D224,taxonomy!$B$2:$O1005,14,FALSE)</f>
        <v xml:space="preserve"> Euarchontoglires</v>
      </c>
    </row>
    <row r="225" spans="1:6" x14ac:dyDescent="0.25">
      <c r="A225" s="5" t="s">
        <v>1324</v>
      </c>
      <c r="B225" s="1" t="e">
        <f>VLOOKUP($A225,mapping!$A$2:$B$869,2,FALSE)</f>
        <v>#N/A</v>
      </c>
      <c r="C225" s="1" t="str">
        <f t="shared" si="3"/>
        <v>F6Z8Q9</v>
      </c>
      <c r="D225" s="5" t="str">
        <f>IF(ISNA($B225),VLOOKUP($C225,mapping!$A$2:$B$869,2,FALSE),$B225)</f>
        <v>F6Z8Q9</v>
      </c>
      <c r="E225" s="4">
        <v>1</v>
      </c>
      <c r="F225" s="7" t="str">
        <f>VLOOKUP(D225,taxonomy!$B$2:$O1006,14,FALSE)</f>
        <v xml:space="preserve"> Euarchontoglires</v>
      </c>
    </row>
    <row r="226" spans="1:6" x14ac:dyDescent="0.25">
      <c r="A226" s="5" t="s">
        <v>1338</v>
      </c>
      <c r="B226" s="1" t="e">
        <f>VLOOKUP($A226,mapping!$A$2:$B$869,2,FALSE)</f>
        <v>#N/A</v>
      </c>
      <c r="C226" s="1" t="str">
        <f t="shared" si="3"/>
        <v>F7A0A9</v>
      </c>
      <c r="D226" s="5" t="str">
        <f>IF(ISNA($B226),VLOOKUP($C226,mapping!$A$2:$B$869,2,FALSE),$B226)</f>
        <v>F7A0A9</v>
      </c>
      <c r="E226" s="4">
        <v>1</v>
      </c>
      <c r="F226" s="7" t="str">
        <f>VLOOKUP(D226,taxonomy!$B$2:$O1010,14,FALSE)</f>
        <v xml:space="preserve"> Euarchontoglires</v>
      </c>
    </row>
    <row r="227" spans="1:6" x14ac:dyDescent="0.25">
      <c r="A227" s="5" t="s">
        <v>1340</v>
      </c>
      <c r="B227" s="1" t="e">
        <f>VLOOKUP($A227,mapping!$A$2:$B$869,2,FALSE)</f>
        <v>#N/A</v>
      </c>
      <c r="C227" s="1" t="str">
        <f t="shared" si="3"/>
        <v>F7A0C0</v>
      </c>
      <c r="D227" s="5" t="str">
        <f>IF(ISNA($B227),VLOOKUP($C227,mapping!$A$2:$B$869,2,FALSE),$B227)</f>
        <v>F7A0C0</v>
      </c>
      <c r="E227" s="4">
        <v>1</v>
      </c>
      <c r="F227" s="7" t="str">
        <f>VLOOKUP(D227,taxonomy!$B$2:$O1011,14,FALSE)</f>
        <v xml:space="preserve"> Euarchontoglires</v>
      </c>
    </row>
    <row r="228" spans="1:6" x14ac:dyDescent="0.25">
      <c r="A228" s="5" t="s">
        <v>1342</v>
      </c>
      <c r="B228" s="1" t="e">
        <f>VLOOKUP($A228,mapping!$A$2:$B$869,2,FALSE)</f>
        <v>#N/A</v>
      </c>
      <c r="C228" s="1" t="str">
        <f t="shared" si="3"/>
        <v>F7A0D9</v>
      </c>
      <c r="D228" s="5" t="str">
        <f>IF(ISNA($B228),VLOOKUP($C228,mapping!$A$2:$B$869,2,FALSE),$B228)</f>
        <v>F7A0D9</v>
      </c>
      <c r="E228" s="4">
        <v>1</v>
      </c>
      <c r="F228" s="7" t="str">
        <f>VLOOKUP(D228,taxonomy!$B$2:$O1012,14,FALSE)</f>
        <v xml:space="preserve"> Euarchontoglires</v>
      </c>
    </row>
    <row r="229" spans="1:6" x14ac:dyDescent="0.25">
      <c r="A229" s="5" t="s">
        <v>1346</v>
      </c>
      <c r="B229" s="1" t="e">
        <f>VLOOKUP($A229,mapping!$A$2:$B$869,2,FALSE)</f>
        <v>#N/A</v>
      </c>
      <c r="C229" s="1" t="str">
        <f t="shared" si="3"/>
        <v>F7A232</v>
      </c>
      <c r="D229" s="5" t="str">
        <f>IF(ISNA($B229),VLOOKUP($C229,mapping!$A$2:$B$869,2,FALSE),$B229)</f>
        <v>F7A232</v>
      </c>
      <c r="E229" s="4">
        <v>1</v>
      </c>
      <c r="F229" s="7" t="str">
        <f>VLOOKUP(D229,taxonomy!$B$2:$O1013,14,FALSE)</f>
        <v xml:space="preserve"> Euarchontoglires</v>
      </c>
    </row>
    <row r="230" spans="1:6" x14ac:dyDescent="0.25">
      <c r="A230" s="5" t="s">
        <v>1400</v>
      </c>
      <c r="B230" s="1" t="e">
        <f>VLOOKUP($A230,mapping!$A$2:$B$869,2,FALSE)</f>
        <v>#N/A</v>
      </c>
      <c r="C230" s="1" t="str">
        <f t="shared" si="3"/>
        <v>F7DWU3</v>
      </c>
      <c r="D230" s="5" t="str">
        <f>IF(ISNA($B230),VLOOKUP($C230,mapping!$A$2:$B$869,2,FALSE),$B230)</f>
        <v>F7DWU3</v>
      </c>
      <c r="E230" s="4">
        <v>1</v>
      </c>
      <c r="F230" s="7" t="str">
        <f>VLOOKUP(D230,taxonomy!$B$2:$O1023,14,FALSE)</f>
        <v xml:space="preserve"> Euarchontoglires</v>
      </c>
    </row>
    <row r="231" spans="1:6" x14ac:dyDescent="0.25">
      <c r="A231" s="5" t="s">
        <v>1420</v>
      </c>
      <c r="B231" s="1" t="e">
        <f>VLOOKUP($A231,mapping!$A$2:$B$869,2,FALSE)</f>
        <v>#N/A</v>
      </c>
      <c r="C231" s="1" t="str">
        <f t="shared" si="3"/>
        <v>F7F274</v>
      </c>
      <c r="D231" s="5" t="str">
        <f>IF(ISNA($B231),VLOOKUP($C231,mapping!$A$2:$B$869,2,FALSE),$B231)</f>
        <v>F7F274</v>
      </c>
      <c r="E231" s="4">
        <v>1</v>
      </c>
      <c r="F231" s="7" t="str">
        <f>VLOOKUP(D231,taxonomy!$B$2:$O1025,14,FALSE)</f>
        <v xml:space="preserve"> Euarchontoglires</v>
      </c>
    </row>
    <row r="232" spans="1:6" x14ac:dyDescent="0.25">
      <c r="A232" s="5" t="s">
        <v>1422</v>
      </c>
      <c r="B232" s="1" t="e">
        <f>VLOOKUP($A232,mapping!$A$2:$B$869,2,FALSE)</f>
        <v>#N/A</v>
      </c>
      <c r="C232" s="1" t="str">
        <f t="shared" si="3"/>
        <v>F7F5A7</v>
      </c>
      <c r="D232" s="5" t="str">
        <f>IF(ISNA($B232),VLOOKUP($C232,mapping!$A$2:$B$869,2,FALSE),$B232)</f>
        <v>F7F5A7</v>
      </c>
      <c r="E232" s="4">
        <v>1</v>
      </c>
      <c r="F232" s="7" t="str">
        <f>VLOOKUP(D232,taxonomy!$B$2:$O1026,14,FALSE)</f>
        <v xml:space="preserve"> Euarchontoglires</v>
      </c>
    </row>
    <row r="233" spans="1:6" x14ac:dyDescent="0.25">
      <c r="A233" s="5" t="s">
        <v>1430</v>
      </c>
      <c r="B233" s="1" t="e">
        <f>VLOOKUP($A233,mapping!$A$2:$B$869,2,FALSE)</f>
        <v>#N/A</v>
      </c>
      <c r="C233" s="1" t="str">
        <f t="shared" si="3"/>
        <v>F7F9N9</v>
      </c>
      <c r="D233" s="5" t="str">
        <f>IF(ISNA($B233),VLOOKUP($C233,mapping!$A$2:$B$869,2,FALSE),$B233)</f>
        <v>F7F9N9</v>
      </c>
      <c r="E233" s="4">
        <v>1</v>
      </c>
      <c r="F233" s="7" t="str">
        <f>VLOOKUP(D233,taxonomy!$B$2:$O1027,14,FALSE)</f>
        <v xml:space="preserve"> Euarchontoglires</v>
      </c>
    </row>
    <row r="234" spans="1:6" x14ac:dyDescent="0.25">
      <c r="A234" s="5" t="s">
        <v>1432</v>
      </c>
      <c r="B234" s="1" t="e">
        <f>VLOOKUP($A234,mapping!$A$2:$B$869,2,FALSE)</f>
        <v>#N/A</v>
      </c>
      <c r="C234" s="1" t="str">
        <f t="shared" si="3"/>
        <v>F7FAG6</v>
      </c>
      <c r="D234" s="5" t="str">
        <f>IF(ISNA($B234),VLOOKUP($C234,mapping!$A$2:$B$869,2,FALSE),$B234)</f>
        <v>F7FAG6</v>
      </c>
      <c r="E234" s="4">
        <v>1</v>
      </c>
      <c r="F234" s="7" t="str">
        <f>VLOOKUP(D234,taxonomy!$B$2:$O1028,14,FALSE)</f>
        <v xml:space="preserve"> Euarchontoglires</v>
      </c>
    </row>
    <row r="235" spans="1:6" x14ac:dyDescent="0.25">
      <c r="A235" s="5" t="s">
        <v>1438</v>
      </c>
      <c r="B235" s="1" t="e">
        <f>VLOOKUP($A235,mapping!$A$2:$B$869,2,FALSE)</f>
        <v>#N/A</v>
      </c>
      <c r="C235" s="1" t="str">
        <f t="shared" si="3"/>
        <v>F7FJ70</v>
      </c>
      <c r="D235" s="5" t="str">
        <f>IF(ISNA($B235),VLOOKUP($C235,mapping!$A$2:$B$869,2,FALSE),$B235)</f>
        <v>F7FJ70</v>
      </c>
      <c r="E235" s="4">
        <v>1</v>
      </c>
      <c r="F235" s="7" t="str">
        <f>VLOOKUP(D235,taxonomy!$B$2:$O1029,14,FALSE)</f>
        <v xml:space="preserve"> Euarchontoglires</v>
      </c>
    </row>
    <row r="236" spans="1:6" x14ac:dyDescent="0.25">
      <c r="A236" s="5" t="s">
        <v>1472</v>
      </c>
      <c r="B236" s="1" t="e">
        <f>VLOOKUP($A236,mapping!$A$2:$B$869,2,FALSE)</f>
        <v>#N/A</v>
      </c>
      <c r="C236" s="1" t="str">
        <f t="shared" si="3"/>
        <v>F7GMY0</v>
      </c>
      <c r="D236" s="5" t="str">
        <f>IF(ISNA($B236),VLOOKUP($C236,mapping!$A$2:$B$869,2,FALSE),$B236)</f>
        <v>F7GMY0</v>
      </c>
      <c r="E236" s="4">
        <v>1</v>
      </c>
      <c r="F236" s="7" t="str">
        <f>VLOOKUP(D236,taxonomy!$B$2:$O1031,14,FALSE)</f>
        <v xml:space="preserve"> Euarchontoglires</v>
      </c>
    </row>
    <row r="237" spans="1:6" x14ac:dyDescent="0.25">
      <c r="A237" s="5" t="s">
        <v>1478</v>
      </c>
      <c r="B237" s="1" t="e">
        <f>VLOOKUP($A237,mapping!$A$2:$B$869,2,FALSE)</f>
        <v>#N/A</v>
      </c>
      <c r="C237" s="1" t="str">
        <f t="shared" si="3"/>
        <v>F7GZ19</v>
      </c>
      <c r="D237" s="5" t="str">
        <f>IF(ISNA($B237),VLOOKUP($C237,mapping!$A$2:$B$869,2,FALSE),$B237)</f>
        <v>F7GZ19</v>
      </c>
      <c r="E237" s="4">
        <v>1</v>
      </c>
      <c r="F237" s="7" t="str">
        <f>VLOOKUP(D237,taxonomy!$B$2:$O1032,14,FALSE)</f>
        <v xml:space="preserve"> Euarchontoglires</v>
      </c>
    </row>
    <row r="238" spans="1:6" x14ac:dyDescent="0.25">
      <c r="A238" s="5" t="s">
        <v>1480</v>
      </c>
      <c r="B238" s="1" t="e">
        <f>VLOOKUP($A238,mapping!$A$2:$B$869,2,FALSE)</f>
        <v>#N/A</v>
      </c>
      <c r="C238" s="1" t="str">
        <f t="shared" si="3"/>
        <v>F7H198</v>
      </c>
      <c r="D238" s="5" t="str">
        <f>IF(ISNA($B238),VLOOKUP($C238,mapping!$A$2:$B$869,2,FALSE),$B238)</f>
        <v>F7H198</v>
      </c>
      <c r="E238" s="4">
        <v>1</v>
      </c>
      <c r="F238" s="7" t="str">
        <f>VLOOKUP(D238,taxonomy!$B$2:$O1033,14,FALSE)</f>
        <v xml:space="preserve"> Euarchontoglires</v>
      </c>
    </row>
    <row r="239" spans="1:6" x14ac:dyDescent="0.25">
      <c r="A239" s="5" t="s">
        <v>1482</v>
      </c>
      <c r="B239" s="1" t="e">
        <f>VLOOKUP($A239,mapping!$A$2:$B$869,2,FALSE)</f>
        <v>#N/A</v>
      </c>
      <c r="C239" s="1" t="str">
        <f t="shared" si="3"/>
        <v>F7H1F2</v>
      </c>
      <c r="D239" s="5" t="str">
        <f>IF(ISNA($B239),VLOOKUP($C239,mapping!$A$2:$B$869,2,FALSE),$B239)</f>
        <v>F7H1F2</v>
      </c>
      <c r="E239" s="4">
        <v>1</v>
      </c>
      <c r="F239" s="7" t="str">
        <f>VLOOKUP(D239,taxonomy!$B$2:$O1034,14,FALSE)</f>
        <v xml:space="preserve"> Euarchontoglires</v>
      </c>
    </row>
    <row r="240" spans="1:6" x14ac:dyDescent="0.25">
      <c r="A240" s="5" t="s">
        <v>1488</v>
      </c>
      <c r="B240" s="1" t="e">
        <f>VLOOKUP($A240,mapping!$A$2:$B$869,2,FALSE)</f>
        <v>#N/A</v>
      </c>
      <c r="C240" s="1" t="str">
        <f t="shared" si="3"/>
        <v>F7H6G8</v>
      </c>
      <c r="D240" s="5" t="str">
        <f>IF(ISNA($B240),VLOOKUP($C240,mapping!$A$2:$B$869,2,FALSE),$B240)</f>
        <v>F7H6G8</v>
      </c>
      <c r="E240" s="4">
        <v>1</v>
      </c>
      <c r="F240" s="7" t="str">
        <f>VLOOKUP(D240,taxonomy!$B$2:$O1035,14,FALSE)</f>
        <v xml:space="preserve"> Euarchontoglires</v>
      </c>
    </row>
    <row r="241" spans="1:6" x14ac:dyDescent="0.25">
      <c r="A241" s="5" t="s">
        <v>1496</v>
      </c>
      <c r="B241" s="1" t="e">
        <f>VLOOKUP($A241,mapping!$A$2:$B$869,2,FALSE)</f>
        <v>#N/A</v>
      </c>
      <c r="C241" s="1" t="str">
        <f t="shared" si="3"/>
        <v>F7HI23</v>
      </c>
      <c r="D241" s="5" t="str">
        <f>IF(ISNA($B241),VLOOKUP($C241,mapping!$A$2:$B$869,2,FALSE),$B241)</f>
        <v>F7HI23</v>
      </c>
      <c r="E241" s="4">
        <v>1</v>
      </c>
      <c r="F241" s="7" t="str">
        <f>VLOOKUP(D241,taxonomy!$B$2:$O1036,14,FALSE)</f>
        <v xml:space="preserve"> Euarchontoglires</v>
      </c>
    </row>
    <row r="242" spans="1:6" x14ac:dyDescent="0.25">
      <c r="A242" s="5" t="s">
        <v>1502</v>
      </c>
      <c r="B242" s="1" t="e">
        <f>VLOOKUP($A242,mapping!$A$2:$B$869,2,FALSE)</f>
        <v>#N/A</v>
      </c>
      <c r="C242" s="1" t="str">
        <f t="shared" si="3"/>
        <v>F7HR61</v>
      </c>
      <c r="D242" s="5" t="str">
        <f>IF(ISNA($B242),VLOOKUP($C242,mapping!$A$2:$B$869,2,FALSE),$B242)</f>
        <v>F7HR61</v>
      </c>
      <c r="E242" s="4">
        <v>1</v>
      </c>
      <c r="F242" s="7" t="str">
        <f>VLOOKUP(D242,taxonomy!$B$2:$O1037,14,FALSE)</f>
        <v xml:space="preserve"> Euarchontoglires</v>
      </c>
    </row>
    <row r="243" spans="1:6" x14ac:dyDescent="0.25">
      <c r="A243" s="5" t="s">
        <v>1508</v>
      </c>
      <c r="B243" s="1" t="e">
        <f>VLOOKUP($A243,mapping!$A$2:$B$869,2,FALSE)</f>
        <v>#N/A</v>
      </c>
      <c r="C243" s="1" t="str">
        <f t="shared" si="3"/>
        <v>F7HVT7</v>
      </c>
      <c r="D243" s="5" t="str">
        <f>IF(ISNA($B243),VLOOKUP($C243,mapping!$A$2:$B$869,2,FALSE),$B243)</f>
        <v>F7HVT7</v>
      </c>
      <c r="E243" s="4">
        <v>1</v>
      </c>
      <c r="F243" s="7" t="str">
        <f>VLOOKUP(D243,taxonomy!$B$2:$O1038,14,FALSE)</f>
        <v xml:space="preserve"> Euarchontoglires</v>
      </c>
    </row>
    <row r="244" spans="1:6" x14ac:dyDescent="0.25">
      <c r="A244" s="5" t="s">
        <v>1512</v>
      </c>
      <c r="B244" s="1" t="e">
        <f>VLOOKUP($A244,mapping!$A$2:$B$869,2,FALSE)</f>
        <v>#N/A</v>
      </c>
      <c r="C244" s="1" t="str">
        <f t="shared" si="3"/>
        <v>F7I1C3</v>
      </c>
      <c r="D244" s="5" t="str">
        <f>IF(ISNA($B244),VLOOKUP($C244,mapping!$A$2:$B$869,2,FALSE),$B244)</f>
        <v>F7I1C3</v>
      </c>
      <c r="E244" s="4">
        <v>1</v>
      </c>
      <c r="F244" s="7" t="str">
        <f>VLOOKUP(D244,taxonomy!$B$2:$O1039,14,FALSE)</f>
        <v xml:space="preserve"> Euarchontoglires</v>
      </c>
    </row>
    <row r="245" spans="1:6" x14ac:dyDescent="0.25">
      <c r="A245" s="5" t="s">
        <v>1514</v>
      </c>
      <c r="B245" s="1" t="e">
        <f>VLOOKUP($A245,mapping!$A$2:$B$869,2,FALSE)</f>
        <v>#N/A</v>
      </c>
      <c r="C245" s="1" t="str">
        <f t="shared" si="3"/>
        <v>F7I1C4</v>
      </c>
      <c r="D245" s="5" t="str">
        <f>IF(ISNA($B245),VLOOKUP($C245,mapping!$A$2:$B$869,2,FALSE),$B245)</f>
        <v>F7I1C4</v>
      </c>
      <c r="E245" s="4">
        <v>1</v>
      </c>
      <c r="F245" s="7" t="str">
        <f>VLOOKUP(D245,taxonomy!$B$2:$O1040,14,FALSE)</f>
        <v xml:space="preserve"> Euarchontoglires</v>
      </c>
    </row>
    <row r="246" spans="1:6" x14ac:dyDescent="0.25">
      <c r="A246" s="5" t="s">
        <v>1520</v>
      </c>
      <c r="B246" s="1" t="e">
        <f>VLOOKUP($A246,mapping!$A$2:$B$869,2,FALSE)</f>
        <v>#N/A</v>
      </c>
      <c r="C246" s="1" t="str">
        <f t="shared" si="3"/>
        <v>F7I702</v>
      </c>
      <c r="D246" s="5" t="str">
        <f>IF(ISNA($B246),VLOOKUP($C246,mapping!$A$2:$B$869,2,FALSE),$B246)</f>
        <v>F7I702</v>
      </c>
      <c r="E246" s="4">
        <v>1</v>
      </c>
      <c r="F246" s="7" t="str">
        <f>VLOOKUP(D246,taxonomy!$B$2:$O1041,14,FALSE)</f>
        <v xml:space="preserve"> Euarchontoglires</v>
      </c>
    </row>
    <row r="247" spans="1:6" x14ac:dyDescent="0.25">
      <c r="A247" s="5" t="s">
        <v>1528</v>
      </c>
      <c r="B247" s="1" t="e">
        <f>VLOOKUP($A247,mapping!$A$2:$B$869,2,FALSE)</f>
        <v>#N/A</v>
      </c>
      <c r="C247" s="1" t="str">
        <f t="shared" si="3"/>
        <v>F8VNZ0</v>
      </c>
      <c r="D247" s="5" t="str">
        <f>IF(ISNA($B247),VLOOKUP($C247,mapping!$A$2:$B$869,2,FALSE),$B247)</f>
        <v>F8VNZ0</v>
      </c>
      <c r="E247" s="4">
        <v>1</v>
      </c>
      <c r="F247" s="7" t="str">
        <f>VLOOKUP(D247,taxonomy!$B$2:$O1042,14,FALSE)</f>
        <v xml:space="preserve"> Euarchontoglires</v>
      </c>
    </row>
    <row r="248" spans="1:6" x14ac:dyDescent="0.25">
      <c r="A248" s="5" t="s">
        <v>1530</v>
      </c>
      <c r="B248" s="1" t="e">
        <f>VLOOKUP($A248,mapping!$A$2:$B$869,2,FALSE)</f>
        <v>#N/A</v>
      </c>
      <c r="C248" s="1" t="str">
        <f t="shared" si="3"/>
        <v>F8VV49</v>
      </c>
      <c r="D248" s="5" t="str">
        <f>IF(ISNA($B248),VLOOKUP($C248,mapping!$A$2:$B$869,2,FALSE),$B248)</f>
        <v>F8VV49</v>
      </c>
      <c r="E248" s="4">
        <v>1</v>
      </c>
      <c r="F248" s="7" t="str">
        <f>VLOOKUP(D248,taxonomy!$B$2:$O1043,14,FALSE)</f>
        <v xml:space="preserve"> Euarchontoglires</v>
      </c>
    </row>
    <row r="249" spans="1:6" x14ac:dyDescent="0.25">
      <c r="A249" s="5" t="s">
        <v>1534</v>
      </c>
      <c r="B249" s="1" t="e">
        <f>VLOOKUP($A249,mapping!$A$2:$B$869,2,FALSE)</f>
        <v>#N/A</v>
      </c>
      <c r="C249" s="1" t="str">
        <f t="shared" si="3"/>
        <v>F8VVY5</v>
      </c>
      <c r="D249" s="5" t="str">
        <f>IF(ISNA($B249),VLOOKUP($C249,mapping!$A$2:$B$869,2,FALSE),$B249)</f>
        <v>F8VVY5</v>
      </c>
      <c r="E249" s="4">
        <v>1</v>
      </c>
      <c r="F249" s="7" t="str">
        <f>VLOOKUP(D249,taxonomy!$B$2:$O1044,14,FALSE)</f>
        <v xml:space="preserve"> Euarchontoglires</v>
      </c>
    </row>
    <row r="250" spans="1:6" x14ac:dyDescent="0.25">
      <c r="A250" s="5" t="s">
        <v>1536</v>
      </c>
      <c r="B250" s="1" t="e">
        <f>VLOOKUP($A250,mapping!$A$2:$B$869,2,FALSE)</f>
        <v>#N/A</v>
      </c>
      <c r="C250" s="1" t="str">
        <f t="shared" si="3"/>
        <v>F8VWA5</v>
      </c>
      <c r="D250" s="5" t="str">
        <f>IF(ISNA($B250),VLOOKUP($C250,mapping!$A$2:$B$869,2,FALSE),$B250)</f>
        <v>F8VWA5</v>
      </c>
      <c r="E250" s="4">
        <v>1</v>
      </c>
      <c r="F250" s="7" t="str">
        <f>VLOOKUP(D250,taxonomy!$B$2:$O1045,14,FALSE)</f>
        <v xml:space="preserve"> Euarchontoglires</v>
      </c>
    </row>
    <row r="251" spans="1:6" x14ac:dyDescent="0.25">
      <c r="A251" s="5" t="s">
        <v>1720</v>
      </c>
      <c r="B251" s="1" t="e">
        <f>VLOOKUP($A251,mapping!$A$2:$B$869,2,FALSE)</f>
        <v>#N/A</v>
      </c>
      <c r="C251" s="1" t="str">
        <f t="shared" si="3"/>
        <v>G1R9R3</v>
      </c>
      <c r="D251" s="5" t="str">
        <f>IF(ISNA($B251),VLOOKUP($C251,mapping!$A$2:$B$869,2,FALSE),$B251)</f>
        <v>G1R9R3</v>
      </c>
      <c r="E251" s="4">
        <v>1</v>
      </c>
      <c r="F251" s="7" t="str">
        <f>VLOOKUP(D251,taxonomy!$B$2:$O1068,14,FALSE)</f>
        <v xml:space="preserve"> Euarchontoglires</v>
      </c>
    </row>
    <row r="252" spans="1:6" x14ac:dyDescent="0.25">
      <c r="A252" s="5" t="s">
        <v>1728</v>
      </c>
      <c r="B252" s="1" t="e">
        <f>VLOOKUP($A252,mapping!$A$2:$B$869,2,FALSE)</f>
        <v>#N/A</v>
      </c>
      <c r="C252" s="1" t="str">
        <f t="shared" si="3"/>
        <v>G1RG71</v>
      </c>
      <c r="D252" s="5" t="str">
        <f>IF(ISNA($B252),VLOOKUP($C252,mapping!$A$2:$B$869,2,FALSE),$B252)</f>
        <v>G1RG71</v>
      </c>
      <c r="E252" s="4">
        <v>1</v>
      </c>
      <c r="F252" s="7" t="str">
        <f>VLOOKUP(D252,taxonomy!$B$2:$O1069,14,FALSE)</f>
        <v xml:space="preserve"> Euarchontoglires</v>
      </c>
    </row>
    <row r="253" spans="1:6" x14ac:dyDescent="0.25">
      <c r="A253" s="5" t="s">
        <v>1730</v>
      </c>
      <c r="B253" s="1" t="e">
        <f>VLOOKUP($A253,mapping!$A$2:$B$869,2,FALSE)</f>
        <v>#N/A</v>
      </c>
      <c r="C253" s="1" t="str">
        <f t="shared" si="3"/>
        <v>G1RI46</v>
      </c>
      <c r="D253" s="5" t="str">
        <f>IF(ISNA($B253),VLOOKUP($C253,mapping!$A$2:$B$869,2,FALSE),$B253)</f>
        <v>G1RI46</v>
      </c>
      <c r="E253" s="4">
        <v>1</v>
      </c>
      <c r="F253" s="7" t="str">
        <f>VLOOKUP(D253,taxonomy!$B$2:$O1070,14,FALSE)</f>
        <v xml:space="preserve"> Euarchontoglires</v>
      </c>
    </row>
    <row r="254" spans="1:6" x14ac:dyDescent="0.25">
      <c r="A254" s="5" t="s">
        <v>1732</v>
      </c>
      <c r="B254" s="1" t="e">
        <f>VLOOKUP($A254,mapping!$A$2:$B$869,2,FALSE)</f>
        <v>#N/A</v>
      </c>
      <c r="C254" s="1" t="str">
        <f t="shared" si="3"/>
        <v>G1RXL9</v>
      </c>
      <c r="D254" s="5" t="str">
        <f>IF(ISNA($B254),VLOOKUP($C254,mapping!$A$2:$B$869,2,FALSE),$B254)</f>
        <v>G1RXL9</v>
      </c>
      <c r="E254" s="4">
        <v>1</v>
      </c>
      <c r="F254" s="7" t="str">
        <f>VLOOKUP(D254,taxonomy!$B$2:$O1071,14,FALSE)</f>
        <v xml:space="preserve"> Euarchontoglires</v>
      </c>
    </row>
    <row r="255" spans="1:6" x14ac:dyDescent="0.25">
      <c r="A255" s="5" t="s">
        <v>1736</v>
      </c>
      <c r="B255" s="1" t="e">
        <f>VLOOKUP($A255,mapping!$A$2:$B$869,2,FALSE)</f>
        <v>#N/A</v>
      </c>
      <c r="C255" s="1" t="str">
        <f t="shared" si="3"/>
        <v>G1S0D2</v>
      </c>
      <c r="D255" s="5" t="str">
        <f>IF(ISNA($B255),VLOOKUP($C255,mapping!$A$2:$B$869,2,FALSE),$B255)</f>
        <v>G1S0D2</v>
      </c>
      <c r="E255" s="4">
        <v>1</v>
      </c>
      <c r="F255" s="7" t="str">
        <f>VLOOKUP(D255,taxonomy!$B$2:$O1072,14,FALSE)</f>
        <v xml:space="preserve"> Euarchontoglires</v>
      </c>
    </row>
    <row r="256" spans="1:6" x14ac:dyDescent="0.25">
      <c r="A256" s="5" t="s">
        <v>1742</v>
      </c>
      <c r="B256" s="1" t="e">
        <f>VLOOKUP($A256,mapping!$A$2:$B$869,2,FALSE)</f>
        <v>#N/A</v>
      </c>
      <c r="C256" s="1" t="str">
        <f t="shared" si="3"/>
        <v>G1S3D9</v>
      </c>
      <c r="D256" s="5" t="str">
        <f>IF(ISNA($B256),VLOOKUP($C256,mapping!$A$2:$B$869,2,FALSE),$B256)</f>
        <v>G1S3D9</v>
      </c>
      <c r="E256" s="4">
        <v>1</v>
      </c>
      <c r="F256" s="7" t="str">
        <f>VLOOKUP(D256,taxonomy!$B$2:$O1073,14,FALSE)</f>
        <v xml:space="preserve"> Euarchontoglires</v>
      </c>
    </row>
    <row r="257" spans="1:6" x14ac:dyDescent="0.25">
      <c r="A257" s="5" t="s">
        <v>1744</v>
      </c>
      <c r="B257" s="1" t="e">
        <f>VLOOKUP($A257,mapping!$A$2:$B$869,2,FALSE)</f>
        <v>#N/A</v>
      </c>
      <c r="C257" s="1" t="str">
        <f t="shared" si="3"/>
        <v>G1SF24</v>
      </c>
      <c r="D257" s="5" t="str">
        <f>IF(ISNA($B257),VLOOKUP($C257,mapping!$A$2:$B$869,2,FALSE),$B257)</f>
        <v>G1SF24</v>
      </c>
      <c r="E257" s="4">
        <v>1</v>
      </c>
      <c r="F257" s="7" t="str">
        <f>VLOOKUP(D257,taxonomy!$B$2:$O1074,14,FALSE)</f>
        <v xml:space="preserve"> Euarchontoglires</v>
      </c>
    </row>
    <row r="258" spans="1:6" x14ac:dyDescent="0.25">
      <c r="A258" s="5" t="s">
        <v>1752</v>
      </c>
      <c r="B258" s="1" t="e">
        <f>VLOOKUP($A258,mapping!$A$2:$B$869,2,FALSE)</f>
        <v>#N/A</v>
      </c>
      <c r="C258" s="1" t="str">
        <f t="shared" ref="C258:C321" si="4">LEFT($A258,FIND("_",$A258)-1)</f>
        <v>G1SJV8</v>
      </c>
      <c r="D258" s="5" t="str">
        <f>IF(ISNA($B258),VLOOKUP($C258,mapping!$A$2:$B$869,2,FALSE),$B258)</f>
        <v>G1SJV8</v>
      </c>
      <c r="E258" s="4">
        <v>1</v>
      </c>
      <c r="F258" s="7" t="str">
        <f>VLOOKUP(D258,taxonomy!$B$2:$O1075,14,FALSE)</f>
        <v xml:space="preserve"> Euarchontoglires</v>
      </c>
    </row>
    <row r="259" spans="1:6" x14ac:dyDescent="0.25">
      <c r="A259" s="5" t="s">
        <v>1756</v>
      </c>
      <c r="B259" s="1" t="e">
        <f>VLOOKUP($A259,mapping!$A$2:$B$869,2,FALSE)</f>
        <v>#N/A</v>
      </c>
      <c r="C259" s="1" t="str">
        <f t="shared" si="4"/>
        <v>G1SMH2</v>
      </c>
      <c r="D259" s="5" t="str">
        <f>IF(ISNA($B259),VLOOKUP($C259,mapping!$A$2:$B$869,2,FALSE),$B259)</f>
        <v>G1SMH2</v>
      </c>
      <c r="E259" s="4">
        <v>1</v>
      </c>
      <c r="F259" s="7" t="str">
        <f>VLOOKUP(D259,taxonomy!$B$2:$O1076,14,FALSE)</f>
        <v xml:space="preserve"> Euarchontoglires</v>
      </c>
    </row>
    <row r="260" spans="1:6" x14ac:dyDescent="0.25">
      <c r="A260" s="5" t="s">
        <v>1762</v>
      </c>
      <c r="B260" s="1" t="e">
        <f>VLOOKUP($A260,mapping!$A$2:$B$869,2,FALSE)</f>
        <v>#N/A</v>
      </c>
      <c r="C260" s="1" t="str">
        <f t="shared" si="4"/>
        <v>G1SYD5</v>
      </c>
      <c r="D260" s="5" t="str">
        <f>IF(ISNA($B260),VLOOKUP($C260,mapping!$A$2:$B$869,2,FALSE),$B260)</f>
        <v>G1SYD5</v>
      </c>
      <c r="E260" s="4">
        <v>1</v>
      </c>
      <c r="F260" s="7" t="str">
        <f>VLOOKUP(D260,taxonomy!$B$2:$O1077,14,FALSE)</f>
        <v xml:space="preserve"> Euarchontoglires</v>
      </c>
    </row>
    <row r="261" spans="1:6" x14ac:dyDescent="0.25">
      <c r="A261" s="5" t="s">
        <v>1766</v>
      </c>
      <c r="B261" s="1" t="e">
        <f>VLOOKUP($A261,mapping!$A$2:$B$869,2,FALSE)</f>
        <v>#N/A</v>
      </c>
      <c r="C261" s="1" t="str">
        <f t="shared" si="4"/>
        <v>G1T0U1</v>
      </c>
      <c r="D261" s="5" t="str">
        <f>IF(ISNA($B261),VLOOKUP($C261,mapping!$A$2:$B$869,2,FALSE),$B261)</f>
        <v>G1T0U1</v>
      </c>
      <c r="E261" s="4">
        <v>1</v>
      </c>
      <c r="F261" s="7" t="str">
        <f>VLOOKUP(D261,taxonomy!$B$2:$O1078,14,FALSE)</f>
        <v xml:space="preserve"> Euarchontoglires</v>
      </c>
    </row>
    <row r="262" spans="1:6" x14ac:dyDescent="0.25">
      <c r="A262" s="5" t="s">
        <v>1772</v>
      </c>
      <c r="B262" s="1" t="e">
        <f>VLOOKUP($A262,mapping!$A$2:$B$869,2,FALSE)</f>
        <v>#N/A</v>
      </c>
      <c r="C262" s="1" t="str">
        <f t="shared" si="4"/>
        <v>G1TB43</v>
      </c>
      <c r="D262" s="5" t="str">
        <f>IF(ISNA($B262),VLOOKUP($C262,mapping!$A$2:$B$869,2,FALSE),$B262)</f>
        <v>G1TB43</v>
      </c>
      <c r="E262" s="4">
        <v>1</v>
      </c>
      <c r="F262" s="7" t="str">
        <f>VLOOKUP(D262,taxonomy!$B$2:$O1079,14,FALSE)</f>
        <v xml:space="preserve"> Euarchontoglires</v>
      </c>
    </row>
    <row r="263" spans="1:6" x14ac:dyDescent="0.25">
      <c r="A263" s="5" t="s">
        <v>1778</v>
      </c>
      <c r="B263" s="1" t="e">
        <f>VLOOKUP($A263,mapping!$A$2:$B$869,2,FALSE)</f>
        <v>#N/A</v>
      </c>
      <c r="C263" s="1" t="str">
        <f t="shared" si="4"/>
        <v>G3GVE3</v>
      </c>
      <c r="D263" s="5" t="str">
        <f>IF(ISNA($B263),VLOOKUP($C263,mapping!$A$2:$B$869,2,FALSE),$B263)</f>
        <v>G3GVE3</v>
      </c>
      <c r="E263" s="4">
        <v>1</v>
      </c>
      <c r="F263" s="7" t="str">
        <f>VLOOKUP(D263,taxonomy!$B$2:$O1080,14,FALSE)</f>
        <v xml:space="preserve"> Euarchontoglires</v>
      </c>
    </row>
    <row r="264" spans="1:6" x14ac:dyDescent="0.25">
      <c r="A264" s="5" t="s">
        <v>1794</v>
      </c>
      <c r="B264" s="1" t="e">
        <f>VLOOKUP($A264,mapping!$A$2:$B$869,2,FALSE)</f>
        <v>#N/A</v>
      </c>
      <c r="C264" s="1" t="str">
        <f t="shared" si="4"/>
        <v>G3HS83</v>
      </c>
      <c r="D264" s="5" t="str">
        <f>IF(ISNA($B264),VLOOKUP($C264,mapping!$A$2:$B$869,2,FALSE),$B264)</f>
        <v>G3HS83</v>
      </c>
      <c r="E264" s="4">
        <v>1</v>
      </c>
      <c r="F264" s="7" t="str">
        <f>VLOOKUP(D264,taxonomy!$B$2:$O1081,14,FALSE)</f>
        <v xml:space="preserve"> Euarchontoglires</v>
      </c>
    </row>
    <row r="265" spans="1:6" x14ac:dyDescent="0.25">
      <c r="A265" s="5" t="s">
        <v>1796</v>
      </c>
      <c r="B265" s="1" t="e">
        <f>VLOOKUP($A265,mapping!$A$2:$B$869,2,FALSE)</f>
        <v>#N/A</v>
      </c>
      <c r="C265" s="1" t="str">
        <f t="shared" si="4"/>
        <v>G3HTE7</v>
      </c>
      <c r="D265" s="5" t="str">
        <f>IF(ISNA($B265),VLOOKUP($C265,mapping!$A$2:$B$869,2,FALSE),$B265)</f>
        <v>G3HTE7</v>
      </c>
      <c r="E265" s="4">
        <v>1</v>
      </c>
      <c r="F265" s="7" t="str">
        <f>VLOOKUP(D265,taxonomy!$B$2:$O1082,14,FALSE)</f>
        <v xml:space="preserve"> Euarchontoglires</v>
      </c>
    </row>
    <row r="266" spans="1:6" x14ac:dyDescent="0.25">
      <c r="A266" s="5" t="s">
        <v>1814</v>
      </c>
      <c r="B266" s="1" t="e">
        <f>VLOOKUP($A266,mapping!$A$2:$B$869,2,FALSE)</f>
        <v>#N/A</v>
      </c>
      <c r="C266" s="1" t="str">
        <f t="shared" si="4"/>
        <v>G3IMU1</v>
      </c>
      <c r="D266" s="5" t="str">
        <f>IF(ISNA($B266),VLOOKUP($C266,mapping!$A$2:$B$869,2,FALSE),$B266)</f>
        <v>G3IMU1</v>
      </c>
      <c r="E266" s="4">
        <v>1</v>
      </c>
      <c r="F266" s="7" t="str">
        <f>VLOOKUP(D266,taxonomy!$B$2:$O1083,14,FALSE)</f>
        <v xml:space="preserve"> Euarchontoglires</v>
      </c>
    </row>
    <row r="267" spans="1:6" x14ac:dyDescent="0.25">
      <c r="A267" s="5" t="s">
        <v>1864</v>
      </c>
      <c r="B267" s="1" t="e">
        <f>VLOOKUP($A267,mapping!$A$2:$B$869,2,FALSE)</f>
        <v>#N/A</v>
      </c>
      <c r="C267" s="1" t="str">
        <f t="shared" si="4"/>
        <v>G3QFA7</v>
      </c>
      <c r="D267" s="5" t="str">
        <f>IF(ISNA($B267),VLOOKUP($C267,mapping!$A$2:$B$869,2,FALSE),$B267)</f>
        <v>G3QFA7</v>
      </c>
      <c r="E267" s="4">
        <v>1</v>
      </c>
      <c r="F267" s="7" t="str">
        <f>VLOOKUP(D267,taxonomy!$B$2:$O1089,14,FALSE)</f>
        <v xml:space="preserve"> Euarchontoglires</v>
      </c>
    </row>
    <row r="268" spans="1:6" x14ac:dyDescent="0.25">
      <c r="A268" s="5" t="s">
        <v>1868</v>
      </c>
      <c r="B268" s="1" t="e">
        <f>VLOOKUP($A268,mapping!$A$2:$B$869,2,FALSE)</f>
        <v>#N/A</v>
      </c>
      <c r="C268" s="1" t="str">
        <f t="shared" si="4"/>
        <v>G3QIA6</v>
      </c>
      <c r="D268" s="5" t="str">
        <f>IF(ISNA($B268),VLOOKUP($C268,mapping!$A$2:$B$869,2,FALSE),$B268)</f>
        <v>G3QIA6</v>
      </c>
      <c r="E268" s="4">
        <v>1</v>
      </c>
      <c r="F268" s="7" t="str">
        <f>VLOOKUP(D268,taxonomy!$B$2:$O1090,14,FALSE)</f>
        <v xml:space="preserve"> Euarchontoglires</v>
      </c>
    </row>
    <row r="269" spans="1:6" x14ac:dyDescent="0.25">
      <c r="A269" s="5" t="s">
        <v>1870</v>
      </c>
      <c r="B269" s="1" t="e">
        <f>VLOOKUP($A269,mapping!$A$2:$B$869,2,FALSE)</f>
        <v>#N/A</v>
      </c>
      <c r="C269" s="1" t="str">
        <f t="shared" si="4"/>
        <v>G3QIV9</v>
      </c>
      <c r="D269" s="5" t="str">
        <f>IF(ISNA($B269),VLOOKUP($C269,mapping!$A$2:$B$869,2,FALSE),$B269)</f>
        <v>G3QIV9</v>
      </c>
      <c r="E269" s="4">
        <v>1</v>
      </c>
      <c r="F269" s="7" t="str">
        <f>VLOOKUP(D269,taxonomy!$B$2:$O1091,14,FALSE)</f>
        <v xml:space="preserve"> Euarchontoglires</v>
      </c>
    </row>
    <row r="270" spans="1:6" x14ac:dyDescent="0.25">
      <c r="A270" s="5" t="s">
        <v>1874</v>
      </c>
      <c r="B270" s="1" t="e">
        <f>VLOOKUP($A270,mapping!$A$2:$B$869,2,FALSE)</f>
        <v>#N/A</v>
      </c>
      <c r="C270" s="1" t="str">
        <f t="shared" si="4"/>
        <v>G3QKS6</v>
      </c>
      <c r="D270" s="5" t="str">
        <f>IF(ISNA($B270),VLOOKUP($C270,mapping!$A$2:$B$869,2,FALSE),$B270)</f>
        <v>G3QKS6</v>
      </c>
      <c r="E270" s="4">
        <v>1</v>
      </c>
      <c r="F270" s="7" t="str">
        <f>VLOOKUP(D270,taxonomy!$B$2:$O1092,14,FALSE)</f>
        <v xml:space="preserve"> Euarchontoglires</v>
      </c>
    </row>
    <row r="271" spans="1:6" x14ac:dyDescent="0.25">
      <c r="A271" s="5" t="s">
        <v>1876</v>
      </c>
      <c r="B271" s="1" t="e">
        <f>VLOOKUP($A271,mapping!$A$2:$B$869,2,FALSE)</f>
        <v>#N/A</v>
      </c>
      <c r="C271" s="1" t="str">
        <f t="shared" si="4"/>
        <v>G3QL51</v>
      </c>
      <c r="D271" s="5" t="str">
        <f>IF(ISNA($B271),VLOOKUP($C271,mapping!$A$2:$B$869,2,FALSE),$B271)</f>
        <v>G3QL51</v>
      </c>
      <c r="E271" s="4">
        <v>1</v>
      </c>
      <c r="F271" s="7" t="str">
        <f>VLOOKUP(D271,taxonomy!$B$2:$O1093,14,FALSE)</f>
        <v xml:space="preserve"> Euarchontoglires</v>
      </c>
    </row>
    <row r="272" spans="1:6" x14ac:dyDescent="0.25">
      <c r="A272" s="5" t="s">
        <v>1888</v>
      </c>
      <c r="B272" s="1" t="e">
        <f>VLOOKUP($A272,mapping!$A$2:$B$869,2,FALSE)</f>
        <v>#N/A</v>
      </c>
      <c r="C272" s="1" t="str">
        <f t="shared" si="4"/>
        <v>G3R5M4</v>
      </c>
      <c r="D272" s="5" t="str">
        <f>IF(ISNA($B272),VLOOKUP($C272,mapping!$A$2:$B$869,2,FALSE),$B272)</f>
        <v>G3R5M4</v>
      </c>
      <c r="E272" s="4">
        <v>1</v>
      </c>
      <c r="F272" s="7" t="str">
        <f>VLOOKUP(D272,taxonomy!$B$2:$O1094,14,FALSE)</f>
        <v xml:space="preserve"> Euarchontoglires</v>
      </c>
    </row>
    <row r="273" spans="1:6" x14ac:dyDescent="0.25">
      <c r="A273" s="5" t="s">
        <v>1894</v>
      </c>
      <c r="B273" s="1" t="e">
        <f>VLOOKUP($A273,mapping!$A$2:$B$869,2,FALSE)</f>
        <v>#N/A</v>
      </c>
      <c r="C273" s="1" t="str">
        <f t="shared" si="4"/>
        <v>G3R8T2</v>
      </c>
      <c r="D273" s="5" t="str">
        <f>IF(ISNA($B273),VLOOKUP($C273,mapping!$A$2:$B$869,2,FALSE),$B273)</f>
        <v>G3R8T2</v>
      </c>
      <c r="E273" s="4">
        <v>1</v>
      </c>
      <c r="F273" s="7" t="str">
        <f>VLOOKUP(D273,taxonomy!$B$2:$O1095,14,FALSE)</f>
        <v xml:space="preserve"> Euarchontoglires</v>
      </c>
    </row>
    <row r="274" spans="1:6" x14ac:dyDescent="0.25">
      <c r="A274" s="5" t="s">
        <v>1896</v>
      </c>
      <c r="B274" s="1" t="e">
        <f>VLOOKUP($A274,mapping!$A$2:$B$869,2,FALSE)</f>
        <v>#N/A</v>
      </c>
      <c r="C274" s="1" t="str">
        <f t="shared" si="4"/>
        <v>G3R999</v>
      </c>
      <c r="D274" s="5" t="str">
        <f>IF(ISNA($B274),VLOOKUP($C274,mapping!$A$2:$B$869,2,FALSE),$B274)</f>
        <v>G3R999</v>
      </c>
      <c r="E274" s="4">
        <v>1</v>
      </c>
      <c r="F274" s="7" t="str">
        <f>VLOOKUP(D274,taxonomy!$B$2:$O1096,14,FALSE)</f>
        <v xml:space="preserve"> Euarchontoglires</v>
      </c>
    </row>
    <row r="275" spans="1:6" x14ac:dyDescent="0.25">
      <c r="A275" s="5" t="s">
        <v>1898</v>
      </c>
      <c r="B275" s="1" t="e">
        <f>VLOOKUP($A275,mapping!$A$2:$B$869,2,FALSE)</f>
        <v>#N/A</v>
      </c>
      <c r="C275" s="1" t="str">
        <f t="shared" si="4"/>
        <v>G3RBV9</v>
      </c>
      <c r="D275" s="5" t="str">
        <f>IF(ISNA($B275),VLOOKUP($C275,mapping!$A$2:$B$869,2,FALSE),$B275)</f>
        <v>G3RBV9</v>
      </c>
      <c r="E275" s="4">
        <v>1</v>
      </c>
      <c r="F275" s="7" t="str">
        <f>VLOOKUP(D275,taxonomy!$B$2:$O1097,14,FALSE)</f>
        <v xml:space="preserve"> Euarchontoglires</v>
      </c>
    </row>
    <row r="276" spans="1:6" x14ac:dyDescent="0.25">
      <c r="A276" s="5" t="s">
        <v>1906</v>
      </c>
      <c r="B276" s="1" t="e">
        <f>VLOOKUP($A276,mapping!$A$2:$B$869,2,FALSE)</f>
        <v>#N/A</v>
      </c>
      <c r="C276" s="1" t="str">
        <f t="shared" si="4"/>
        <v>G3RQU1</v>
      </c>
      <c r="D276" s="5" t="str">
        <f>IF(ISNA($B276),VLOOKUP($C276,mapping!$A$2:$B$869,2,FALSE),$B276)</f>
        <v>G3RQU1</v>
      </c>
      <c r="E276" s="4">
        <v>1</v>
      </c>
      <c r="F276" s="7" t="str">
        <f>VLOOKUP(D276,taxonomy!$B$2:$O1098,14,FALSE)</f>
        <v xml:space="preserve"> Euarchontoglires</v>
      </c>
    </row>
    <row r="277" spans="1:6" x14ac:dyDescent="0.25">
      <c r="A277" s="5" t="s">
        <v>1908</v>
      </c>
      <c r="B277" s="1" t="e">
        <f>VLOOKUP($A277,mapping!$A$2:$B$869,2,FALSE)</f>
        <v>#N/A</v>
      </c>
      <c r="C277" s="1" t="str">
        <f t="shared" si="4"/>
        <v>G3RWD9</v>
      </c>
      <c r="D277" s="5" t="str">
        <f>IF(ISNA($B277),VLOOKUP($C277,mapping!$A$2:$B$869,2,FALSE),$B277)</f>
        <v>G3RWD9</v>
      </c>
      <c r="E277" s="4">
        <v>1</v>
      </c>
      <c r="F277" s="7" t="str">
        <f>VLOOKUP(D277,taxonomy!$B$2:$O1099,14,FALSE)</f>
        <v xml:space="preserve"> Euarchontoglires</v>
      </c>
    </row>
    <row r="278" spans="1:6" x14ac:dyDescent="0.25">
      <c r="A278" s="5" t="s">
        <v>1914</v>
      </c>
      <c r="B278" s="1" t="e">
        <f>VLOOKUP($A278,mapping!$A$2:$B$869,2,FALSE)</f>
        <v>#N/A</v>
      </c>
      <c r="C278" s="1" t="str">
        <f t="shared" si="4"/>
        <v>G3S2A2</v>
      </c>
      <c r="D278" s="5" t="str">
        <f>IF(ISNA($B278),VLOOKUP($C278,mapping!$A$2:$B$869,2,FALSE),$B278)</f>
        <v>G3S2A2</v>
      </c>
      <c r="E278" s="4">
        <v>1</v>
      </c>
      <c r="F278" s="7" t="str">
        <f>VLOOKUP(D278,taxonomy!$B$2:$O1100,14,FALSE)</f>
        <v xml:space="preserve"> Euarchontoglires</v>
      </c>
    </row>
    <row r="279" spans="1:6" x14ac:dyDescent="0.25">
      <c r="A279" s="5" t="s">
        <v>1984</v>
      </c>
      <c r="B279" s="1" t="e">
        <f>VLOOKUP($A279,mapping!$A$2:$B$869,2,FALSE)</f>
        <v>#N/A</v>
      </c>
      <c r="C279" s="1" t="str">
        <f t="shared" si="4"/>
        <v>G3V7Z3</v>
      </c>
      <c r="D279" s="5" t="str">
        <f>IF(ISNA($B279),VLOOKUP($C279,mapping!$A$2:$B$869,2,FALSE),$B279)</f>
        <v>G3V7Z3</v>
      </c>
      <c r="E279" s="4">
        <v>1</v>
      </c>
      <c r="F279" s="7" t="str">
        <f>VLOOKUP(D279,taxonomy!$B$2:$O1112,14,FALSE)</f>
        <v xml:space="preserve"> Euarchontoglires</v>
      </c>
    </row>
    <row r="280" spans="1:6" x14ac:dyDescent="0.25">
      <c r="A280" s="5" t="s">
        <v>2054</v>
      </c>
      <c r="B280" s="1" t="e">
        <f>VLOOKUP($A280,mapping!$A$2:$B$869,2,FALSE)</f>
        <v>#N/A</v>
      </c>
      <c r="C280" s="1" t="str">
        <f t="shared" si="4"/>
        <v>G5AKN7</v>
      </c>
      <c r="D280" s="5" t="str">
        <f>IF(ISNA($B280),VLOOKUP($C280,mapping!$A$2:$B$869,2,FALSE),$B280)</f>
        <v>G5AKN7</v>
      </c>
      <c r="E280" s="4">
        <v>1</v>
      </c>
      <c r="F280" s="7" t="str">
        <f>VLOOKUP(D280,taxonomy!$B$2:$O1123,14,FALSE)</f>
        <v xml:space="preserve"> Euarchontoglires</v>
      </c>
    </row>
    <row r="281" spans="1:6" x14ac:dyDescent="0.25">
      <c r="A281" s="5" t="s">
        <v>2056</v>
      </c>
      <c r="B281" s="1" t="e">
        <f>VLOOKUP($A281,mapping!$A$2:$B$869,2,FALSE)</f>
        <v>#N/A</v>
      </c>
      <c r="C281" s="1" t="str">
        <f t="shared" si="4"/>
        <v>G5AYX1</v>
      </c>
      <c r="D281" s="5" t="str">
        <f>IF(ISNA($B281),VLOOKUP($C281,mapping!$A$2:$B$869,2,FALSE),$B281)</f>
        <v>G5AYX1</v>
      </c>
      <c r="E281" s="4">
        <v>1</v>
      </c>
      <c r="F281" s="7" t="str">
        <f>VLOOKUP(D281,taxonomy!$B$2:$O1124,14,FALSE)</f>
        <v xml:space="preserve"> Euarchontoglires</v>
      </c>
    </row>
    <row r="282" spans="1:6" x14ac:dyDescent="0.25">
      <c r="A282" s="5" t="s">
        <v>2060</v>
      </c>
      <c r="B282" s="1" t="e">
        <f>VLOOKUP($A282,mapping!$A$2:$B$869,2,FALSE)</f>
        <v>#N/A</v>
      </c>
      <c r="C282" s="1" t="str">
        <f t="shared" si="4"/>
        <v>G5B6B5</v>
      </c>
      <c r="D282" s="5" t="str">
        <f>IF(ISNA($B282),VLOOKUP($C282,mapping!$A$2:$B$869,2,FALSE),$B282)</f>
        <v>G5B6B5</v>
      </c>
      <c r="E282" s="4">
        <v>1</v>
      </c>
      <c r="F282" s="7" t="str">
        <f>VLOOKUP(D282,taxonomy!$B$2:$O1125,14,FALSE)</f>
        <v xml:space="preserve"> Euarchontoglires</v>
      </c>
    </row>
    <row r="283" spans="1:6" x14ac:dyDescent="0.25">
      <c r="A283" s="5" t="s">
        <v>2062</v>
      </c>
      <c r="B283" s="1" t="e">
        <f>VLOOKUP($A283,mapping!$A$2:$B$869,2,FALSE)</f>
        <v>#N/A</v>
      </c>
      <c r="C283" s="1" t="str">
        <f t="shared" si="4"/>
        <v>G5BPW3</v>
      </c>
      <c r="D283" s="5" t="str">
        <f>IF(ISNA($B283),VLOOKUP($C283,mapping!$A$2:$B$869,2,FALSE),$B283)</f>
        <v>G5BPW3</v>
      </c>
      <c r="E283" s="4">
        <v>1</v>
      </c>
      <c r="F283" s="7" t="str">
        <f>VLOOKUP(D283,taxonomy!$B$2:$O1126,14,FALSE)</f>
        <v xml:space="preserve"> Euarchontoglires</v>
      </c>
    </row>
    <row r="284" spans="1:6" x14ac:dyDescent="0.25">
      <c r="A284" s="5" t="s">
        <v>2080</v>
      </c>
      <c r="B284" s="1" t="e">
        <f>VLOOKUP($A284,mapping!$A$2:$B$869,2,FALSE)</f>
        <v>#N/A</v>
      </c>
      <c r="C284" s="1" t="str">
        <f t="shared" si="4"/>
        <v>G5C647</v>
      </c>
      <c r="D284" s="5" t="str">
        <f>IF(ISNA($B284),VLOOKUP($C284,mapping!$A$2:$B$869,2,FALSE),$B284)</f>
        <v>G5C647</v>
      </c>
      <c r="E284" s="4">
        <v>1</v>
      </c>
      <c r="F284" s="7" t="str">
        <f>VLOOKUP(D284,taxonomy!$B$2:$O1127,14,FALSE)</f>
        <v xml:space="preserve"> Euarchontoglires</v>
      </c>
    </row>
    <row r="285" spans="1:6" x14ac:dyDescent="0.25">
      <c r="A285" s="5" t="s">
        <v>2082</v>
      </c>
      <c r="B285" s="1" t="e">
        <f>VLOOKUP($A285,mapping!$A$2:$B$869,2,FALSE)</f>
        <v>#N/A</v>
      </c>
      <c r="C285" s="1" t="str">
        <f t="shared" si="4"/>
        <v>G5C916</v>
      </c>
      <c r="D285" s="5" t="str">
        <f>IF(ISNA($B285),VLOOKUP($C285,mapping!$A$2:$B$869,2,FALSE),$B285)</f>
        <v>G5C916</v>
      </c>
      <c r="E285" s="4">
        <v>1</v>
      </c>
      <c r="F285" s="7" t="str">
        <f>VLOOKUP(D285,taxonomy!$B$2:$O1128,14,FALSE)</f>
        <v xml:space="preserve"> Euarchontoglires</v>
      </c>
    </row>
    <row r="286" spans="1:6" x14ac:dyDescent="0.25">
      <c r="A286" s="5" t="s">
        <v>2084</v>
      </c>
      <c r="B286" s="1" t="e">
        <f>VLOOKUP($A286,mapping!$A$2:$B$869,2,FALSE)</f>
        <v>#N/A</v>
      </c>
      <c r="C286" s="1" t="str">
        <f t="shared" si="4"/>
        <v>G5EA35</v>
      </c>
      <c r="D286" s="5" t="str">
        <f>IF(ISNA($B286),VLOOKUP($C286,mapping!$A$2:$B$869,2,FALSE),$B286)</f>
        <v>G5EA35</v>
      </c>
      <c r="E286" s="4">
        <v>1</v>
      </c>
      <c r="F286" s="7" t="str">
        <f>VLOOKUP(D286,taxonomy!$B$2:$O1129,14,FALSE)</f>
        <v xml:space="preserve"> Euarchontoglires</v>
      </c>
    </row>
    <row r="287" spans="1:6" x14ac:dyDescent="0.25">
      <c r="A287" s="5" t="s">
        <v>2096</v>
      </c>
      <c r="B287" s="1" t="e">
        <f>VLOOKUP($A287,mapping!$A$2:$B$869,2,FALSE)</f>
        <v>#N/A</v>
      </c>
      <c r="C287" s="1" t="str">
        <f t="shared" si="4"/>
        <v>G7MV53</v>
      </c>
      <c r="D287" s="5" t="str">
        <f>IF(ISNA($B287),VLOOKUP($C287,mapping!$A$2:$B$869,2,FALSE),$B287)</f>
        <v>G7MV53</v>
      </c>
      <c r="E287" s="4">
        <v>1</v>
      </c>
      <c r="F287" s="7" t="str">
        <f>VLOOKUP(D287,taxonomy!$B$2:$O1130,14,FALSE)</f>
        <v xml:space="preserve"> Euarchontoglires</v>
      </c>
    </row>
    <row r="288" spans="1:6" x14ac:dyDescent="0.25">
      <c r="A288" s="5" t="s">
        <v>2100</v>
      </c>
      <c r="B288" s="1" t="e">
        <f>VLOOKUP($A288,mapping!$A$2:$B$869,2,FALSE)</f>
        <v>#N/A</v>
      </c>
      <c r="C288" s="1" t="str">
        <f t="shared" si="4"/>
        <v>G7N3S7</v>
      </c>
      <c r="D288" s="5" t="str">
        <f>IF(ISNA($B288),VLOOKUP($C288,mapping!$A$2:$B$869,2,FALSE),$B288)</f>
        <v>G7N3S7</v>
      </c>
      <c r="E288" s="4">
        <v>1</v>
      </c>
      <c r="F288" s="7" t="str">
        <f>VLOOKUP(D288,taxonomy!$B$2:$O1131,14,FALSE)</f>
        <v xml:space="preserve"> Euarchontoglires</v>
      </c>
    </row>
    <row r="289" spans="1:6" x14ac:dyDescent="0.25">
      <c r="A289" s="5" t="s">
        <v>2114</v>
      </c>
      <c r="B289" s="1" t="e">
        <f>VLOOKUP($A289,mapping!$A$2:$B$869,2,FALSE)</f>
        <v>#N/A</v>
      </c>
      <c r="C289" s="1" t="str">
        <f t="shared" si="4"/>
        <v>G7NBS4</v>
      </c>
      <c r="D289" s="5" t="str">
        <f>IF(ISNA($B289),VLOOKUP($C289,mapping!$A$2:$B$869,2,FALSE),$B289)</f>
        <v>G7NBS4</v>
      </c>
      <c r="E289" s="4">
        <v>1</v>
      </c>
      <c r="F289" s="7" t="str">
        <f>VLOOKUP(D289,taxonomy!$B$2:$O1132,14,FALSE)</f>
        <v xml:space="preserve"> Euarchontoglires</v>
      </c>
    </row>
    <row r="290" spans="1:6" x14ac:dyDescent="0.25">
      <c r="A290" s="5" t="s">
        <v>2116</v>
      </c>
      <c r="B290" s="1" t="e">
        <f>VLOOKUP($A290,mapping!$A$2:$B$869,2,FALSE)</f>
        <v>#N/A</v>
      </c>
      <c r="C290" s="1" t="str">
        <f t="shared" si="4"/>
        <v>G7NF74</v>
      </c>
      <c r="D290" s="5" t="str">
        <f>IF(ISNA($B290),VLOOKUP($C290,mapping!$A$2:$B$869,2,FALSE),$B290)</f>
        <v>G7NF74</v>
      </c>
      <c r="E290" s="4">
        <v>1</v>
      </c>
      <c r="F290" s="7" t="str">
        <f>VLOOKUP(D290,taxonomy!$B$2:$O1133,14,FALSE)</f>
        <v xml:space="preserve"> Euarchontoglires</v>
      </c>
    </row>
    <row r="291" spans="1:6" x14ac:dyDescent="0.25">
      <c r="A291" s="5" t="s">
        <v>2118</v>
      </c>
      <c r="B291" s="1" t="e">
        <f>VLOOKUP($A291,mapping!$A$2:$B$869,2,FALSE)</f>
        <v>#N/A</v>
      </c>
      <c r="C291" s="1" t="str">
        <f t="shared" si="4"/>
        <v>G7NH73</v>
      </c>
      <c r="D291" s="5" t="str">
        <f>IF(ISNA($B291),VLOOKUP($C291,mapping!$A$2:$B$869,2,FALSE),$B291)</f>
        <v>G7NH73</v>
      </c>
      <c r="E291" s="4">
        <v>1</v>
      </c>
      <c r="F291" s="7" t="str">
        <f>VLOOKUP(D291,taxonomy!$B$2:$O1134,14,FALSE)</f>
        <v xml:space="preserve"> Euarchontoglires</v>
      </c>
    </row>
    <row r="292" spans="1:6" x14ac:dyDescent="0.25">
      <c r="A292" s="5" t="s">
        <v>2122</v>
      </c>
      <c r="B292" s="1" t="e">
        <f>VLOOKUP($A292,mapping!$A$2:$B$869,2,FALSE)</f>
        <v>#N/A</v>
      </c>
      <c r="C292" s="1" t="str">
        <f t="shared" si="4"/>
        <v>G7NQ46</v>
      </c>
      <c r="D292" s="5" t="str">
        <f>IF(ISNA($B292),VLOOKUP($C292,mapping!$A$2:$B$869,2,FALSE),$B292)</f>
        <v>G7NQ46</v>
      </c>
      <c r="E292" s="4">
        <v>1</v>
      </c>
      <c r="F292" s="7" t="str">
        <f>VLOOKUP(D292,taxonomy!$B$2:$O1135,14,FALSE)</f>
        <v xml:space="preserve"> Euarchontoglires</v>
      </c>
    </row>
    <row r="293" spans="1:6" x14ac:dyDescent="0.25">
      <c r="A293" s="5" t="s">
        <v>2126</v>
      </c>
      <c r="B293" s="1" t="e">
        <f>VLOOKUP($A293,mapping!$A$2:$B$869,2,FALSE)</f>
        <v>#N/A</v>
      </c>
      <c r="C293" s="1" t="str">
        <f t="shared" si="4"/>
        <v>G7NTK9</v>
      </c>
      <c r="D293" s="5" t="str">
        <f>IF(ISNA($B293),VLOOKUP($C293,mapping!$A$2:$B$869,2,FALSE),$B293)</f>
        <v>G7NTK9</v>
      </c>
      <c r="E293" s="4">
        <v>1</v>
      </c>
      <c r="F293" s="7" t="str">
        <f>VLOOKUP(D293,taxonomy!$B$2:$O1136,14,FALSE)</f>
        <v xml:space="preserve"> Euarchontoglires</v>
      </c>
    </row>
    <row r="294" spans="1:6" x14ac:dyDescent="0.25">
      <c r="A294" s="5" t="s">
        <v>2134</v>
      </c>
      <c r="B294" s="1" t="e">
        <f>VLOOKUP($A294,mapping!$A$2:$B$869,2,FALSE)</f>
        <v>#N/A</v>
      </c>
      <c r="C294" s="1" t="str">
        <f t="shared" si="4"/>
        <v>G7P273</v>
      </c>
      <c r="D294" s="5" t="str">
        <f>IF(ISNA($B294),VLOOKUP($C294,mapping!$A$2:$B$869,2,FALSE),$B294)</f>
        <v>G7P273</v>
      </c>
      <c r="E294" s="4">
        <v>1</v>
      </c>
      <c r="F294" s="7" t="str">
        <f>VLOOKUP(D294,taxonomy!$B$2:$O1137,14,FALSE)</f>
        <v xml:space="preserve"> Euarchontoglires</v>
      </c>
    </row>
    <row r="295" spans="1:6" x14ac:dyDescent="0.25">
      <c r="A295" s="5" t="s">
        <v>2136</v>
      </c>
      <c r="B295" s="1" t="e">
        <f>VLOOKUP($A295,mapping!$A$2:$B$869,2,FALSE)</f>
        <v>#N/A</v>
      </c>
      <c r="C295" s="1" t="str">
        <f t="shared" si="4"/>
        <v>G7P7E8</v>
      </c>
      <c r="D295" s="5" t="str">
        <f>IF(ISNA($B295),VLOOKUP($C295,mapping!$A$2:$B$869,2,FALSE),$B295)</f>
        <v>G7P7E8</v>
      </c>
      <c r="E295" s="4">
        <v>1</v>
      </c>
      <c r="F295" s="7" t="str">
        <f>VLOOKUP(D295,taxonomy!$B$2:$O1138,14,FALSE)</f>
        <v xml:space="preserve"> Euarchontoglires</v>
      </c>
    </row>
    <row r="296" spans="1:6" x14ac:dyDescent="0.25">
      <c r="A296" s="5" t="s">
        <v>2140</v>
      </c>
      <c r="B296" s="1" t="e">
        <f>VLOOKUP($A296,mapping!$A$2:$B$869,2,FALSE)</f>
        <v>#N/A</v>
      </c>
      <c r="C296" s="1" t="str">
        <f t="shared" si="4"/>
        <v>G7PFD3</v>
      </c>
      <c r="D296" s="5" t="str">
        <f>IF(ISNA($B296),VLOOKUP($C296,mapping!$A$2:$B$869,2,FALSE),$B296)</f>
        <v>G7PFD3</v>
      </c>
      <c r="E296" s="4">
        <v>1</v>
      </c>
      <c r="F296" s="7" t="str">
        <f>VLOOKUP(D296,taxonomy!$B$2:$O1139,14,FALSE)</f>
        <v xml:space="preserve"> Euarchontoglires</v>
      </c>
    </row>
    <row r="297" spans="1:6" x14ac:dyDescent="0.25">
      <c r="A297" s="5" t="s">
        <v>2156</v>
      </c>
      <c r="B297" s="1" t="e">
        <f>VLOOKUP($A297,mapping!$A$2:$B$869,2,FALSE)</f>
        <v>#N/A</v>
      </c>
      <c r="C297" s="1" t="str">
        <f t="shared" si="4"/>
        <v>G7PNL6</v>
      </c>
      <c r="D297" s="5" t="str">
        <f>IF(ISNA($B297),VLOOKUP($C297,mapping!$A$2:$B$869,2,FALSE),$B297)</f>
        <v>G7PNL6</v>
      </c>
      <c r="E297" s="4">
        <v>1</v>
      </c>
      <c r="F297" s="7" t="str">
        <f>VLOOKUP(D297,taxonomy!$B$2:$O1140,14,FALSE)</f>
        <v xml:space="preserve"> Euarchontoglires</v>
      </c>
    </row>
    <row r="298" spans="1:6" x14ac:dyDescent="0.25">
      <c r="A298" s="5" t="s">
        <v>2158</v>
      </c>
      <c r="B298" s="1" t="e">
        <f>VLOOKUP($A298,mapping!$A$2:$B$869,2,FALSE)</f>
        <v>#N/A</v>
      </c>
      <c r="C298" s="1" t="str">
        <f t="shared" si="4"/>
        <v>G7PNL7</v>
      </c>
      <c r="D298" s="5" t="str">
        <f>IF(ISNA($B298),VLOOKUP($C298,mapping!$A$2:$B$869,2,FALSE),$B298)</f>
        <v>G7PNL7</v>
      </c>
      <c r="E298" s="4">
        <v>1</v>
      </c>
      <c r="F298" s="7" t="str">
        <f>VLOOKUP(D298,taxonomy!$B$2:$O1141,14,FALSE)</f>
        <v xml:space="preserve"> Euarchontoglires</v>
      </c>
    </row>
    <row r="299" spans="1:6" x14ac:dyDescent="0.25">
      <c r="A299" s="5" t="s">
        <v>2160</v>
      </c>
      <c r="B299" s="1" t="e">
        <f>VLOOKUP($A299,mapping!$A$2:$B$869,2,FALSE)</f>
        <v>#N/A</v>
      </c>
      <c r="C299" s="1" t="str">
        <f t="shared" si="4"/>
        <v>G7PNL8</v>
      </c>
      <c r="D299" s="5" t="str">
        <f>IF(ISNA($B299),VLOOKUP($C299,mapping!$A$2:$B$869,2,FALSE),$B299)</f>
        <v>G7PNL8</v>
      </c>
      <c r="E299" s="4">
        <v>1</v>
      </c>
      <c r="F299" s="7" t="str">
        <f>VLOOKUP(D299,taxonomy!$B$2:$O1142,14,FALSE)</f>
        <v xml:space="preserve"> Euarchontoglires</v>
      </c>
    </row>
    <row r="300" spans="1:6" x14ac:dyDescent="0.25">
      <c r="A300" s="5" t="s">
        <v>2166</v>
      </c>
      <c r="B300" s="1" t="e">
        <f>VLOOKUP($A300,mapping!$A$2:$B$869,2,FALSE)</f>
        <v>#N/A</v>
      </c>
      <c r="C300" s="1" t="str">
        <f t="shared" si="4"/>
        <v>G7Q1C8</v>
      </c>
      <c r="D300" s="5" t="str">
        <f>IF(ISNA($B300),VLOOKUP($C300,mapping!$A$2:$B$869,2,FALSE),$B300)</f>
        <v>G7Q1C8</v>
      </c>
      <c r="E300" s="4">
        <v>1</v>
      </c>
      <c r="F300" s="7" t="str">
        <f>VLOOKUP(D300,taxonomy!$B$2:$O1143,14,FALSE)</f>
        <v xml:space="preserve"> Euarchontoglires</v>
      </c>
    </row>
    <row r="301" spans="1:6" x14ac:dyDescent="0.25">
      <c r="A301" s="5" t="s">
        <v>2186</v>
      </c>
      <c r="B301" s="1" t="e">
        <f>VLOOKUP($A301,mapping!$A$2:$B$869,2,FALSE)</f>
        <v>#N/A</v>
      </c>
      <c r="C301" s="1" t="str">
        <f t="shared" si="4"/>
        <v>H0V1Y6</v>
      </c>
      <c r="D301" s="5" t="str">
        <f>IF(ISNA($B301),VLOOKUP($C301,mapping!$A$2:$B$869,2,FALSE),$B301)</f>
        <v>H0V1Y6</v>
      </c>
      <c r="E301" s="4">
        <v>1</v>
      </c>
      <c r="F301" s="7" t="str">
        <f>VLOOKUP(D301,taxonomy!$B$2:$O1147,14,FALSE)</f>
        <v xml:space="preserve"> Euarchontoglires</v>
      </c>
    </row>
    <row r="302" spans="1:6" x14ac:dyDescent="0.25">
      <c r="A302" s="5" t="s">
        <v>2188</v>
      </c>
      <c r="B302" s="1" t="e">
        <f>VLOOKUP($A302,mapping!$A$2:$B$869,2,FALSE)</f>
        <v>#N/A</v>
      </c>
      <c r="C302" s="1" t="str">
        <f t="shared" si="4"/>
        <v>H0V4B5</v>
      </c>
      <c r="D302" s="5" t="str">
        <f>IF(ISNA($B302),VLOOKUP($C302,mapping!$A$2:$B$869,2,FALSE),$B302)</f>
        <v>H0V4B5</v>
      </c>
      <c r="E302" s="4">
        <v>1</v>
      </c>
      <c r="F302" s="7" t="str">
        <f>VLOOKUP(D302,taxonomy!$B$2:$O1148,14,FALSE)</f>
        <v xml:space="preserve"> Euarchontoglires</v>
      </c>
    </row>
    <row r="303" spans="1:6" x14ac:dyDescent="0.25">
      <c r="A303" s="5" t="s">
        <v>2190</v>
      </c>
      <c r="B303" s="1" t="e">
        <f>VLOOKUP($A303,mapping!$A$2:$B$869,2,FALSE)</f>
        <v>#N/A</v>
      </c>
      <c r="C303" s="1" t="str">
        <f t="shared" si="4"/>
        <v>H0V4V6</v>
      </c>
      <c r="D303" s="5" t="str">
        <f>IF(ISNA($B303),VLOOKUP($C303,mapping!$A$2:$B$869,2,FALSE),$B303)</f>
        <v>H0V4V6</v>
      </c>
      <c r="E303" s="4">
        <v>1</v>
      </c>
      <c r="F303" s="7" t="str">
        <f>VLOOKUP(D303,taxonomy!$B$2:$O1149,14,FALSE)</f>
        <v xml:space="preserve"> Euarchontoglires</v>
      </c>
    </row>
    <row r="304" spans="1:6" x14ac:dyDescent="0.25">
      <c r="A304" s="5" t="s">
        <v>2202</v>
      </c>
      <c r="B304" s="1" t="e">
        <f>VLOOKUP($A304,mapping!$A$2:$B$869,2,FALSE)</f>
        <v>#N/A</v>
      </c>
      <c r="C304" s="1" t="str">
        <f t="shared" si="4"/>
        <v>H0VK06</v>
      </c>
      <c r="D304" s="5" t="str">
        <f>IF(ISNA($B304),VLOOKUP($C304,mapping!$A$2:$B$869,2,FALSE),$B304)</f>
        <v>H0VK06</v>
      </c>
      <c r="E304" s="4">
        <v>1</v>
      </c>
      <c r="F304" s="7" t="str">
        <f>VLOOKUP(D304,taxonomy!$B$2:$O1150,14,FALSE)</f>
        <v xml:space="preserve"> Euarchontoglires</v>
      </c>
    </row>
    <row r="305" spans="1:6" x14ac:dyDescent="0.25">
      <c r="A305" s="5" t="s">
        <v>2208</v>
      </c>
      <c r="B305" s="1" t="e">
        <f>VLOOKUP($A305,mapping!$A$2:$B$869,2,FALSE)</f>
        <v>#N/A</v>
      </c>
      <c r="C305" s="1" t="str">
        <f t="shared" si="4"/>
        <v>H0VP09</v>
      </c>
      <c r="D305" s="5" t="str">
        <f>IF(ISNA($B305),VLOOKUP($C305,mapping!$A$2:$B$869,2,FALSE),$B305)</f>
        <v>H0VP09</v>
      </c>
      <c r="E305" s="4">
        <v>1</v>
      </c>
      <c r="F305" s="7" t="str">
        <f>VLOOKUP(D305,taxonomy!$B$2:$O1151,14,FALSE)</f>
        <v xml:space="preserve"> Euarchontoglires</v>
      </c>
    </row>
    <row r="306" spans="1:6" x14ac:dyDescent="0.25">
      <c r="A306" s="5" t="s">
        <v>2214</v>
      </c>
      <c r="B306" s="1" t="e">
        <f>VLOOKUP($A306,mapping!$A$2:$B$869,2,FALSE)</f>
        <v>#N/A</v>
      </c>
      <c r="C306" s="1" t="str">
        <f t="shared" si="4"/>
        <v>H0VSP5</v>
      </c>
      <c r="D306" s="5" t="str">
        <f>IF(ISNA($B306),VLOOKUP($C306,mapping!$A$2:$B$869,2,FALSE),$B306)</f>
        <v>H0VSP5</v>
      </c>
      <c r="E306" s="4">
        <v>1</v>
      </c>
      <c r="F306" s="7" t="str">
        <f>VLOOKUP(D306,taxonomy!$B$2:$O1152,14,FALSE)</f>
        <v xml:space="preserve"> Euarchontoglires</v>
      </c>
    </row>
    <row r="307" spans="1:6" x14ac:dyDescent="0.25">
      <c r="A307" s="5" t="s">
        <v>2218</v>
      </c>
      <c r="B307" s="1" t="e">
        <f>VLOOKUP($A307,mapping!$A$2:$B$869,2,FALSE)</f>
        <v>#N/A</v>
      </c>
      <c r="C307" s="1" t="str">
        <f t="shared" si="4"/>
        <v>H0VUL2</v>
      </c>
      <c r="D307" s="5" t="str">
        <f>IF(ISNA($B307),VLOOKUP($C307,mapping!$A$2:$B$869,2,FALSE),$B307)</f>
        <v>H0VUL2</v>
      </c>
      <c r="E307" s="4">
        <v>1</v>
      </c>
      <c r="F307" s="7" t="str">
        <f>VLOOKUP(D307,taxonomy!$B$2:$O1153,14,FALSE)</f>
        <v xml:space="preserve"> Euarchontoglires</v>
      </c>
    </row>
    <row r="308" spans="1:6" x14ac:dyDescent="0.25">
      <c r="A308" s="5" t="s">
        <v>2222</v>
      </c>
      <c r="B308" s="1" t="e">
        <f>VLOOKUP($A308,mapping!$A$2:$B$869,2,FALSE)</f>
        <v>#N/A</v>
      </c>
      <c r="C308" s="1" t="str">
        <f t="shared" si="4"/>
        <v>H0WR81</v>
      </c>
      <c r="D308" s="5" t="str">
        <f>IF(ISNA($B308),VLOOKUP($C308,mapping!$A$2:$B$869,2,FALSE),$B308)</f>
        <v>H0WR81</v>
      </c>
      <c r="E308" s="4">
        <v>1</v>
      </c>
      <c r="F308" s="7" t="str">
        <f>VLOOKUP(D308,taxonomy!$B$2:$O1154,14,FALSE)</f>
        <v xml:space="preserve"> Euarchontoglires</v>
      </c>
    </row>
    <row r="309" spans="1:6" x14ac:dyDescent="0.25">
      <c r="A309" s="5" t="s">
        <v>2232</v>
      </c>
      <c r="B309" s="1" t="e">
        <f>VLOOKUP($A309,mapping!$A$2:$B$869,2,FALSE)</f>
        <v>#N/A</v>
      </c>
      <c r="C309" s="1" t="str">
        <f t="shared" si="4"/>
        <v>H0WV32</v>
      </c>
      <c r="D309" s="5" t="str">
        <f>IF(ISNA($B309),VLOOKUP($C309,mapping!$A$2:$B$869,2,FALSE),$B309)</f>
        <v>H0WV32</v>
      </c>
      <c r="E309" s="4">
        <v>1</v>
      </c>
      <c r="F309" s="7" t="str">
        <f>VLOOKUP(D309,taxonomy!$B$2:$O1155,14,FALSE)</f>
        <v xml:space="preserve"> Euarchontoglires</v>
      </c>
    </row>
    <row r="310" spans="1:6" x14ac:dyDescent="0.25">
      <c r="A310" s="5" t="s">
        <v>2234</v>
      </c>
      <c r="B310" s="1" t="e">
        <f>VLOOKUP($A310,mapping!$A$2:$B$869,2,FALSE)</f>
        <v>#N/A</v>
      </c>
      <c r="C310" s="1" t="str">
        <f t="shared" si="4"/>
        <v>H0WWF6</v>
      </c>
      <c r="D310" s="5" t="str">
        <f>IF(ISNA($B310),VLOOKUP($C310,mapping!$A$2:$B$869,2,FALSE),$B310)</f>
        <v>H0WWF6</v>
      </c>
      <c r="E310" s="4">
        <v>1</v>
      </c>
      <c r="F310" s="7" t="str">
        <f>VLOOKUP(D310,taxonomy!$B$2:$O1156,14,FALSE)</f>
        <v xml:space="preserve"> Euarchontoglires</v>
      </c>
    </row>
    <row r="311" spans="1:6" x14ac:dyDescent="0.25">
      <c r="A311" s="5" t="s">
        <v>2240</v>
      </c>
      <c r="B311" s="1" t="e">
        <f>VLOOKUP($A311,mapping!$A$2:$B$869,2,FALSE)</f>
        <v>#N/A</v>
      </c>
      <c r="C311" s="1" t="str">
        <f t="shared" si="4"/>
        <v>H0X1N1</v>
      </c>
      <c r="D311" s="5" t="str">
        <f>IF(ISNA($B311),VLOOKUP($C311,mapping!$A$2:$B$869,2,FALSE),$B311)</f>
        <v>H0X1N1</v>
      </c>
      <c r="E311" s="4">
        <v>1</v>
      </c>
      <c r="F311" s="7" t="str">
        <f>VLOOKUP(D311,taxonomy!$B$2:$O1157,14,FALSE)</f>
        <v xml:space="preserve"> Euarchontoglires</v>
      </c>
    </row>
    <row r="312" spans="1:6" x14ac:dyDescent="0.25">
      <c r="A312" s="5" t="s">
        <v>2256</v>
      </c>
      <c r="B312" s="1" t="e">
        <f>VLOOKUP($A312,mapping!$A$2:$B$869,2,FALSE)</f>
        <v>#N/A</v>
      </c>
      <c r="C312" s="1" t="str">
        <f t="shared" si="4"/>
        <v>H0XIP3</v>
      </c>
      <c r="D312" s="5" t="str">
        <f>IF(ISNA($B312),VLOOKUP($C312,mapping!$A$2:$B$869,2,FALSE),$B312)</f>
        <v>H0XIP3</v>
      </c>
      <c r="E312" s="4">
        <v>1</v>
      </c>
      <c r="F312" s="7" t="str">
        <f>VLOOKUP(D312,taxonomy!$B$2:$O1158,14,FALSE)</f>
        <v xml:space="preserve"> Euarchontoglires</v>
      </c>
    </row>
    <row r="313" spans="1:6" x14ac:dyDescent="0.25">
      <c r="A313" s="5" t="s">
        <v>2264</v>
      </c>
      <c r="B313" s="1" t="e">
        <f>VLOOKUP($A313,mapping!$A$2:$B$869,2,FALSE)</f>
        <v>#N/A</v>
      </c>
      <c r="C313" s="1" t="str">
        <f t="shared" si="4"/>
        <v>H0XMH7</v>
      </c>
      <c r="D313" s="5" t="str">
        <f>IF(ISNA($B313),VLOOKUP($C313,mapping!$A$2:$B$869,2,FALSE),$B313)</f>
        <v>H0XMH7</v>
      </c>
      <c r="E313" s="4">
        <v>1</v>
      </c>
      <c r="F313" s="7" t="str">
        <f>VLOOKUP(D313,taxonomy!$B$2:$O1159,14,FALSE)</f>
        <v xml:space="preserve"> Euarchontoglires</v>
      </c>
    </row>
    <row r="314" spans="1:6" x14ac:dyDescent="0.25">
      <c r="A314" s="5" t="s">
        <v>2266</v>
      </c>
      <c r="B314" s="1" t="e">
        <f>VLOOKUP($A314,mapping!$A$2:$B$869,2,FALSE)</f>
        <v>#N/A</v>
      </c>
      <c r="C314" s="1" t="str">
        <f t="shared" si="4"/>
        <v>H0XR55</v>
      </c>
      <c r="D314" s="5" t="str">
        <f>IF(ISNA($B314),VLOOKUP($C314,mapping!$A$2:$B$869,2,FALSE),$B314)</f>
        <v>H0XR55</v>
      </c>
      <c r="E314" s="4">
        <v>1</v>
      </c>
      <c r="F314" s="7" t="str">
        <f>VLOOKUP(D314,taxonomy!$B$2:$O1160,14,FALSE)</f>
        <v xml:space="preserve"> Euarchontoglires</v>
      </c>
    </row>
    <row r="315" spans="1:6" x14ac:dyDescent="0.25">
      <c r="A315" s="5" t="s">
        <v>2272</v>
      </c>
      <c r="B315" s="1" t="e">
        <f>VLOOKUP($A315,mapping!$A$2:$B$869,2,FALSE)</f>
        <v>#N/A</v>
      </c>
      <c r="C315" s="1" t="str">
        <f t="shared" si="4"/>
        <v>H0XXA5</v>
      </c>
      <c r="D315" s="5" t="str">
        <f>IF(ISNA($B315),VLOOKUP($C315,mapping!$A$2:$B$869,2,FALSE),$B315)</f>
        <v>H0XXA5</v>
      </c>
      <c r="E315" s="4">
        <v>1</v>
      </c>
      <c r="F315" s="7" t="str">
        <f>VLOOKUP(D315,taxonomy!$B$2:$O1161,14,FALSE)</f>
        <v xml:space="preserve"> Euarchontoglires</v>
      </c>
    </row>
    <row r="316" spans="1:6" x14ac:dyDescent="0.25">
      <c r="A316" s="5" t="s">
        <v>2274</v>
      </c>
      <c r="B316" s="1" t="e">
        <f>VLOOKUP($A316,mapping!$A$2:$B$869,2,FALSE)</f>
        <v>#N/A</v>
      </c>
      <c r="C316" s="1" t="str">
        <f t="shared" si="4"/>
        <v>H0Y3S8</v>
      </c>
      <c r="D316" s="5" t="str">
        <f>IF(ISNA($B316),VLOOKUP($C316,mapping!$A$2:$B$869,2,FALSE),$B316)</f>
        <v>H0Y3S8</v>
      </c>
      <c r="E316" s="4">
        <v>1</v>
      </c>
      <c r="F316" s="7" t="str">
        <f>VLOOKUP(D316,taxonomy!$B$2:$O1162,14,FALSE)</f>
        <v xml:space="preserve"> Euarchontoglires</v>
      </c>
    </row>
    <row r="317" spans="1:6" x14ac:dyDescent="0.25">
      <c r="A317" s="5" t="s">
        <v>2346</v>
      </c>
      <c r="B317" s="1" t="e">
        <f>VLOOKUP($A317,mapping!$A$2:$B$869,2,FALSE)</f>
        <v>#N/A</v>
      </c>
      <c r="C317" s="1" t="str">
        <f t="shared" si="4"/>
        <v>H2N6W5</v>
      </c>
      <c r="D317" s="5" t="str">
        <f>IF(ISNA($B317),VLOOKUP($C317,mapping!$A$2:$B$869,2,FALSE),$B317)</f>
        <v>H2N6W5</v>
      </c>
      <c r="E317" s="4">
        <v>1</v>
      </c>
      <c r="F317" s="7" t="str">
        <f>VLOOKUP(D317,taxonomy!$B$2:$O1174,14,FALSE)</f>
        <v xml:space="preserve"> Euarchontoglires</v>
      </c>
    </row>
    <row r="318" spans="1:6" x14ac:dyDescent="0.25">
      <c r="A318" s="5" t="s">
        <v>2366</v>
      </c>
      <c r="B318" s="1" t="e">
        <f>VLOOKUP($A318,mapping!$A$2:$B$869,2,FALSE)</f>
        <v>#N/A</v>
      </c>
      <c r="C318" s="1" t="str">
        <f t="shared" si="4"/>
        <v>H2NF49</v>
      </c>
      <c r="D318" s="5" t="str">
        <f>IF(ISNA($B318),VLOOKUP($C318,mapping!$A$2:$B$869,2,FALSE),$B318)</f>
        <v>H2NF49</v>
      </c>
      <c r="E318" s="4">
        <v>1</v>
      </c>
      <c r="F318" s="7" t="str">
        <f>VLOOKUP(D318,taxonomy!$B$2:$O1175,14,FALSE)</f>
        <v xml:space="preserve"> Euarchontoglires</v>
      </c>
    </row>
    <row r="319" spans="1:6" x14ac:dyDescent="0.25">
      <c r="A319" s="5" t="s">
        <v>2374</v>
      </c>
      <c r="B319" s="1" t="e">
        <f>VLOOKUP($A319,mapping!$A$2:$B$869,2,FALSE)</f>
        <v>#N/A</v>
      </c>
      <c r="C319" s="1" t="str">
        <f t="shared" si="4"/>
        <v>H2NR62</v>
      </c>
      <c r="D319" s="5" t="str">
        <f>IF(ISNA($B319),VLOOKUP($C319,mapping!$A$2:$B$869,2,FALSE),$B319)</f>
        <v>H2NR62</v>
      </c>
      <c r="E319" s="4">
        <v>1</v>
      </c>
      <c r="F319" s="7" t="str">
        <f>VLOOKUP(D319,taxonomy!$B$2:$O1176,14,FALSE)</f>
        <v xml:space="preserve"> Euarchontoglires</v>
      </c>
    </row>
    <row r="320" spans="1:6" x14ac:dyDescent="0.25">
      <c r="A320" s="5" t="s">
        <v>2378</v>
      </c>
      <c r="B320" s="1" t="e">
        <f>VLOOKUP($A320,mapping!$A$2:$B$869,2,FALSE)</f>
        <v>#N/A</v>
      </c>
      <c r="C320" s="1" t="str">
        <f t="shared" si="4"/>
        <v>H2NUY9</v>
      </c>
      <c r="D320" s="5" t="str">
        <f>IF(ISNA($B320),VLOOKUP($C320,mapping!$A$2:$B$869,2,FALSE),$B320)</f>
        <v>H2NUY9</v>
      </c>
      <c r="E320" s="4">
        <v>1</v>
      </c>
      <c r="F320" s="7" t="str">
        <f>VLOOKUP(D320,taxonomy!$B$2:$O1177,14,FALSE)</f>
        <v xml:space="preserve"> Euarchontoglires</v>
      </c>
    </row>
    <row r="321" spans="1:6" x14ac:dyDescent="0.25">
      <c r="A321" s="5" t="s">
        <v>2386</v>
      </c>
      <c r="B321" s="1" t="e">
        <f>VLOOKUP($A321,mapping!$A$2:$B$869,2,FALSE)</f>
        <v>#N/A</v>
      </c>
      <c r="C321" s="1" t="str">
        <f t="shared" si="4"/>
        <v>H2PFF2</v>
      </c>
      <c r="D321" s="5" t="str">
        <f>IF(ISNA($B321),VLOOKUP($C321,mapping!$A$2:$B$869,2,FALSE),$B321)</f>
        <v>H2PFF2</v>
      </c>
      <c r="E321" s="4">
        <v>1</v>
      </c>
      <c r="F321" s="7" t="str">
        <f>VLOOKUP(D321,taxonomy!$B$2:$O1178,14,FALSE)</f>
        <v xml:space="preserve"> Euarchontoglires</v>
      </c>
    </row>
    <row r="322" spans="1:6" x14ac:dyDescent="0.25">
      <c r="A322" s="5" t="s">
        <v>2388</v>
      </c>
      <c r="B322" s="1" t="e">
        <f>VLOOKUP($A322,mapping!$A$2:$B$869,2,FALSE)</f>
        <v>#N/A</v>
      </c>
      <c r="C322" s="1" t="str">
        <f t="shared" ref="C322:C385" si="5">LEFT($A322,FIND("_",$A322)-1)</f>
        <v>H2PLD1</v>
      </c>
      <c r="D322" s="5" t="str">
        <f>IF(ISNA($B322),VLOOKUP($C322,mapping!$A$2:$B$869,2,FALSE),$B322)</f>
        <v>H2PLD1</v>
      </c>
      <c r="E322" s="4">
        <v>1</v>
      </c>
      <c r="F322" s="7" t="str">
        <f>VLOOKUP(D322,taxonomy!$B$2:$O1179,14,FALSE)</f>
        <v xml:space="preserve"> Euarchontoglires</v>
      </c>
    </row>
    <row r="323" spans="1:6" x14ac:dyDescent="0.25">
      <c r="A323" s="5" t="s">
        <v>2398</v>
      </c>
      <c r="B323" s="1" t="e">
        <f>VLOOKUP($A323,mapping!$A$2:$B$869,2,FALSE)</f>
        <v>#N/A</v>
      </c>
      <c r="C323" s="1" t="str">
        <f t="shared" si="5"/>
        <v>H2PZB6</v>
      </c>
      <c r="D323" s="5" t="str">
        <f>IF(ISNA($B323),VLOOKUP($C323,mapping!$A$2:$B$869,2,FALSE),$B323)</f>
        <v>H2PZB6</v>
      </c>
      <c r="E323" s="4">
        <v>1</v>
      </c>
      <c r="F323" s="7" t="str">
        <f>VLOOKUP(D323,taxonomy!$B$2:$O1180,14,FALSE)</f>
        <v xml:space="preserve"> Euarchontoglires</v>
      </c>
    </row>
    <row r="324" spans="1:6" x14ac:dyDescent="0.25">
      <c r="A324" s="5" t="s">
        <v>2406</v>
      </c>
      <c r="B324" s="1" t="e">
        <f>VLOOKUP($A324,mapping!$A$2:$B$869,2,FALSE)</f>
        <v>#N/A</v>
      </c>
      <c r="C324" s="1" t="str">
        <f t="shared" si="5"/>
        <v>H2Q4N8</v>
      </c>
      <c r="D324" s="5" t="str">
        <f>IF(ISNA($B324),VLOOKUP($C324,mapping!$A$2:$B$869,2,FALSE),$B324)</f>
        <v>H2Q4N8</v>
      </c>
      <c r="E324" s="4">
        <v>1</v>
      </c>
      <c r="F324" s="7" t="str">
        <f>VLOOKUP(D324,taxonomy!$B$2:$O1181,14,FALSE)</f>
        <v xml:space="preserve"> Euarchontoglires</v>
      </c>
    </row>
    <row r="325" spans="1:6" x14ac:dyDescent="0.25">
      <c r="A325" s="5" t="s">
        <v>2414</v>
      </c>
      <c r="B325" s="1" t="e">
        <f>VLOOKUP($A325,mapping!$A$2:$B$869,2,FALSE)</f>
        <v>#N/A</v>
      </c>
      <c r="C325" s="1" t="str">
        <f t="shared" si="5"/>
        <v>H2QE10</v>
      </c>
      <c r="D325" s="5" t="str">
        <f>IF(ISNA($B325),VLOOKUP($C325,mapping!$A$2:$B$869,2,FALSE),$B325)</f>
        <v>H2QE10</v>
      </c>
      <c r="E325" s="4">
        <v>1</v>
      </c>
      <c r="F325" s="7" t="str">
        <f>VLOOKUP(D325,taxonomy!$B$2:$O1182,14,FALSE)</f>
        <v xml:space="preserve"> Euarchontoglires</v>
      </c>
    </row>
    <row r="326" spans="1:6" x14ac:dyDescent="0.25">
      <c r="A326" s="5" t="s">
        <v>2418</v>
      </c>
      <c r="B326" s="1" t="e">
        <f>VLOOKUP($A326,mapping!$A$2:$B$869,2,FALSE)</f>
        <v>#N/A</v>
      </c>
      <c r="C326" s="1" t="str">
        <f t="shared" si="5"/>
        <v>H2QLM1</v>
      </c>
      <c r="D326" s="5" t="str">
        <f>IF(ISNA($B326),VLOOKUP($C326,mapping!$A$2:$B$869,2,FALSE),$B326)</f>
        <v>H2QLM1</v>
      </c>
      <c r="E326" s="4">
        <v>1</v>
      </c>
      <c r="F326" s="7" t="str">
        <f>VLOOKUP(D326,taxonomy!$B$2:$O1183,14,FALSE)</f>
        <v xml:space="preserve"> Euarchontoglires</v>
      </c>
    </row>
    <row r="327" spans="1:6" x14ac:dyDescent="0.25">
      <c r="A327" s="5" t="s">
        <v>2420</v>
      </c>
      <c r="B327" s="1" t="e">
        <f>VLOOKUP($A327,mapping!$A$2:$B$869,2,FALSE)</f>
        <v>#N/A</v>
      </c>
      <c r="C327" s="1" t="str">
        <f t="shared" si="5"/>
        <v>H2QQT4</v>
      </c>
      <c r="D327" s="5" t="str">
        <f>IF(ISNA($B327),VLOOKUP($C327,mapping!$A$2:$B$869,2,FALSE),$B327)</f>
        <v>H2QQT4</v>
      </c>
      <c r="E327" s="4">
        <v>1</v>
      </c>
      <c r="F327" s="7" t="str">
        <f>VLOOKUP(D327,taxonomy!$B$2:$O1184,14,FALSE)</f>
        <v xml:space="preserve"> Euarchontoglires</v>
      </c>
    </row>
    <row r="328" spans="1:6" x14ac:dyDescent="0.25">
      <c r="A328" s="5" t="s">
        <v>2422</v>
      </c>
      <c r="B328" s="1" t="e">
        <f>VLOOKUP($A328,mapping!$A$2:$B$869,2,FALSE)</f>
        <v>#N/A</v>
      </c>
      <c r="C328" s="1" t="str">
        <f t="shared" si="5"/>
        <v>H2QU43</v>
      </c>
      <c r="D328" s="5" t="str">
        <f>IF(ISNA($B328),VLOOKUP($C328,mapping!$A$2:$B$869,2,FALSE),$B328)</f>
        <v>H2QU43</v>
      </c>
      <c r="E328" s="4">
        <v>1</v>
      </c>
      <c r="F328" s="7" t="str">
        <f>VLOOKUP(D328,taxonomy!$B$2:$O1185,14,FALSE)</f>
        <v xml:space="preserve"> Euarchontoglires</v>
      </c>
    </row>
    <row r="329" spans="1:6" x14ac:dyDescent="0.25">
      <c r="A329" s="5" t="s">
        <v>2430</v>
      </c>
      <c r="B329" s="1" t="e">
        <f>VLOOKUP($A329,mapping!$A$2:$B$869,2,FALSE)</f>
        <v>#N/A</v>
      </c>
      <c r="C329" s="1" t="str">
        <f t="shared" si="5"/>
        <v>H2QY62</v>
      </c>
      <c r="D329" s="5" t="str">
        <f>IF(ISNA($B329),VLOOKUP($C329,mapping!$A$2:$B$869,2,FALSE),$B329)</f>
        <v>H2QY62</v>
      </c>
      <c r="E329" s="4">
        <v>1</v>
      </c>
      <c r="F329" s="7" t="str">
        <f>VLOOKUP(D329,taxonomy!$B$2:$O1186,14,FALSE)</f>
        <v xml:space="preserve"> Euarchontoglires</v>
      </c>
    </row>
    <row r="330" spans="1:6" x14ac:dyDescent="0.25">
      <c r="A330" s="5" t="s">
        <v>2442</v>
      </c>
      <c r="B330" s="1" t="e">
        <f>VLOOKUP($A330,mapping!$A$2:$B$869,2,FALSE)</f>
        <v>#N/A</v>
      </c>
      <c r="C330" s="1" t="str">
        <f t="shared" si="5"/>
        <v>H2R501</v>
      </c>
      <c r="D330" s="5" t="str">
        <f>IF(ISNA($B330),VLOOKUP($C330,mapping!$A$2:$B$869,2,FALSE),$B330)</f>
        <v>H2R501</v>
      </c>
      <c r="E330" s="4">
        <v>1</v>
      </c>
      <c r="F330" s="7" t="str">
        <f>VLOOKUP(D330,taxonomy!$B$2:$O1187,14,FALSE)</f>
        <v xml:space="preserve"> Euarchontoglires</v>
      </c>
    </row>
    <row r="331" spans="1:6" x14ac:dyDescent="0.25">
      <c r="A331" s="5" t="s">
        <v>2446</v>
      </c>
      <c r="B331" s="1" t="e">
        <f>VLOOKUP($A331,mapping!$A$2:$B$869,2,FALSE)</f>
        <v>#N/A</v>
      </c>
      <c r="C331" s="1" t="str">
        <f t="shared" si="5"/>
        <v>H2RCJ2</v>
      </c>
      <c r="D331" s="5" t="str">
        <f>IF(ISNA($B331),VLOOKUP($C331,mapping!$A$2:$B$869,2,FALSE),$B331)</f>
        <v>H2RCJ2</v>
      </c>
      <c r="E331" s="4">
        <v>1</v>
      </c>
      <c r="F331" s="7" t="str">
        <f>VLOOKUP(D331,taxonomy!$B$2:$O1188,14,FALSE)</f>
        <v xml:space="preserve"> Euarchontoglires</v>
      </c>
    </row>
    <row r="332" spans="1:6" x14ac:dyDescent="0.25">
      <c r="A332" s="5" t="s">
        <v>2448</v>
      </c>
      <c r="B332" s="1" t="e">
        <f>VLOOKUP($A332,mapping!$A$2:$B$869,2,FALSE)</f>
        <v>#N/A</v>
      </c>
      <c r="C332" s="1" t="str">
        <f t="shared" si="5"/>
        <v>H2RDW1</v>
      </c>
      <c r="D332" s="5" t="str">
        <f>IF(ISNA($B332),VLOOKUP($C332,mapping!$A$2:$B$869,2,FALSE),$B332)</f>
        <v>H2RDW1</v>
      </c>
      <c r="E332" s="4">
        <v>1</v>
      </c>
      <c r="F332" s="7" t="str">
        <f>VLOOKUP(D332,taxonomy!$B$2:$O1189,14,FALSE)</f>
        <v xml:space="preserve"> Euarchontoglires</v>
      </c>
    </row>
    <row r="333" spans="1:6" x14ac:dyDescent="0.25">
      <c r="A333" s="5" t="s">
        <v>2604</v>
      </c>
      <c r="B333" s="1" t="e">
        <f>VLOOKUP($A333,mapping!$A$2:$B$869,2,FALSE)</f>
        <v>#N/A</v>
      </c>
      <c r="C333" s="1" t="str">
        <f t="shared" si="5"/>
        <v>H3BM67</v>
      </c>
      <c r="D333" s="5" t="str">
        <f>IF(ISNA($B333),VLOOKUP($C333,mapping!$A$2:$B$869,2,FALSE),$B333)</f>
        <v>H3BM67</v>
      </c>
      <c r="E333" s="4">
        <v>1</v>
      </c>
      <c r="F333" s="7" t="str">
        <f>VLOOKUP(D333,taxonomy!$B$2:$O1210,14,FALSE)</f>
        <v xml:space="preserve"> Euarchontoglires</v>
      </c>
    </row>
    <row r="334" spans="1:6" x14ac:dyDescent="0.25">
      <c r="A334" s="5" t="s">
        <v>2606</v>
      </c>
      <c r="B334" s="1" t="e">
        <f>VLOOKUP($A334,mapping!$A$2:$B$869,2,FALSE)</f>
        <v>#N/A</v>
      </c>
      <c r="C334" s="1" t="str">
        <f t="shared" si="5"/>
        <v>H3BQJ5</v>
      </c>
      <c r="D334" s="5" t="str">
        <f>IF(ISNA($B334),VLOOKUP($C334,mapping!$A$2:$B$869,2,FALSE),$B334)</f>
        <v>H3BQJ5</v>
      </c>
      <c r="E334" s="4">
        <v>1</v>
      </c>
      <c r="F334" s="7" t="str">
        <f>VLOOKUP(D334,taxonomy!$B$2:$O1211,14,FALSE)</f>
        <v xml:space="preserve"> Euarchontoglires</v>
      </c>
    </row>
    <row r="335" spans="1:6" x14ac:dyDescent="0.25">
      <c r="A335" s="5" t="s">
        <v>2608</v>
      </c>
      <c r="B335" s="1" t="e">
        <f>VLOOKUP($A335,mapping!$A$2:$B$869,2,FALSE)</f>
        <v>#N/A</v>
      </c>
      <c r="C335" s="1" t="str">
        <f t="shared" si="5"/>
        <v>H3BUN4</v>
      </c>
      <c r="D335" s="5" t="str">
        <f>IF(ISNA($B335),VLOOKUP($C335,mapping!$A$2:$B$869,2,FALSE),$B335)</f>
        <v>H3BUN4</v>
      </c>
      <c r="E335" s="4">
        <v>1</v>
      </c>
      <c r="F335" s="7" t="str">
        <f>VLOOKUP(D335,taxonomy!$B$2:$O1212,14,FALSE)</f>
        <v xml:space="preserve"> Euarchontoglires</v>
      </c>
    </row>
    <row r="336" spans="1:6" x14ac:dyDescent="0.25">
      <c r="A336" s="5" t="s">
        <v>2610</v>
      </c>
      <c r="B336" s="1" t="e">
        <f>VLOOKUP($A336,mapping!$A$2:$B$869,2,FALSE)</f>
        <v>#N/A</v>
      </c>
      <c r="C336" s="1" t="str">
        <f t="shared" si="5"/>
        <v>H3BUP2</v>
      </c>
      <c r="D336" s="5" t="str">
        <f>IF(ISNA($B336),VLOOKUP($C336,mapping!$A$2:$B$869,2,FALSE),$B336)</f>
        <v>H3BUP2</v>
      </c>
      <c r="E336" s="4">
        <v>1</v>
      </c>
      <c r="F336" s="7" t="str">
        <f>VLOOKUP(D336,taxonomy!$B$2:$O1213,14,FALSE)</f>
        <v xml:space="preserve"> Euarchontoglires</v>
      </c>
    </row>
    <row r="337" spans="1:6" x14ac:dyDescent="0.25">
      <c r="A337" s="5" t="s">
        <v>2670</v>
      </c>
      <c r="B337" s="1" t="e">
        <f>VLOOKUP($A337,mapping!$A$2:$B$869,2,FALSE)</f>
        <v>#N/A</v>
      </c>
      <c r="C337" s="1" t="str">
        <f t="shared" si="5"/>
        <v>H9F298</v>
      </c>
      <c r="D337" s="5" t="str">
        <f>IF(ISNA($B337),VLOOKUP($C337,mapping!$A$2:$B$869,2,FALSE),$B337)</f>
        <v>H9F298</v>
      </c>
      <c r="E337" s="4">
        <v>1</v>
      </c>
      <c r="F337" s="7" t="str">
        <f>VLOOKUP(D337,taxonomy!$B$2:$O1226,14,FALSE)</f>
        <v xml:space="preserve"> Euarchontoglires</v>
      </c>
    </row>
    <row r="338" spans="1:6" x14ac:dyDescent="0.25">
      <c r="A338" s="5" t="s">
        <v>2676</v>
      </c>
      <c r="B338" s="1" t="e">
        <f>VLOOKUP($A338,mapping!$A$2:$B$869,2,FALSE)</f>
        <v>#N/A</v>
      </c>
      <c r="C338" s="1" t="str">
        <f t="shared" si="5"/>
        <v>H9FFX9</v>
      </c>
      <c r="D338" s="5" t="str">
        <f>IF(ISNA($B338),VLOOKUP($C338,mapping!$A$2:$B$869,2,FALSE),$B338)</f>
        <v>H9FFX9</v>
      </c>
      <c r="E338" s="4">
        <v>1</v>
      </c>
      <c r="F338" s="7" t="str">
        <f>VLOOKUP(D338,taxonomy!$B$2:$O1227,14,FALSE)</f>
        <v xml:space="preserve"> Euarchontoglires</v>
      </c>
    </row>
    <row r="339" spans="1:6" x14ac:dyDescent="0.25">
      <c r="A339" s="5" t="s">
        <v>2684</v>
      </c>
      <c r="B339" s="1" t="e">
        <f>VLOOKUP($A339,mapping!$A$2:$B$869,2,FALSE)</f>
        <v>#N/A</v>
      </c>
      <c r="C339" s="1" t="str">
        <f t="shared" si="5"/>
        <v>H9G1H5</v>
      </c>
      <c r="D339" s="5" t="str">
        <f>IF(ISNA($B339),VLOOKUP($C339,mapping!$A$2:$B$869,2,FALSE),$B339)</f>
        <v>H9G1H5</v>
      </c>
      <c r="E339" s="4">
        <v>1</v>
      </c>
      <c r="F339" s="7" t="str">
        <f>VLOOKUP(D339,taxonomy!$B$2:$O1228,14,FALSE)</f>
        <v xml:space="preserve"> Euarchontoglires</v>
      </c>
    </row>
    <row r="340" spans="1:6" x14ac:dyDescent="0.25">
      <c r="A340" s="5" t="s">
        <v>2720</v>
      </c>
      <c r="B340" s="1" t="e">
        <f>VLOOKUP($A340,mapping!$A$2:$B$869,2,FALSE)</f>
        <v>#N/A</v>
      </c>
      <c r="C340" s="1" t="str">
        <f t="shared" si="5"/>
        <v>H9YY19</v>
      </c>
      <c r="D340" s="5" t="str">
        <f>IF(ISNA($B340),VLOOKUP($C340,mapping!$A$2:$B$869,2,FALSE),$B340)</f>
        <v>H9YY19</v>
      </c>
      <c r="E340" s="4">
        <v>1</v>
      </c>
      <c r="F340" s="7" t="str">
        <f>VLOOKUP(D340,taxonomy!$B$2:$O1234,14,FALSE)</f>
        <v xml:space="preserve"> Euarchontoglires</v>
      </c>
    </row>
    <row r="341" spans="1:6" x14ac:dyDescent="0.25">
      <c r="A341" s="5" t="s">
        <v>2724</v>
      </c>
      <c r="B341" s="1" t="e">
        <f>VLOOKUP($A341,mapping!$A$2:$B$869,2,FALSE)</f>
        <v>#N/A</v>
      </c>
      <c r="C341" s="1" t="str">
        <f t="shared" si="5"/>
        <v>H9ZEG4</v>
      </c>
      <c r="D341" s="5" t="str">
        <f>IF(ISNA($B341),VLOOKUP($C341,mapping!$A$2:$B$869,2,FALSE),$B341)</f>
        <v>H9ZEG4</v>
      </c>
      <c r="E341" s="4">
        <v>1</v>
      </c>
      <c r="F341" s="7" t="str">
        <f>VLOOKUP(D341,taxonomy!$B$2:$O1235,14,FALSE)</f>
        <v xml:space="preserve"> Euarchontoglires</v>
      </c>
    </row>
    <row r="342" spans="1:6" x14ac:dyDescent="0.25">
      <c r="A342" s="5" t="s">
        <v>2750</v>
      </c>
      <c r="B342" s="1" t="str">
        <f>VLOOKUP($A342,mapping!$A$2:$B$869,2,FALSE)</f>
        <v>O60936</v>
      </c>
      <c r="C342" s="1" t="str">
        <f t="shared" si="5"/>
        <v>NOL3</v>
      </c>
      <c r="D342" s="5" t="str">
        <f>IF(ISNA($B342),VLOOKUP($C342,mapping!$A$2:$B$869,2,FALSE),$B342)</f>
        <v>O60936</v>
      </c>
      <c r="E342" s="4">
        <v>1</v>
      </c>
      <c r="F342" s="7" t="str">
        <f>VLOOKUP(D342,taxonomy!$B$2:$O1238,14,FALSE)</f>
        <v xml:space="preserve"> Euarchontoglires</v>
      </c>
    </row>
    <row r="343" spans="1:6" x14ac:dyDescent="0.25">
      <c r="A343" s="5" t="s">
        <v>2756</v>
      </c>
      <c r="B343" s="1" t="e">
        <f>VLOOKUP($A343,mapping!$A$2:$B$869,2,FALSE)</f>
        <v>#N/A</v>
      </c>
      <c r="C343" s="1" t="str">
        <f t="shared" si="5"/>
        <v>O95601</v>
      </c>
      <c r="D343" s="5" t="str">
        <f>IF(ISNA($B343),VLOOKUP($C343,mapping!$A$2:$B$869,2,FALSE),$B343)</f>
        <v>O95601</v>
      </c>
      <c r="E343" s="4">
        <v>1</v>
      </c>
      <c r="F343" s="7" t="str">
        <f>VLOOKUP(D343,taxonomy!$B$2:$O1239,14,FALSE)</f>
        <v xml:space="preserve"> Euarchontoglires</v>
      </c>
    </row>
    <row r="344" spans="1:6" x14ac:dyDescent="0.25">
      <c r="A344" s="5" t="s">
        <v>354</v>
      </c>
      <c r="B344" s="1" t="str">
        <f>VLOOKUP($A344,mapping!$A$2:$B$869,2,FALSE)</f>
        <v>O95999</v>
      </c>
      <c r="C344" s="1" t="str">
        <f t="shared" si="5"/>
        <v>BCL10</v>
      </c>
      <c r="D344" s="5" t="str">
        <f>IF(ISNA($B344),VLOOKUP($C344,mapping!$A$2:$B$869,2,FALSE),$B344)</f>
        <v>O95999</v>
      </c>
      <c r="E344" s="4">
        <v>1</v>
      </c>
      <c r="F344" s="7" t="str">
        <f>VLOOKUP(D344,taxonomy!$B$2:$O1240,14,FALSE)</f>
        <v xml:space="preserve"> Euarchontoglires</v>
      </c>
    </row>
    <row r="345" spans="1:6" x14ac:dyDescent="0.25">
      <c r="A345" s="5" t="s">
        <v>2942</v>
      </c>
      <c r="B345" s="1" t="e">
        <f>VLOOKUP($A345,mapping!$A$2:$B$869,2,FALSE)</f>
        <v>#N/A</v>
      </c>
      <c r="C345" s="1" t="str">
        <f t="shared" si="5"/>
        <v>Q5VUF1</v>
      </c>
      <c r="D345" s="5" t="str">
        <f>IF(ISNA($B345),VLOOKUP($C345,mapping!$A$2:$B$869,2,FALSE),$B345)</f>
        <v>O95999</v>
      </c>
      <c r="E345" s="4">
        <v>1</v>
      </c>
      <c r="F345" s="7" t="str">
        <f>VLOOKUP(D345,taxonomy!$B$2:$O1241,14,FALSE)</f>
        <v xml:space="preserve"> Euarchontoglires</v>
      </c>
    </row>
    <row r="346" spans="1:6" x14ac:dyDescent="0.25">
      <c r="A346" s="5" t="s">
        <v>980</v>
      </c>
      <c r="B346" s="1" t="e">
        <f>VLOOKUP($A346,mapping!$A$2:$B$869,2,FALSE)</f>
        <v>#N/A</v>
      </c>
      <c r="C346" s="1" t="str">
        <f t="shared" si="5"/>
        <v>E9PDN0</v>
      </c>
      <c r="D346" s="5" t="str">
        <f>IF(ISNA($B346),VLOOKUP($C346,mapping!$A$2:$B$869,2,FALSE),$B346)</f>
        <v>P42575</v>
      </c>
      <c r="E346" s="4">
        <v>1</v>
      </c>
      <c r="F346" s="7" t="str">
        <f>VLOOKUP(D346,taxonomy!$B$2:$O1242,14,FALSE)</f>
        <v xml:space="preserve"> Euarchontoglires</v>
      </c>
    </row>
    <row r="347" spans="1:6" x14ac:dyDescent="0.25">
      <c r="A347" s="5" t="s">
        <v>3050</v>
      </c>
      <c r="B347" s="1" t="e">
        <f>VLOOKUP($A347,mapping!$A$2:$B$869,2,FALSE)</f>
        <v>#N/A</v>
      </c>
      <c r="C347" s="1" t="str">
        <f t="shared" si="5"/>
        <v>Q9BZL0</v>
      </c>
      <c r="D347" s="5" t="str">
        <f>IF(ISNA($B347),VLOOKUP($C347,mapping!$A$2:$B$869,2,FALSE),$B347)</f>
        <v>P42575</v>
      </c>
      <c r="E347" s="4">
        <v>1</v>
      </c>
      <c r="F347" s="7" t="str">
        <f>VLOOKUP(D347,taxonomy!$B$2:$O1243,14,FALSE)</f>
        <v xml:space="preserve"> Euarchontoglires</v>
      </c>
    </row>
    <row r="348" spans="1:6" x14ac:dyDescent="0.25">
      <c r="A348" s="5" t="s">
        <v>662</v>
      </c>
      <c r="B348" s="1" t="str">
        <f>VLOOKUP($A348,mapping!$A$2:$B$869,2,FALSE)</f>
        <v>P57730</v>
      </c>
      <c r="C348" s="1" t="str">
        <f t="shared" si="5"/>
        <v>CAR18</v>
      </c>
      <c r="D348" s="5" t="str">
        <f>IF(ISNA($B348),VLOOKUP($C348,mapping!$A$2:$B$869,2,FALSE),$B348)</f>
        <v>P57730</v>
      </c>
      <c r="E348" s="4">
        <v>1</v>
      </c>
      <c r="F348" s="7" t="str">
        <f>VLOOKUP(D348,taxonomy!$B$2:$O1244,14,FALSE)</f>
        <v xml:space="preserve"> Euarchontoglires</v>
      </c>
    </row>
    <row r="349" spans="1:6" x14ac:dyDescent="0.25">
      <c r="A349" s="5" t="s">
        <v>648</v>
      </c>
      <c r="B349" s="1" t="str">
        <f>VLOOKUP($A349,mapping!$A$2:$B$869,2,FALSE)</f>
        <v>P58660</v>
      </c>
      <c r="C349" s="1" t="str">
        <f t="shared" si="5"/>
        <v>CAR10</v>
      </c>
      <c r="D349" s="5" t="str">
        <f>IF(ISNA($B349),VLOOKUP($C349,mapping!$A$2:$B$869,2,FALSE),$B349)</f>
        <v>P58660</v>
      </c>
      <c r="E349" s="4">
        <v>1</v>
      </c>
      <c r="F349" s="7" t="str">
        <f>VLOOKUP(D349,taxonomy!$B$2:$O1245,14,FALSE)</f>
        <v xml:space="preserve"> Euarchontoglires</v>
      </c>
    </row>
    <row r="350" spans="1:6" x14ac:dyDescent="0.25">
      <c r="A350" s="5" t="s">
        <v>2778</v>
      </c>
      <c r="B350" s="1" t="e">
        <f>VLOOKUP($A350,mapping!$A$2:$B$869,2,FALSE)</f>
        <v>#N/A</v>
      </c>
      <c r="C350" s="1" t="str">
        <f t="shared" si="5"/>
        <v>Q17RA1</v>
      </c>
      <c r="D350" s="5" t="str">
        <f>IF(ISNA($B350),VLOOKUP($C350,mapping!$A$2:$B$869,2,FALSE),$B350)</f>
        <v>Q17RA1</v>
      </c>
      <c r="E350" s="4">
        <v>1</v>
      </c>
      <c r="F350" s="7" t="str">
        <f>VLOOKUP(D350,taxonomy!$B$2:$O1248,14,FALSE)</f>
        <v xml:space="preserve"> Euarchontoglires</v>
      </c>
    </row>
    <row r="351" spans="1:6" x14ac:dyDescent="0.25">
      <c r="A351" s="5" t="s">
        <v>2812</v>
      </c>
      <c r="B351" s="1" t="e">
        <f>VLOOKUP($A351,mapping!$A$2:$B$869,2,FALSE)</f>
        <v>#N/A</v>
      </c>
      <c r="C351" s="1" t="str">
        <f t="shared" si="5"/>
        <v>Q2PZA3</v>
      </c>
      <c r="D351" s="5" t="str">
        <f>IF(ISNA($B351),VLOOKUP($C351,mapping!$A$2:$B$869,2,FALSE),$B351)</f>
        <v>Q2PZA3</v>
      </c>
      <c r="E351" s="4">
        <v>1</v>
      </c>
      <c r="F351" s="7" t="str">
        <f>VLOOKUP(D351,taxonomy!$B$2:$O1251,14,FALSE)</f>
        <v xml:space="preserve"> Euarchontoglires</v>
      </c>
    </row>
    <row r="352" spans="1:6" x14ac:dyDescent="0.25">
      <c r="A352" s="5" t="s">
        <v>2834</v>
      </c>
      <c r="B352" s="1" t="e">
        <f>VLOOKUP($A352,mapping!$A$2:$B$869,2,FALSE)</f>
        <v>#N/A</v>
      </c>
      <c r="C352" s="1" t="str">
        <f t="shared" si="5"/>
        <v>Q3THY9</v>
      </c>
      <c r="D352" s="5" t="str">
        <f>IF(ISNA($B352),VLOOKUP($C352,mapping!$A$2:$B$869,2,FALSE),$B352)</f>
        <v>Q3THY9</v>
      </c>
      <c r="E352" s="4">
        <v>1</v>
      </c>
      <c r="F352" s="7" t="str">
        <f>VLOOKUP(D352,taxonomy!$B$2:$O1253,14,FALSE)</f>
        <v xml:space="preserve"> Euarchontoglires</v>
      </c>
    </row>
    <row r="353" spans="1:6" x14ac:dyDescent="0.25">
      <c r="A353" s="5" t="s">
        <v>2838</v>
      </c>
      <c r="B353" s="1" t="e">
        <f>VLOOKUP($A353,mapping!$A$2:$B$869,2,FALSE)</f>
        <v>#N/A</v>
      </c>
      <c r="C353" s="1" t="str">
        <f t="shared" si="5"/>
        <v>Q3U0Y5</v>
      </c>
      <c r="D353" s="5" t="str">
        <f>IF(ISNA($B353),VLOOKUP($C353,mapping!$A$2:$B$869,2,FALSE),$B353)</f>
        <v>Q3U0Y5</v>
      </c>
      <c r="E353" s="4">
        <v>1</v>
      </c>
      <c r="F353" s="7" t="str">
        <f>VLOOKUP(D353,taxonomy!$B$2:$O1254,14,FALSE)</f>
        <v xml:space="preserve"> Euarchontoglires</v>
      </c>
    </row>
    <row r="354" spans="1:6" x14ac:dyDescent="0.25">
      <c r="A354" s="5" t="s">
        <v>2840</v>
      </c>
      <c r="B354" s="1" t="e">
        <f>VLOOKUP($A354,mapping!$A$2:$B$869,2,FALSE)</f>
        <v>#N/A</v>
      </c>
      <c r="C354" s="1" t="str">
        <f t="shared" si="5"/>
        <v>Q3UE16</v>
      </c>
      <c r="D354" s="5" t="str">
        <f>IF(ISNA($B354),VLOOKUP($C354,mapping!$A$2:$B$869,2,FALSE),$B354)</f>
        <v>Q3UE16</v>
      </c>
      <c r="E354" s="4">
        <v>1</v>
      </c>
      <c r="F354" s="7" t="str">
        <f>VLOOKUP(D354,taxonomy!$B$2:$O1255,14,FALSE)</f>
        <v xml:space="preserve"> Euarchontoglires</v>
      </c>
    </row>
    <row r="355" spans="1:6" x14ac:dyDescent="0.25">
      <c r="A355" s="5" t="s">
        <v>2842</v>
      </c>
      <c r="B355" s="1" t="e">
        <f>VLOOKUP($A355,mapping!$A$2:$B$869,2,FALSE)</f>
        <v>#N/A</v>
      </c>
      <c r="C355" s="1" t="str">
        <f t="shared" si="5"/>
        <v>Q3UMW0</v>
      </c>
      <c r="D355" s="5" t="str">
        <f>IF(ISNA($B355),VLOOKUP($C355,mapping!$A$2:$B$869,2,FALSE),$B355)</f>
        <v>Q3UMW0</v>
      </c>
      <c r="E355" s="4">
        <v>1</v>
      </c>
      <c r="F355" s="7" t="str">
        <f>VLOOKUP(D355,taxonomy!$B$2:$O1256,14,FALSE)</f>
        <v xml:space="preserve"> Euarchontoglires</v>
      </c>
    </row>
    <row r="356" spans="1:6" x14ac:dyDescent="0.25">
      <c r="A356" s="5" t="s">
        <v>2846</v>
      </c>
      <c r="B356" s="1" t="e">
        <f>VLOOKUP($A356,mapping!$A$2:$B$869,2,FALSE)</f>
        <v>#N/A</v>
      </c>
      <c r="C356" s="1" t="str">
        <f t="shared" si="5"/>
        <v>Q3V2M2</v>
      </c>
      <c r="D356" s="5" t="str">
        <f>IF(ISNA($B356),VLOOKUP($C356,mapping!$A$2:$B$869,2,FALSE),$B356)</f>
        <v>Q3V2M2</v>
      </c>
      <c r="E356" s="4">
        <v>1</v>
      </c>
      <c r="F356" s="7" t="str">
        <f>VLOOKUP(D356,taxonomy!$B$2:$O1257,14,FALSE)</f>
        <v xml:space="preserve"> Euarchontoglires</v>
      </c>
    </row>
    <row r="357" spans="1:6" x14ac:dyDescent="0.25">
      <c r="A357" s="5" t="s">
        <v>2890</v>
      </c>
      <c r="B357" s="1" t="e">
        <f>VLOOKUP($A357,mapping!$A$2:$B$869,2,FALSE)</f>
        <v>#N/A</v>
      </c>
      <c r="C357" s="1" t="str">
        <f t="shared" si="5"/>
        <v>Q4VZG8</v>
      </c>
      <c r="D357" s="5" t="str">
        <f>IF(ISNA($B357),VLOOKUP($C357,mapping!$A$2:$B$869,2,FALSE),$B357)</f>
        <v>Q4VZG8</v>
      </c>
      <c r="E357" s="4">
        <v>1</v>
      </c>
      <c r="F357" s="7" t="str">
        <f>VLOOKUP(D357,taxonomy!$B$2:$O1264,14,FALSE)</f>
        <v xml:space="preserve"> Euarchontoglires</v>
      </c>
    </row>
    <row r="358" spans="1:6" x14ac:dyDescent="0.25">
      <c r="A358" s="5" t="s">
        <v>2896</v>
      </c>
      <c r="B358" s="1" t="e">
        <f>VLOOKUP($A358,mapping!$A$2:$B$869,2,FALSE)</f>
        <v>#N/A</v>
      </c>
      <c r="C358" s="1" t="str">
        <f t="shared" si="5"/>
        <v>Q53YU5</v>
      </c>
      <c r="D358" s="5" t="str">
        <f>IF(ISNA($B358),VLOOKUP($C358,mapping!$A$2:$B$869,2,FALSE),$B358)</f>
        <v>Q53YU5</v>
      </c>
      <c r="E358" s="4">
        <v>1</v>
      </c>
      <c r="F358" s="7" t="str">
        <f>VLOOKUP(D358,taxonomy!$B$2:$O1265,14,FALSE)</f>
        <v xml:space="preserve"> Euarchontoglires</v>
      </c>
    </row>
    <row r="359" spans="1:6" x14ac:dyDescent="0.25">
      <c r="A359" s="5" t="s">
        <v>2906</v>
      </c>
      <c r="B359" s="1" t="e">
        <f>VLOOKUP($A359,mapping!$A$2:$B$869,2,FALSE)</f>
        <v>#N/A</v>
      </c>
      <c r="C359" s="1" t="str">
        <f t="shared" si="5"/>
        <v>Q59EG7</v>
      </c>
      <c r="D359" s="5" t="str">
        <f>IF(ISNA($B359),VLOOKUP($C359,mapping!$A$2:$B$869,2,FALSE),$B359)</f>
        <v>Q59EG7</v>
      </c>
      <c r="E359" s="4">
        <v>1</v>
      </c>
      <c r="F359" s="7" t="str">
        <f>VLOOKUP(D359,taxonomy!$B$2:$O1266,14,FALSE)</f>
        <v xml:space="preserve"> Euarchontoglires</v>
      </c>
    </row>
    <row r="360" spans="1:6" x14ac:dyDescent="0.25">
      <c r="A360" s="5" t="s">
        <v>658</v>
      </c>
      <c r="B360" s="1" t="str">
        <f>VLOOKUP($A360,mapping!$A$2:$B$869,2,FALSE)</f>
        <v>Q5EG05</v>
      </c>
      <c r="C360" s="1" t="str">
        <f t="shared" si="5"/>
        <v>CAR16</v>
      </c>
      <c r="D360" s="5" t="str">
        <f>IF(ISNA($B360),VLOOKUP($C360,mapping!$A$2:$B$869,2,FALSE),$B360)</f>
        <v>Q5EG05</v>
      </c>
      <c r="E360" s="4">
        <v>1</v>
      </c>
      <c r="F360" s="7" t="str">
        <f>VLOOKUP(D360,taxonomy!$B$2:$O1268,14,FALSE)</f>
        <v xml:space="preserve"> Euarchontoglires</v>
      </c>
    </row>
    <row r="361" spans="1:6" x14ac:dyDescent="0.25">
      <c r="A361" s="5" t="s">
        <v>2918</v>
      </c>
      <c r="B361" s="1" t="e">
        <f>VLOOKUP($A361,mapping!$A$2:$B$869,2,FALSE)</f>
        <v>#N/A</v>
      </c>
      <c r="C361" s="1" t="str">
        <f t="shared" si="5"/>
        <v>Q5FBZ0</v>
      </c>
      <c r="D361" s="5" t="str">
        <f>IF(ISNA($B361),VLOOKUP($C361,mapping!$A$2:$B$869,2,FALSE),$B361)</f>
        <v>Q5FBZ0</v>
      </c>
      <c r="E361" s="4">
        <v>1</v>
      </c>
      <c r="F361" s="7" t="str">
        <f>VLOOKUP(D361,taxonomy!$B$2:$O1269,14,FALSE)</f>
        <v xml:space="preserve"> Euarchontoglires</v>
      </c>
    </row>
    <row r="362" spans="1:6" x14ac:dyDescent="0.25">
      <c r="A362" s="5" t="s">
        <v>2926</v>
      </c>
      <c r="B362" s="1" t="e">
        <f>VLOOKUP($A362,mapping!$A$2:$B$869,2,FALSE)</f>
        <v>#N/A</v>
      </c>
      <c r="C362" s="1" t="str">
        <f t="shared" si="5"/>
        <v>Q5JRU8</v>
      </c>
      <c r="D362" s="5" t="str">
        <f>IF(ISNA($B362),VLOOKUP($C362,mapping!$A$2:$B$869,2,FALSE),$B362)</f>
        <v>Q5JRU8</v>
      </c>
      <c r="E362" s="4">
        <v>1</v>
      </c>
      <c r="F362" s="7" t="str">
        <f>VLOOKUP(D362,taxonomy!$B$2:$O1272,14,FALSE)</f>
        <v xml:space="preserve"> Euarchontoglires</v>
      </c>
    </row>
    <row r="363" spans="1:6" x14ac:dyDescent="0.25">
      <c r="A363" s="5" t="s">
        <v>2928</v>
      </c>
      <c r="B363" s="1" t="e">
        <f>VLOOKUP($A363,mapping!$A$2:$B$869,2,FALSE)</f>
        <v>#N/A</v>
      </c>
      <c r="C363" s="1" t="str">
        <f t="shared" si="5"/>
        <v>Q5R9H1</v>
      </c>
      <c r="D363" s="5" t="str">
        <f>IF(ISNA($B363),VLOOKUP($C363,mapping!$A$2:$B$869,2,FALSE),$B363)</f>
        <v>Q5R9H1</v>
      </c>
      <c r="E363" s="4">
        <v>1</v>
      </c>
      <c r="F363" s="7" t="str">
        <f>VLOOKUP(D363,taxonomy!$B$2:$O1273,14,FALSE)</f>
        <v xml:space="preserve"> Euarchontoglires</v>
      </c>
    </row>
    <row r="364" spans="1:6" x14ac:dyDescent="0.25">
      <c r="A364" s="5" t="s">
        <v>2938</v>
      </c>
      <c r="B364" s="1" t="e">
        <f>VLOOKUP($A364,mapping!$A$2:$B$869,2,FALSE)</f>
        <v>#N/A</v>
      </c>
      <c r="C364" s="1" t="str">
        <f t="shared" si="5"/>
        <v>Q5TZN6</v>
      </c>
      <c r="D364" s="5" t="str">
        <f>IF(ISNA($B364),VLOOKUP($C364,mapping!$A$2:$B$869,2,FALSE),$B364)</f>
        <v>Q5TZN6</v>
      </c>
      <c r="E364" s="4">
        <v>1</v>
      </c>
      <c r="F364" s="7" t="str">
        <f>VLOOKUP(D364,taxonomy!$B$2:$O1274,14,FALSE)</f>
        <v xml:space="preserve"> Euarchontoglires</v>
      </c>
    </row>
    <row r="365" spans="1:6" x14ac:dyDescent="0.25">
      <c r="A365" s="5" t="s">
        <v>660</v>
      </c>
      <c r="B365" s="1" t="str">
        <f>VLOOKUP($A365,mapping!$A$2:$B$869,2,FALSE)</f>
        <v>Q5XLA6</v>
      </c>
      <c r="C365" s="1" t="str">
        <f t="shared" si="5"/>
        <v>CAR17</v>
      </c>
      <c r="D365" s="5" t="str">
        <f>IF(ISNA($B365),VLOOKUP($C365,mapping!$A$2:$B$869,2,FALSE),$B365)</f>
        <v>Q5XLA6</v>
      </c>
      <c r="E365" s="4">
        <v>1</v>
      </c>
      <c r="F365" s="7" t="str">
        <f>VLOOKUP(D365,taxonomy!$B$2:$O1275,14,FALSE)</f>
        <v xml:space="preserve"> Euarchontoglires</v>
      </c>
    </row>
    <row r="366" spans="1:6" x14ac:dyDescent="0.25">
      <c r="A366" s="5" t="s">
        <v>2754</v>
      </c>
      <c r="B366" s="1" t="str">
        <f>VLOOKUP($A366,mapping!$A$2:$B$869,2,FALSE)</f>
        <v>Q62881</v>
      </c>
      <c r="C366" s="1" t="str">
        <f t="shared" si="5"/>
        <v>NOL3</v>
      </c>
      <c r="D366" s="5" t="str">
        <f>IF(ISNA($B366),VLOOKUP($C366,mapping!$A$2:$B$869,2,FALSE),$B366)</f>
        <v>Q62881</v>
      </c>
      <c r="E366" s="4">
        <v>1</v>
      </c>
      <c r="F366" s="7" t="str">
        <f>VLOOKUP(D366,taxonomy!$B$2:$O1278,14,FALSE)</f>
        <v xml:space="preserve"> Euarchontoglires</v>
      </c>
    </row>
    <row r="367" spans="1:6" x14ac:dyDescent="0.25">
      <c r="A367" s="5" t="s">
        <v>2970</v>
      </c>
      <c r="B367" s="1" t="e">
        <f>VLOOKUP($A367,mapping!$A$2:$B$869,2,FALSE)</f>
        <v>#N/A</v>
      </c>
      <c r="C367" s="1" t="str">
        <f t="shared" si="5"/>
        <v>Q6EV95</v>
      </c>
      <c r="D367" s="5" t="str">
        <f>IF(ISNA($B367),VLOOKUP($C367,mapping!$A$2:$B$869,2,FALSE),$B367)</f>
        <v>Q6EV95</v>
      </c>
      <c r="E367" s="4">
        <v>1</v>
      </c>
      <c r="F367" s="7" t="str">
        <f>VLOOKUP(D367,taxonomy!$B$2:$O1282,14,FALSE)</f>
        <v xml:space="preserve"> Euarchontoglires</v>
      </c>
    </row>
    <row r="368" spans="1:6" x14ac:dyDescent="0.25">
      <c r="A368" s="5" t="s">
        <v>2972</v>
      </c>
      <c r="B368" s="1" t="e">
        <f>VLOOKUP($A368,mapping!$A$2:$B$869,2,FALSE)</f>
        <v>#N/A</v>
      </c>
      <c r="C368" s="1" t="str">
        <f t="shared" si="5"/>
        <v>Q6EZA5</v>
      </c>
      <c r="D368" s="5" t="str">
        <f>IF(ISNA($B368),VLOOKUP($C368,mapping!$A$2:$B$869,2,FALSE),$B368)</f>
        <v>Q6EZA5</v>
      </c>
      <c r="E368" s="4">
        <v>1</v>
      </c>
      <c r="F368" s="7" t="str">
        <f>VLOOKUP(D368,taxonomy!$B$2:$O1283,14,FALSE)</f>
        <v xml:space="preserve"> Euarchontoglires</v>
      </c>
    </row>
    <row r="369" spans="1:6" x14ac:dyDescent="0.25">
      <c r="A369" s="5" t="s">
        <v>2984</v>
      </c>
      <c r="B369" s="1" t="e">
        <f>VLOOKUP($A369,mapping!$A$2:$B$869,2,FALSE)</f>
        <v>#N/A</v>
      </c>
      <c r="C369" s="1" t="str">
        <f t="shared" si="5"/>
        <v>Q6TDC3</v>
      </c>
      <c r="D369" s="5" t="str">
        <f>IF(ISNA($B369),VLOOKUP($C369,mapping!$A$2:$B$869,2,FALSE),$B369)</f>
        <v>Q6TDC3</v>
      </c>
      <c r="E369" s="4">
        <v>1</v>
      </c>
      <c r="F369" s="7" t="str">
        <f>VLOOKUP(D369,taxonomy!$B$2:$O1285,14,FALSE)</f>
        <v xml:space="preserve"> Euarchontoglires</v>
      </c>
    </row>
    <row r="370" spans="1:6" x14ac:dyDescent="0.25">
      <c r="A370" s="5" t="s">
        <v>2986</v>
      </c>
      <c r="B370" s="1" t="e">
        <f>VLOOKUP($A370,mapping!$A$2:$B$869,2,FALSE)</f>
        <v>#N/A</v>
      </c>
      <c r="C370" s="1" t="str">
        <f t="shared" si="5"/>
        <v>Q6XZE5</v>
      </c>
      <c r="D370" s="5" t="str">
        <f>IF(ISNA($B370),VLOOKUP($C370,mapping!$A$2:$B$869,2,FALSE),$B370)</f>
        <v>Q6XZE5</v>
      </c>
      <c r="E370" s="4">
        <v>1</v>
      </c>
      <c r="F370" s="7" t="str">
        <f>VLOOKUP(D370,taxonomy!$B$2:$O1286,14,FALSE)</f>
        <v xml:space="preserve"> Euarchontoglires</v>
      </c>
    </row>
    <row r="371" spans="1:6" x14ac:dyDescent="0.25">
      <c r="A371" s="5" t="s">
        <v>2994</v>
      </c>
      <c r="B371" s="1" t="e">
        <f>VLOOKUP($A371,mapping!$A$2:$B$869,2,FALSE)</f>
        <v>#N/A</v>
      </c>
      <c r="C371" s="1" t="str">
        <f t="shared" si="5"/>
        <v>Q7TQC1</v>
      </c>
      <c r="D371" s="5" t="str">
        <f>IF(ISNA($B371),VLOOKUP($C371,mapping!$A$2:$B$869,2,FALSE),$B371)</f>
        <v>Q7TQC1</v>
      </c>
      <c r="E371" s="4">
        <v>1</v>
      </c>
      <c r="F371" s="7" t="str">
        <f>VLOOKUP(D371,taxonomy!$B$2:$O1288,14,FALSE)</f>
        <v xml:space="preserve"> Euarchontoglires</v>
      </c>
    </row>
    <row r="372" spans="1:6" x14ac:dyDescent="0.25">
      <c r="A372" s="5" t="s">
        <v>2996</v>
      </c>
      <c r="B372" s="1" t="e">
        <f>VLOOKUP($A372,mapping!$A$2:$B$869,2,FALSE)</f>
        <v>#N/A</v>
      </c>
      <c r="C372" s="1" t="str">
        <f t="shared" si="5"/>
        <v>Q7Z2K1</v>
      </c>
      <c r="D372" s="5" t="str">
        <f>IF(ISNA($B372),VLOOKUP($C372,mapping!$A$2:$B$869,2,FALSE),$B372)</f>
        <v>Q7Z2K1</v>
      </c>
      <c r="E372" s="4">
        <v>1</v>
      </c>
      <c r="F372" s="7" t="str">
        <f>VLOOKUP(D372,taxonomy!$B$2:$O1289,14,FALSE)</f>
        <v xml:space="preserve"> Euarchontoglires</v>
      </c>
    </row>
    <row r="373" spans="1:6" x14ac:dyDescent="0.25">
      <c r="A373" s="5" t="s">
        <v>3010</v>
      </c>
      <c r="B373" s="1" t="e">
        <f>VLOOKUP($A373,mapping!$A$2:$B$869,2,FALSE)</f>
        <v>#N/A</v>
      </c>
      <c r="C373" s="1" t="str">
        <f t="shared" si="5"/>
        <v>Q8BWE0</v>
      </c>
      <c r="D373" s="5" t="str">
        <f>IF(ISNA($B373),VLOOKUP($C373,mapping!$A$2:$B$869,2,FALSE),$B373)</f>
        <v>Q8BWE0</v>
      </c>
      <c r="E373" s="4">
        <v>1</v>
      </c>
      <c r="F373" s="7" t="str">
        <f>VLOOKUP(D373,taxonomy!$B$2:$O1290,14,FALSE)</f>
        <v xml:space="preserve"> Euarchontoglires</v>
      </c>
    </row>
    <row r="374" spans="1:6" x14ac:dyDescent="0.25">
      <c r="A374" s="5" t="s">
        <v>3016</v>
      </c>
      <c r="B374" s="1" t="e">
        <f>VLOOKUP($A374,mapping!$A$2:$B$869,2,FALSE)</f>
        <v>#N/A</v>
      </c>
      <c r="C374" s="1" t="str">
        <f t="shared" si="5"/>
        <v>Q8C550</v>
      </c>
      <c r="D374" s="5" t="str">
        <f>IF(ISNA($B374),VLOOKUP($C374,mapping!$A$2:$B$869,2,FALSE),$B374)</f>
        <v>Q8C550</v>
      </c>
      <c r="E374" s="4">
        <v>1</v>
      </c>
      <c r="F374" s="7" t="str">
        <f>VLOOKUP(D374,taxonomy!$B$2:$O1291,14,FALSE)</f>
        <v xml:space="preserve"> Euarchontoglires</v>
      </c>
    </row>
    <row r="375" spans="1:6" x14ac:dyDescent="0.25">
      <c r="A375" s="5" t="s">
        <v>652</v>
      </c>
      <c r="B375" s="1" t="str">
        <f>VLOOKUP($A375,mapping!$A$2:$B$869,2,FALSE)</f>
        <v>Q8CIS0</v>
      </c>
      <c r="C375" s="1" t="str">
        <f t="shared" si="5"/>
        <v>CAR11</v>
      </c>
      <c r="D375" s="5" t="str">
        <f>IF(ISNA($B375),VLOOKUP($C375,mapping!$A$2:$B$869,2,FALSE),$B375)</f>
        <v>Q8CIS0</v>
      </c>
      <c r="E375" s="4">
        <v>1</v>
      </c>
      <c r="F375" s="7" t="str">
        <f>VLOOKUP(D375,taxonomy!$B$2:$O1292,14,FALSE)</f>
        <v xml:space="preserve"> Euarchontoglires</v>
      </c>
    </row>
    <row r="376" spans="1:6" x14ac:dyDescent="0.25">
      <c r="A376" s="5" t="s">
        <v>3034</v>
      </c>
      <c r="B376" s="1" t="e">
        <f>VLOOKUP($A376,mapping!$A$2:$B$869,2,FALSE)</f>
        <v>#N/A</v>
      </c>
      <c r="C376" s="1" t="str">
        <f t="shared" si="5"/>
        <v>Q8R2S3</v>
      </c>
      <c r="D376" s="5" t="str">
        <f>IF(ISNA($B376),VLOOKUP($C376,mapping!$A$2:$B$869,2,FALSE),$B376)</f>
        <v>Q8R2S3</v>
      </c>
      <c r="E376" s="4">
        <v>1</v>
      </c>
      <c r="F376" s="7" t="str">
        <f>VLOOKUP(D376,taxonomy!$B$2:$O1295,14,FALSE)</f>
        <v xml:space="preserve"> Euarchontoglires</v>
      </c>
    </row>
    <row r="377" spans="1:6" x14ac:dyDescent="0.25">
      <c r="A377" s="5" t="s">
        <v>3036</v>
      </c>
      <c r="B377" s="1" t="e">
        <f>VLOOKUP($A377,mapping!$A$2:$B$869,2,FALSE)</f>
        <v>#N/A</v>
      </c>
      <c r="C377" s="1" t="str">
        <f t="shared" si="5"/>
        <v>Q8TES3</v>
      </c>
      <c r="D377" s="5" t="str">
        <f>IF(ISNA($B377),VLOOKUP($C377,mapping!$A$2:$B$869,2,FALSE),$B377)</f>
        <v>Q8TES3</v>
      </c>
      <c r="E377" s="4">
        <v>1</v>
      </c>
      <c r="F377" s="7" t="str">
        <f>VLOOKUP(D377,taxonomy!$B$2:$O1296,14,FALSE)</f>
        <v xml:space="preserve"> Euarchontoglires</v>
      </c>
    </row>
    <row r="378" spans="1:6" x14ac:dyDescent="0.25">
      <c r="A378" s="5" t="s">
        <v>3046</v>
      </c>
      <c r="B378" s="1" t="e">
        <f>VLOOKUP($A378,mapping!$A$2:$B$869,2,FALSE)</f>
        <v>#N/A</v>
      </c>
      <c r="C378" s="1" t="str">
        <f t="shared" si="5"/>
        <v>Q920G4</v>
      </c>
      <c r="D378" s="5" t="str">
        <f>IF(ISNA($B378),VLOOKUP($C378,mapping!$A$2:$B$869,2,FALSE),$B378)</f>
        <v>Q920G4</v>
      </c>
      <c r="E378" s="4">
        <v>1</v>
      </c>
      <c r="F378" s="7" t="str">
        <f>VLOOKUP(D378,taxonomy!$B$2:$O1297,14,FALSE)</f>
        <v xml:space="preserve"> Euarchontoglires</v>
      </c>
    </row>
    <row r="379" spans="1:6" x14ac:dyDescent="0.25">
      <c r="A379" s="5" t="s">
        <v>656</v>
      </c>
      <c r="B379" s="1" t="str">
        <f>VLOOKUP($A379,mapping!$A$2:$B$869,2,FALSE)</f>
        <v>Q99KF0</v>
      </c>
      <c r="C379" s="1" t="str">
        <f t="shared" si="5"/>
        <v>CAR14</v>
      </c>
      <c r="D379" s="5" t="str">
        <f>IF(ISNA($B379),VLOOKUP($C379,mapping!$A$2:$B$869,2,FALSE),$B379)</f>
        <v>Q99KF0</v>
      </c>
      <c r="E379" s="4">
        <v>1</v>
      </c>
      <c r="F379" s="7" t="str">
        <f>VLOOKUP(D379,taxonomy!$B$2:$O1298,14,FALSE)</f>
        <v xml:space="preserve"> Euarchontoglires</v>
      </c>
    </row>
    <row r="380" spans="1:6" x14ac:dyDescent="0.25">
      <c r="A380" s="5" t="s">
        <v>646</v>
      </c>
      <c r="B380" s="1" t="str">
        <f>VLOOKUP($A380,mapping!$A$2:$B$869,2,FALSE)</f>
        <v>Q9BWT7</v>
      </c>
      <c r="C380" s="1" t="str">
        <f t="shared" si="5"/>
        <v>CAR10</v>
      </c>
      <c r="D380" s="5" t="str">
        <f>IF(ISNA($B380),VLOOKUP($C380,mapping!$A$2:$B$869,2,FALSE),$B380)</f>
        <v>Q9BWT7</v>
      </c>
      <c r="E380" s="4">
        <v>1</v>
      </c>
      <c r="F380" s="7" t="str">
        <f>VLOOKUP(D380,taxonomy!$B$2:$O1299,14,FALSE)</f>
        <v xml:space="preserve"> Euarchontoglires</v>
      </c>
    </row>
    <row r="381" spans="1:6" x14ac:dyDescent="0.25">
      <c r="A381" s="5" t="s">
        <v>664</v>
      </c>
      <c r="B381" s="1" t="str">
        <f>VLOOKUP($A381,mapping!$A$2:$B$869,2,FALSE)</f>
        <v>Q9BX69</v>
      </c>
      <c r="C381" s="1" t="str">
        <f t="shared" si="5"/>
        <v>CARD6</v>
      </c>
      <c r="D381" s="5" t="str">
        <f>IF(ISNA($B381),VLOOKUP($C381,mapping!$A$2:$B$869,2,FALSE),$B381)</f>
        <v>Q9BX69</v>
      </c>
      <c r="E381" s="4">
        <v>1</v>
      </c>
      <c r="F381" s="7" t="str">
        <f>VLOOKUP(D381,taxonomy!$B$2:$O1300,14,FALSE)</f>
        <v xml:space="preserve"> Euarchontoglires</v>
      </c>
    </row>
    <row r="382" spans="1:6" x14ac:dyDescent="0.25">
      <c r="A382" s="5" t="s">
        <v>654</v>
      </c>
      <c r="B382" s="1" t="str">
        <f>VLOOKUP($A382,mapping!$A$2:$B$869,2,FALSE)</f>
        <v>Q9BXL6</v>
      </c>
      <c r="C382" s="1" t="str">
        <f t="shared" si="5"/>
        <v>CAR14</v>
      </c>
      <c r="D382" s="5" t="str">
        <f>IF(ISNA($B382),VLOOKUP($C382,mapping!$A$2:$B$869,2,FALSE),$B382)</f>
        <v>Q9BXL6</v>
      </c>
      <c r="E382" s="4">
        <v>1</v>
      </c>
      <c r="F382" s="7" t="str">
        <f>VLOOKUP(D382,taxonomy!$B$2:$O1301,14,FALSE)</f>
        <v xml:space="preserve"> Euarchontoglires</v>
      </c>
    </row>
    <row r="383" spans="1:6" x14ac:dyDescent="0.25">
      <c r="A383" s="5" t="s">
        <v>650</v>
      </c>
      <c r="B383" s="1" t="str">
        <f>VLOOKUP($A383,mapping!$A$2:$B$869,2,FALSE)</f>
        <v>Q9BXL7</v>
      </c>
      <c r="C383" s="1" t="str">
        <f t="shared" si="5"/>
        <v>CAR11</v>
      </c>
      <c r="D383" s="5" t="str">
        <f>IF(ISNA($B383),VLOOKUP($C383,mapping!$A$2:$B$869,2,FALSE),$B383)</f>
        <v>Q9BXL7</v>
      </c>
      <c r="E383" s="4">
        <v>1</v>
      </c>
      <c r="F383" s="7" t="str">
        <f>VLOOKUP(D383,taxonomy!$B$2:$O1302,14,FALSE)</f>
        <v xml:space="preserve"> Euarchontoglires</v>
      </c>
    </row>
    <row r="384" spans="1:6" x14ac:dyDescent="0.25">
      <c r="A384" s="5" t="s">
        <v>360</v>
      </c>
      <c r="B384" s="1" t="str">
        <f>VLOOKUP($A384,mapping!$A$2:$B$869,2,FALSE)</f>
        <v>Q9D1I2</v>
      </c>
      <c r="C384" s="1" t="str">
        <f t="shared" si="5"/>
        <v>BINCA</v>
      </c>
      <c r="D384" s="5" t="str">
        <f>IF(ISNA($B384),VLOOKUP($C384,mapping!$A$2:$B$869,2,FALSE),$B384)</f>
        <v>Q9D1I2</v>
      </c>
      <c r="E384" s="4">
        <v>1</v>
      </c>
      <c r="F384" s="7" t="str">
        <f>VLOOKUP(D384,taxonomy!$B$2:$O1303,14,FALSE)</f>
        <v xml:space="preserve"> Euarchontoglires</v>
      </c>
    </row>
    <row r="385" spans="1:6" x14ac:dyDescent="0.25">
      <c r="A385" s="5" t="s">
        <v>2752</v>
      </c>
      <c r="B385" s="1" t="str">
        <f>VLOOKUP($A385,mapping!$A$2:$B$869,2,FALSE)</f>
        <v>Q9D1X0</v>
      </c>
      <c r="C385" s="1" t="str">
        <f t="shared" si="5"/>
        <v>NOL3</v>
      </c>
      <c r="D385" s="5" t="str">
        <f>IF(ISNA($B385),VLOOKUP($C385,mapping!$A$2:$B$869,2,FALSE),$B385)</f>
        <v>Q9D1X0</v>
      </c>
      <c r="E385" s="4">
        <v>1</v>
      </c>
      <c r="F385" s="7" t="str">
        <f>VLOOKUP(D385,taxonomy!$B$2:$O1304,14,FALSE)</f>
        <v xml:space="preserve"> Euarchontoglires</v>
      </c>
    </row>
    <row r="386" spans="1:6" x14ac:dyDescent="0.25">
      <c r="A386" s="5" t="s">
        <v>672</v>
      </c>
      <c r="B386" s="1" t="str">
        <f>VLOOKUP($A386,mapping!$A$2:$B$869,2,FALSE)</f>
        <v>Q9EPY0</v>
      </c>
      <c r="C386" s="1" t="str">
        <f t="shared" ref="C386:C449" si="6">LEFT($A386,FIND("_",$A386)-1)</f>
        <v>CARD9</v>
      </c>
      <c r="D386" s="5" t="str">
        <f>IF(ISNA($B386),VLOOKUP($C386,mapping!$A$2:$B$869,2,FALSE),$B386)</f>
        <v>Q9EPY0</v>
      </c>
      <c r="E386" s="4">
        <v>1</v>
      </c>
      <c r="F386" s="7" t="str">
        <f>VLOOKUP(D386,taxonomy!$B$2:$O1305,14,FALSE)</f>
        <v xml:space="preserve"> Euarchontoglires</v>
      </c>
    </row>
    <row r="387" spans="1:6" x14ac:dyDescent="0.25">
      <c r="A387" s="5" t="s">
        <v>670</v>
      </c>
      <c r="B387" s="1" t="str">
        <f>VLOOKUP($A387,mapping!$A$2:$B$869,2,FALSE)</f>
        <v>Q9H257</v>
      </c>
      <c r="C387" s="1" t="str">
        <f t="shared" si="6"/>
        <v>CARD9</v>
      </c>
      <c r="D387" s="5" t="str">
        <f>IF(ISNA($B387),VLOOKUP($C387,mapping!$A$2:$B$869,2,FALSE),$B387)</f>
        <v>Q9H257</v>
      </c>
      <c r="E387" s="4">
        <v>1</v>
      </c>
      <c r="F387" s="7" t="str">
        <f>VLOOKUP(D387,taxonomy!$B$2:$O1306,14,FALSE)</f>
        <v xml:space="preserve"> Euarchontoglires</v>
      </c>
    </row>
    <row r="388" spans="1:6" x14ac:dyDescent="0.25">
      <c r="A388" s="5" t="s">
        <v>2934</v>
      </c>
      <c r="B388" s="1" t="e">
        <f>VLOOKUP($A388,mapping!$A$2:$B$869,2,FALSE)</f>
        <v>#N/A</v>
      </c>
      <c r="C388" s="1" t="str">
        <f t="shared" si="6"/>
        <v>Q5SXM5</v>
      </c>
      <c r="D388" s="5" t="str">
        <f>IF(ISNA($B388),VLOOKUP($C388,mapping!$A$2:$B$869,2,FALSE),$B388)</f>
        <v>Q9H257</v>
      </c>
      <c r="E388" s="4">
        <v>1</v>
      </c>
      <c r="F388" s="7" t="str">
        <f>VLOOKUP(D388,taxonomy!$B$2:$O1307,14,FALSE)</f>
        <v xml:space="preserve"> Euarchontoglires</v>
      </c>
    </row>
    <row r="389" spans="1:6" x14ac:dyDescent="0.25">
      <c r="A389" s="5" t="s">
        <v>358</v>
      </c>
      <c r="B389" s="1" t="str">
        <f>VLOOKUP($A389,mapping!$A$2:$B$869,2,FALSE)</f>
        <v>Q9QYN5</v>
      </c>
      <c r="C389" s="1" t="str">
        <f t="shared" si="6"/>
        <v>BCL10</v>
      </c>
      <c r="D389" s="5" t="str">
        <f>IF(ISNA($B389),VLOOKUP($C389,mapping!$A$2:$B$869,2,FALSE),$B389)</f>
        <v>Q9QYN5</v>
      </c>
      <c r="E389" s="4">
        <v>1</v>
      </c>
      <c r="F389" s="7" t="str">
        <f>VLOOKUP(D389,taxonomy!$B$2:$O1308,14,FALSE)</f>
        <v xml:space="preserve"> Euarchontoglires</v>
      </c>
    </row>
    <row r="390" spans="1:6" x14ac:dyDescent="0.25">
      <c r="A390" s="5" t="s">
        <v>356</v>
      </c>
      <c r="B390" s="1" t="str">
        <f>VLOOKUP($A390,mapping!$A$2:$B$869,2,FALSE)</f>
        <v>Q9Z0H7</v>
      </c>
      <c r="C390" s="1" t="str">
        <f t="shared" si="6"/>
        <v>BCL10</v>
      </c>
      <c r="D390" s="5" t="str">
        <f>IF(ISNA($B390),VLOOKUP($C390,mapping!$A$2:$B$869,2,FALSE),$B390)</f>
        <v>Q9Z0H7</v>
      </c>
      <c r="E390" s="4">
        <v>1</v>
      </c>
      <c r="F390" s="7" t="str">
        <f>VLOOKUP(D390,taxonomy!$B$2:$O1311,14,FALSE)</f>
        <v xml:space="preserve"> Euarchontoglires</v>
      </c>
    </row>
    <row r="391" spans="1:6" x14ac:dyDescent="0.25">
      <c r="A391" s="5" t="s">
        <v>42</v>
      </c>
      <c r="B391" s="1" t="e">
        <f>VLOOKUP($A391,mapping!$A$2:$B$869,2,FALSE)</f>
        <v>#N/A</v>
      </c>
      <c r="C391" s="1" t="str">
        <f t="shared" si="6"/>
        <v>A2AS93</v>
      </c>
      <c r="D391" s="5" t="str">
        <f>IF(ISNA($B391),VLOOKUP($C391,mapping!$A$2:$B$869,2,FALSE),$B391)</f>
        <v>A2AS93</v>
      </c>
      <c r="E391" s="4">
        <v>3</v>
      </c>
      <c r="F391" s="7" t="str">
        <f>VLOOKUP(D391,taxonomy!$B$2:$O1313,14,FALSE)</f>
        <v xml:space="preserve"> Euarchontoglires</v>
      </c>
    </row>
    <row r="392" spans="1:6" x14ac:dyDescent="0.25">
      <c r="A392" s="5" t="s">
        <v>70</v>
      </c>
      <c r="B392" s="1" t="e">
        <f>VLOOKUP($A392,mapping!$A$2:$B$869,2,FALSE)</f>
        <v>#N/A</v>
      </c>
      <c r="C392" s="1" t="str">
        <f t="shared" si="6"/>
        <v>A5HC40</v>
      </c>
      <c r="D392" s="5" t="str">
        <f>IF(ISNA($B392),VLOOKUP($C392,mapping!$A$2:$B$869,2,FALSE),$B392)</f>
        <v>A5HC40</v>
      </c>
      <c r="E392" s="4">
        <v>3</v>
      </c>
      <c r="F392" s="7" t="str">
        <f>VLOOKUP(D392,taxonomy!$B$2:$O1315,14,FALSE)</f>
        <v xml:space="preserve"> Euarchontoglires</v>
      </c>
    </row>
    <row r="393" spans="1:6" x14ac:dyDescent="0.25">
      <c r="A393" s="5" t="s">
        <v>124</v>
      </c>
      <c r="B393" s="1" t="e">
        <f>VLOOKUP($A393,mapping!$A$2:$B$869,2,FALSE)</f>
        <v>#N/A</v>
      </c>
      <c r="C393" s="1" t="str">
        <f t="shared" si="6"/>
        <v>A8K249</v>
      </c>
      <c r="D393" s="5" t="str">
        <f>IF(ISNA($B393),VLOOKUP($C393,mapping!$A$2:$B$869,2,FALSE),$B393)</f>
        <v>A8K249</v>
      </c>
      <c r="E393" s="4">
        <v>3</v>
      </c>
      <c r="F393" s="7" t="str">
        <f>VLOOKUP(D393,taxonomy!$B$2:$O1320,14,FALSE)</f>
        <v xml:space="preserve"> Euarchontoglires</v>
      </c>
    </row>
    <row r="394" spans="1:6" x14ac:dyDescent="0.25">
      <c r="A394" s="5" t="s">
        <v>126</v>
      </c>
      <c r="B394" s="1" t="e">
        <f>VLOOKUP($A394,mapping!$A$2:$B$869,2,FALSE)</f>
        <v>#N/A</v>
      </c>
      <c r="C394" s="1" t="str">
        <f t="shared" si="6"/>
        <v>A8K257</v>
      </c>
      <c r="D394" s="5" t="str">
        <f>IF(ISNA($B394),VLOOKUP($C394,mapping!$A$2:$B$869,2,FALSE),$B394)</f>
        <v>A8K257</v>
      </c>
      <c r="E394" s="4">
        <v>3</v>
      </c>
      <c r="F394" s="7" t="str">
        <f>VLOOKUP(D394,taxonomy!$B$2:$O1321,14,FALSE)</f>
        <v xml:space="preserve"> Euarchontoglires</v>
      </c>
    </row>
    <row r="395" spans="1:6" x14ac:dyDescent="0.25">
      <c r="A395" s="5" t="s">
        <v>128</v>
      </c>
      <c r="B395" s="1" t="e">
        <f>VLOOKUP($A395,mapping!$A$2:$B$869,2,FALSE)</f>
        <v>#N/A</v>
      </c>
      <c r="C395" s="1" t="str">
        <f t="shared" si="6"/>
        <v>A8K7R5</v>
      </c>
      <c r="D395" s="5" t="str">
        <f>IF(ISNA($B395),VLOOKUP($C395,mapping!$A$2:$B$869,2,FALSE),$B395)</f>
        <v>A8K7R5</v>
      </c>
      <c r="E395" s="4">
        <v>3</v>
      </c>
      <c r="F395" s="7" t="str">
        <f>VLOOKUP(D395,taxonomy!$B$2:$O1322,14,FALSE)</f>
        <v xml:space="preserve"> Euarchontoglires</v>
      </c>
    </row>
    <row r="396" spans="1:6" x14ac:dyDescent="0.25">
      <c r="A396" s="5" t="s">
        <v>130</v>
      </c>
      <c r="B396" s="1" t="e">
        <f>VLOOKUP($A396,mapping!$A$2:$B$869,2,FALSE)</f>
        <v>#N/A</v>
      </c>
      <c r="C396" s="1" t="str">
        <f t="shared" si="6"/>
        <v>A8K7U6</v>
      </c>
      <c r="D396" s="5" t="str">
        <f>IF(ISNA($B396),VLOOKUP($C396,mapping!$A$2:$B$869,2,FALSE),$B396)</f>
        <v>A8K7U6</v>
      </c>
      <c r="E396" s="4">
        <v>3</v>
      </c>
      <c r="F396" s="7" t="str">
        <f>VLOOKUP(D396,taxonomy!$B$2:$O1323,14,FALSE)</f>
        <v xml:space="preserve"> Euarchontoglires</v>
      </c>
    </row>
    <row r="397" spans="1:6" x14ac:dyDescent="0.25">
      <c r="A397" s="5" t="s">
        <v>202</v>
      </c>
      <c r="B397" s="1" t="e">
        <f>VLOOKUP($A397,mapping!$A$2:$B$869,2,FALSE)</f>
        <v>#N/A</v>
      </c>
      <c r="C397" s="1" t="str">
        <f t="shared" si="6"/>
        <v>B2CMK4</v>
      </c>
      <c r="D397" s="5" t="str">
        <f>IF(ISNA($B397),VLOOKUP($C397,mapping!$A$2:$B$869,2,FALSE),$B397)</f>
        <v>B2CMK4</v>
      </c>
      <c r="E397" s="4">
        <v>3</v>
      </c>
      <c r="F397" s="7" t="str">
        <f>VLOOKUP(D397,taxonomy!$B$2:$O1327,14,FALSE)</f>
        <v xml:space="preserve"> Euarchontoglires</v>
      </c>
    </row>
    <row r="398" spans="1:6" x14ac:dyDescent="0.25">
      <c r="A398" s="5" t="s">
        <v>204</v>
      </c>
      <c r="B398" s="1" t="e">
        <f>VLOOKUP($A398,mapping!$A$2:$B$869,2,FALSE)</f>
        <v>#N/A</v>
      </c>
      <c r="C398" s="1" t="str">
        <f t="shared" si="6"/>
        <v>B2CMK6</v>
      </c>
      <c r="D398" s="5" t="str">
        <f>IF(ISNA($B398),VLOOKUP($C398,mapping!$A$2:$B$869,2,FALSE),$B398)</f>
        <v>B2CMK6</v>
      </c>
      <c r="E398" s="4">
        <v>3</v>
      </c>
      <c r="F398" s="7" t="str">
        <f>VLOOKUP(D398,taxonomy!$B$2:$O1328,14,FALSE)</f>
        <v xml:space="preserve"> Euarchontoglires</v>
      </c>
    </row>
    <row r="399" spans="1:6" x14ac:dyDescent="0.25">
      <c r="A399" s="5" t="s">
        <v>208</v>
      </c>
      <c r="B399" s="1" t="e">
        <f>VLOOKUP($A399,mapping!$A$2:$B$869,2,FALSE)</f>
        <v>#N/A</v>
      </c>
      <c r="C399" s="1" t="str">
        <f t="shared" si="6"/>
        <v>B2R8U9</v>
      </c>
      <c r="D399" s="5" t="str">
        <f>IF(ISNA($B399),VLOOKUP($C399,mapping!$A$2:$B$869,2,FALSE),$B399)</f>
        <v>B2R8U9</v>
      </c>
      <c r="E399" s="4">
        <v>3</v>
      </c>
      <c r="F399" s="7" t="str">
        <f>VLOOKUP(D399,taxonomy!$B$2:$O1329,14,FALSE)</f>
        <v xml:space="preserve"> Euarchontoglires</v>
      </c>
    </row>
    <row r="400" spans="1:6" x14ac:dyDescent="0.25">
      <c r="A400" s="5" t="s">
        <v>218</v>
      </c>
      <c r="B400" s="1" t="e">
        <f>VLOOKUP($A400,mapping!$A$2:$B$869,2,FALSE)</f>
        <v>#N/A</v>
      </c>
      <c r="C400" s="1" t="str">
        <f t="shared" si="6"/>
        <v>B3KPZ9</v>
      </c>
      <c r="D400" s="5" t="str">
        <f>IF(ISNA($B400),VLOOKUP($C400,mapping!$A$2:$B$869,2,FALSE),$B400)</f>
        <v>B3KPZ9</v>
      </c>
      <c r="E400" s="4">
        <v>3</v>
      </c>
      <c r="F400" s="7" t="str">
        <f>VLOOKUP(D400,taxonomy!$B$2:$O1331,14,FALSE)</f>
        <v xml:space="preserve"> Euarchontoglires</v>
      </c>
    </row>
    <row r="401" spans="1:6" x14ac:dyDescent="0.25">
      <c r="A401" s="5" t="s">
        <v>288</v>
      </c>
      <c r="B401" s="1" t="e">
        <f>VLOOKUP($A401,mapping!$A$2:$B$869,2,FALSE)</f>
        <v>#N/A</v>
      </c>
      <c r="C401" s="1" t="str">
        <f t="shared" si="6"/>
        <v>B4DVD8</v>
      </c>
      <c r="D401" s="5" t="str">
        <f>IF(ISNA($B401),VLOOKUP($C401,mapping!$A$2:$B$869,2,FALSE),$B401)</f>
        <v>B4DVD8</v>
      </c>
      <c r="E401" s="4">
        <v>3</v>
      </c>
      <c r="F401" s="7" t="str">
        <f>VLOOKUP(D401,taxonomy!$B$2:$O1332,14,FALSE)</f>
        <v xml:space="preserve"> Euarchontoglires</v>
      </c>
    </row>
    <row r="402" spans="1:6" x14ac:dyDescent="0.25">
      <c r="A402" s="5" t="s">
        <v>292</v>
      </c>
      <c r="B402" s="1" t="e">
        <f>VLOOKUP($A402,mapping!$A$2:$B$869,2,FALSE)</f>
        <v>#N/A</v>
      </c>
      <c r="C402" s="1" t="str">
        <f t="shared" si="6"/>
        <v>B4E2D2</v>
      </c>
      <c r="D402" s="5" t="str">
        <f>IF(ISNA($B402),VLOOKUP($C402,mapping!$A$2:$B$869,2,FALSE),$B402)</f>
        <v>B4E2D2</v>
      </c>
      <c r="E402" s="4">
        <v>3</v>
      </c>
      <c r="F402" s="7" t="str">
        <f>VLOOKUP(D402,taxonomy!$B$2:$O1333,14,FALSE)</f>
        <v xml:space="preserve"> Euarchontoglires</v>
      </c>
    </row>
    <row r="403" spans="1:6" x14ac:dyDescent="0.25">
      <c r="A403" s="5" t="s">
        <v>780</v>
      </c>
      <c r="B403" s="1" t="e">
        <f>VLOOKUP($A403,mapping!$A$2:$B$869,2,FALSE)</f>
        <v>#N/A</v>
      </c>
      <c r="C403" s="1" t="str">
        <f t="shared" si="6"/>
        <v>D3DXD8</v>
      </c>
      <c r="D403" s="5" t="str">
        <f>IF(ISNA($B403),VLOOKUP($C403,mapping!$A$2:$B$869,2,FALSE),$B403)</f>
        <v>D3DXD8</v>
      </c>
      <c r="E403" s="4">
        <v>3</v>
      </c>
      <c r="F403" s="7" t="str">
        <f>VLOOKUP(D403,taxonomy!$B$2:$O1344,14,FALSE)</f>
        <v xml:space="preserve"> Euarchontoglires</v>
      </c>
    </row>
    <row r="404" spans="1:6" x14ac:dyDescent="0.25">
      <c r="A404" s="5" t="s">
        <v>782</v>
      </c>
      <c r="B404" s="1" t="e">
        <f>VLOOKUP($A404,mapping!$A$2:$B$869,2,FALSE)</f>
        <v>#N/A</v>
      </c>
      <c r="C404" s="1" t="str">
        <f t="shared" si="6"/>
        <v>D3DXD9</v>
      </c>
      <c r="D404" s="5" t="str">
        <f>IF(ISNA($B404),VLOOKUP($C404,mapping!$A$2:$B$869,2,FALSE),$B404)</f>
        <v>D3DXD9</v>
      </c>
      <c r="E404" s="4">
        <v>3</v>
      </c>
      <c r="F404" s="7" t="str">
        <f>VLOOKUP(D404,taxonomy!$B$2:$O1345,14,FALSE)</f>
        <v xml:space="preserve"> Euarchontoglires</v>
      </c>
    </row>
    <row r="405" spans="1:6" x14ac:dyDescent="0.25">
      <c r="A405" s="5" t="s">
        <v>784</v>
      </c>
      <c r="B405" s="1" t="e">
        <f>VLOOKUP($A405,mapping!$A$2:$B$869,2,FALSE)</f>
        <v>#N/A</v>
      </c>
      <c r="C405" s="1" t="str">
        <f t="shared" si="6"/>
        <v>D3G8R8</v>
      </c>
      <c r="D405" s="5" t="str">
        <f>IF(ISNA($B405),VLOOKUP($C405,mapping!$A$2:$B$869,2,FALSE),$B405)</f>
        <v>D3G8R8</v>
      </c>
      <c r="E405" s="4">
        <v>3</v>
      </c>
      <c r="F405" s="7" t="str">
        <f>VLOOKUP(D405,taxonomy!$B$2:$O1346,14,FALSE)</f>
        <v xml:space="preserve"> Euarchontoglires</v>
      </c>
    </row>
    <row r="406" spans="1:6" x14ac:dyDescent="0.25">
      <c r="A406" s="5" t="s">
        <v>800</v>
      </c>
      <c r="B406" s="1" t="e">
        <f>VLOOKUP($A406,mapping!$A$2:$B$869,2,FALSE)</f>
        <v>#N/A</v>
      </c>
      <c r="C406" s="1" t="str">
        <f t="shared" si="6"/>
        <v>D3ZLT0</v>
      </c>
      <c r="D406" s="5" t="str">
        <f>IF(ISNA($B406),VLOOKUP($C406,mapping!$A$2:$B$869,2,FALSE),$B406)</f>
        <v>D3ZLT0</v>
      </c>
      <c r="E406" s="4">
        <v>3</v>
      </c>
      <c r="F406" s="7" t="str">
        <f>VLOOKUP(D406,taxonomy!$B$2:$O1347,14,FALSE)</f>
        <v xml:space="preserve"> Euarchontoglires</v>
      </c>
    </row>
    <row r="407" spans="1:6" x14ac:dyDescent="0.25">
      <c r="A407" s="5" t="s">
        <v>820</v>
      </c>
      <c r="B407" s="1" t="e">
        <f>VLOOKUP($A407,mapping!$A$2:$B$869,2,FALSE)</f>
        <v>#N/A</v>
      </c>
      <c r="C407" s="1" t="str">
        <f t="shared" si="6"/>
        <v>D6RBW4</v>
      </c>
      <c r="D407" s="5" t="str">
        <f>IF(ISNA($B407),VLOOKUP($C407,mapping!$A$2:$B$869,2,FALSE),$B407)</f>
        <v>D6RBW4</v>
      </c>
      <c r="E407" s="4">
        <v>3</v>
      </c>
      <c r="F407" s="7" t="str">
        <f>VLOOKUP(D407,taxonomy!$B$2:$O1348,14,FALSE)</f>
        <v xml:space="preserve"> Euarchontoglires</v>
      </c>
    </row>
    <row r="408" spans="1:6" x14ac:dyDescent="0.25">
      <c r="A408" s="5" t="s">
        <v>824</v>
      </c>
      <c r="B408" s="1" t="e">
        <f>VLOOKUP($A408,mapping!$A$2:$B$869,2,FALSE)</f>
        <v>#N/A</v>
      </c>
      <c r="C408" s="1" t="str">
        <f t="shared" si="6"/>
        <v>D6RCG7</v>
      </c>
      <c r="D408" s="5" t="str">
        <f>IF(ISNA($B408),VLOOKUP($C408,mapping!$A$2:$B$869,2,FALSE),$B408)</f>
        <v>D6RCG7</v>
      </c>
      <c r="E408" s="4">
        <v>3</v>
      </c>
      <c r="F408" s="7" t="str">
        <f>VLOOKUP(D408,taxonomy!$B$2:$O1349,14,FALSE)</f>
        <v xml:space="preserve"> Euarchontoglires</v>
      </c>
    </row>
    <row r="409" spans="1:6" x14ac:dyDescent="0.25">
      <c r="A409" s="5" t="s">
        <v>828</v>
      </c>
      <c r="B409" s="1" t="e">
        <f>VLOOKUP($A409,mapping!$A$2:$B$869,2,FALSE)</f>
        <v>#N/A</v>
      </c>
      <c r="C409" s="1" t="str">
        <f t="shared" si="6"/>
        <v>D6RFN6</v>
      </c>
      <c r="D409" s="5" t="str">
        <f>IF(ISNA($B409),VLOOKUP($C409,mapping!$A$2:$B$869,2,FALSE),$B409)</f>
        <v>D6RFN6</v>
      </c>
      <c r="E409" s="4">
        <v>3</v>
      </c>
      <c r="F409" s="7" t="str">
        <f>VLOOKUP(D409,taxonomy!$B$2:$O1350,14,FALSE)</f>
        <v xml:space="preserve"> Euarchontoglires</v>
      </c>
    </row>
    <row r="410" spans="1:6" x14ac:dyDescent="0.25">
      <c r="A410" s="5" t="s">
        <v>830</v>
      </c>
      <c r="B410" s="1" t="e">
        <f>VLOOKUP($A410,mapping!$A$2:$B$869,2,FALSE)</f>
        <v>#N/A</v>
      </c>
      <c r="C410" s="1" t="str">
        <f t="shared" si="6"/>
        <v>D6RJG1</v>
      </c>
      <c r="D410" s="5" t="str">
        <f>IF(ISNA($B410),VLOOKUP($C410,mapping!$A$2:$B$869,2,FALSE),$B410)</f>
        <v>D6RJG1</v>
      </c>
      <c r="E410" s="4">
        <v>3</v>
      </c>
      <c r="F410" s="7" t="str">
        <f>VLOOKUP(D410,taxonomy!$B$2:$O1351,14,FALSE)</f>
        <v xml:space="preserve"> Euarchontoglires</v>
      </c>
    </row>
    <row r="411" spans="1:6" x14ac:dyDescent="0.25">
      <c r="A411" s="5" t="s">
        <v>996</v>
      </c>
      <c r="B411" s="1" t="e">
        <f>VLOOKUP($A411,mapping!$A$2:$B$869,2,FALSE)</f>
        <v>#N/A</v>
      </c>
      <c r="C411" s="1" t="str">
        <f t="shared" si="6"/>
        <v>E9PSM0</v>
      </c>
      <c r="D411" s="5" t="str">
        <f>IF(ISNA($B411),VLOOKUP($C411,mapping!$A$2:$B$869,2,FALSE),$B411)</f>
        <v>E9PSM0</v>
      </c>
      <c r="E411" s="4">
        <v>3</v>
      </c>
      <c r="F411" s="7" t="str">
        <f>VLOOKUP(D411,taxonomy!$B$2:$O1366,14,FALSE)</f>
        <v xml:space="preserve"> Euarchontoglires</v>
      </c>
    </row>
    <row r="412" spans="1:6" x14ac:dyDescent="0.25">
      <c r="A412" s="5" t="s">
        <v>1012</v>
      </c>
      <c r="B412" s="1" t="e">
        <f>VLOOKUP($A412,mapping!$A$2:$B$869,2,FALSE)</f>
        <v>#N/A</v>
      </c>
      <c r="C412" s="1" t="str">
        <f t="shared" si="6"/>
        <v>F1LNW4</v>
      </c>
      <c r="D412" s="5" t="str">
        <f>IF(ISNA($B412),VLOOKUP($C412,mapping!$A$2:$B$869,2,FALSE),$B412)</f>
        <v>F1LNW4</v>
      </c>
      <c r="E412" s="4">
        <v>3</v>
      </c>
      <c r="F412" s="7" t="str">
        <f>VLOOKUP(D412,taxonomy!$B$2:$O1368,14,FALSE)</f>
        <v xml:space="preserve"> Euarchontoglires</v>
      </c>
    </row>
    <row r="413" spans="1:6" x14ac:dyDescent="0.25">
      <c r="A413" s="5" t="s">
        <v>1018</v>
      </c>
      <c r="B413" s="1" t="e">
        <f>VLOOKUP($A413,mapping!$A$2:$B$869,2,FALSE)</f>
        <v>#N/A</v>
      </c>
      <c r="C413" s="1" t="str">
        <f t="shared" si="6"/>
        <v>F1LQZ4</v>
      </c>
      <c r="D413" s="5" t="str">
        <f>IF(ISNA($B413),VLOOKUP($C413,mapping!$A$2:$B$869,2,FALSE),$B413)</f>
        <v>F1LQZ4</v>
      </c>
      <c r="E413" s="4">
        <v>3</v>
      </c>
      <c r="F413" s="7" t="str">
        <f>VLOOKUP(D413,taxonomy!$B$2:$O1369,14,FALSE)</f>
        <v xml:space="preserve"> Euarchontoglires</v>
      </c>
    </row>
    <row r="414" spans="1:6" x14ac:dyDescent="0.25">
      <c r="A414" s="5" t="s">
        <v>1326</v>
      </c>
      <c r="B414" s="1" t="e">
        <f>VLOOKUP($A414,mapping!$A$2:$B$869,2,FALSE)</f>
        <v>#N/A</v>
      </c>
      <c r="C414" s="1" t="str">
        <f t="shared" si="6"/>
        <v>F6ZE88</v>
      </c>
      <c r="D414" s="5" t="str">
        <f>IF(ISNA($B414),VLOOKUP($C414,mapping!$A$2:$B$869,2,FALSE),$B414)</f>
        <v>F6ZE88</v>
      </c>
      <c r="E414" s="4">
        <v>3</v>
      </c>
      <c r="F414" s="7" t="str">
        <f>VLOOKUP(D414,taxonomy!$B$2:$O1396,14,FALSE)</f>
        <v xml:space="preserve"> Euarchontoglires</v>
      </c>
    </row>
    <row r="415" spans="1:6" x14ac:dyDescent="0.25">
      <c r="A415" s="5" t="s">
        <v>1344</v>
      </c>
      <c r="B415" s="1" t="e">
        <f>VLOOKUP($A415,mapping!$A$2:$B$869,2,FALSE)</f>
        <v>#N/A</v>
      </c>
      <c r="C415" s="1" t="str">
        <f t="shared" si="6"/>
        <v>F7A0E8</v>
      </c>
      <c r="D415" s="5" t="str">
        <f>IF(ISNA($B415),VLOOKUP($C415,mapping!$A$2:$B$869,2,FALSE),$B415)</f>
        <v>F7A0E8</v>
      </c>
      <c r="E415" s="4">
        <v>3</v>
      </c>
      <c r="F415" s="7" t="str">
        <f>VLOOKUP(D415,taxonomy!$B$2:$O1398,14,FALSE)</f>
        <v xml:space="preserve"> Euarchontoglires</v>
      </c>
    </row>
    <row r="416" spans="1:6" x14ac:dyDescent="0.25">
      <c r="A416" s="5" t="s">
        <v>1380</v>
      </c>
      <c r="B416" s="1" t="e">
        <f>VLOOKUP($A416,mapping!$A$2:$B$869,2,FALSE)</f>
        <v>#N/A</v>
      </c>
      <c r="C416" s="1" t="str">
        <f t="shared" si="6"/>
        <v>F7CLR4</v>
      </c>
      <c r="D416" s="5" t="str">
        <f>IF(ISNA($B416),VLOOKUP($C416,mapping!$A$2:$B$869,2,FALSE),$B416)</f>
        <v>F7CLR4</v>
      </c>
      <c r="E416" s="4">
        <v>3</v>
      </c>
      <c r="F416" s="7" t="str">
        <f>VLOOKUP(D416,taxonomy!$B$2:$O1400,14,FALSE)</f>
        <v xml:space="preserve"> Euarchontoglires</v>
      </c>
    </row>
    <row r="417" spans="1:6" x14ac:dyDescent="0.25">
      <c r="A417" s="5" t="s">
        <v>1418</v>
      </c>
      <c r="B417" s="1" t="e">
        <f>VLOOKUP($A417,mapping!$A$2:$B$869,2,FALSE)</f>
        <v>#N/A</v>
      </c>
      <c r="C417" s="1" t="str">
        <f t="shared" si="6"/>
        <v>F7F269</v>
      </c>
      <c r="D417" s="5" t="str">
        <f>IF(ISNA($B417),VLOOKUP($C417,mapping!$A$2:$B$869,2,FALSE),$B417)</f>
        <v>F7F269</v>
      </c>
      <c r="E417" s="4">
        <v>3</v>
      </c>
      <c r="F417" s="7" t="str">
        <f>VLOOKUP(D417,taxonomy!$B$2:$O1401,14,FALSE)</f>
        <v xml:space="preserve"> Euarchontoglires</v>
      </c>
    </row>
    <row r="418" spans="1:6" x14ac:dyDescent="0.25">
      <c r="A418" s="5" t="s">
        <v>1440</v>
      </c>
      <c r="B418" s="1" t="e">
        <f>VLOOKUP($A418,mapping!$A$2:$B$869,2,FALSE)</f>
        <v>#N/A</v>
      </c>
      <c r="C418" s="1" t="str">
        <f t="shared" si="6"/>
        <v>F7FJB9</v>
      </c>
      <c r="D418" s="5" t="str">
        <f>IF(ISNA($B418),VLOOKUP($C418,mapping!$A$2:$B$869,2,FALSE),$B418)</f>
        <v>F7FJB9</v>
      </c>
      <c r="E418" s="4">
        <v>3</v>
      </c>
      <c r="F418" s="7" t="str">
        <f>VLOOKUP(D418,taxonomy!$B$2:$O1402,14,FALSE)</f>
        <v xml:space="preserve"> Euarchontoglires</v>
      </c>
    </row>
    <row r="419" spans="1:6" x14ac:dyDescent="0.25">
      <c r="A419" s="5" t="s">
        <v>1446</v>
      </c>
      <c r="B419" s="1" t="e">
        <f>VLOOKUP($A419,mapping!$A$2:$B$869,2,FALSE)</f>
        <v>#N/A</v>
      </c>
      <c r="C419" s="1" t="str">
        <f t="shared" si="6"/>
        <v>F7FNC1</v>
      </c>
      <c r="D419" s="5" t="str">
        <f>IF(ISNA($B419),VLOOKUP($C419,mapping!$A$2:$B$869,2,FALSE),$B419)</f>
        <v>F7FNC1</v>
      </c>
      <c r="E419" s="4">
        <v>3</v>
      </c>
      <c r="F419" s="7" t="str">
        <f>VLOOKUP(D419,taxonomy!$B$2:$O1404,14,FALSE)</f>
        <v xml:space="preserve"> Euarchontoglires</v>
      </c>
    </row>
    <row r="420" spans="1:6" x14ac:dyDescent="0.25">
      <c r="A420" s="5" t="s">
        <v>1452</v>
      </c>
      <c r="B420" s="1" t="e">
        <f>VLOOKUP($A420,mapping!$A$2:$B$869,2,FALSE)</f>
        <v>#N/A</v>
      </c>
      <c r="C420" s="1" t="str">
        <f t="shared" si="6"/>
        <v>F7FXF1</v>
      </c>
      <c r="D420" s="5" t="str">
        <f>IF(ISNA($B420),VLOOKUP($C420,mapping!$A$2:$B$869,2,FALSE),$B420)</f>
        <v>F7FXF1</v>
      </c>
      <c r="E420" s="4">
        <v>3</v>
      </c>
      <c r="F420" s="7" t="str">
        <f>VLOOKUP(D420,taxonomy!$B$2:$O1405,14,FALSE)</f>
        <v xml:space="preserve"> Euarchontoglires</v>
      </c>
    </row>
    <row r="421" spans="1:6" x14ac:dyDescent="0.25">
      <c r="A421" s="5" t="s">
        <v>1474</v>
      </c>
      <c r="B421" s="1" t="e">
        <f>VLOOKUP($A421,mapping!$A$2:$B$869,2,FALSE)</f>
        <v>#N/A</v>
      </c>
      <c r="C421" s="1" t="str">
        <f t="shared" si="6"/>
        <v>F7GRC1</v>
      </c>
      <c r="D421" s="5" t="str">
        <f>IF(ISNA($B421),VLOOKUP($C421,mapping!$A$2:$B$869,2,FALSE),$B421)</f>
        <v>F7GRC1</v>
      </c>
      <c r="E421" s="4">
        <v>3</v>
      </c>
      <c r="F421" s="7" t="str">
        <f>VLOOKUP(D421,taxonomy!$B$2:$O1408,14,FALSE)</f>
        <v xml:space="preserve"> Euarchontoglires</v>
      </c>
    </row>
    <row r="422" spans="1:6" x14ac:dyDescent="0.25">
      <c r="A422" s="5" t="s">
        <v>1498</v>
      </c>
      <c r="B422" s="1" t="e">
        <f>VLOOKUP($A422,mapping!$A$2:$B$869,2,FALSE)</f>
        <v>#N/A</v>
      </c>
      <c r="C422" s="1" t="str">
        <f t="shared" si="6"/>
        <v>F7HL23</v>
      </c>
      <c r="D422" s="5" t="str">
        <f>IF(ISNA($B422),VLOOKUP($C422,mapping!$A$2:$B$869,2,FALSE),$B422)</f>
        <v>F7HL23</v>
      </c>
      <c r="E422" s="4">
        <v>3</v>
      </c>
      <c r="F422" s="7" t="str">
        <f>VLOOKUP(D422,taxonomy!$B$2:$O1409,14,FALSE)</f>
        <v xml:space="preserve"> Euarchontoglires</v>
      </c>
    </row>
    <row r="423" spans="1:6" x14ac:dyDescent="0.25">
      <c r="A423" s="5" t="s">
        <v>1500</v>
      </c>
      <c r="B423" s="1" t="e">
        <f>VLOOKUP($A423,mapping!$A$2:$B$869,2,FALSE)</f>
        <v>#N/A</v>
      </c>
      <c r="C423" s="1" t="str">
        <f t="shared" si="6"/>
        <v>F7HP90</v>
      </c>
      <c r="D423" s="5" t="str">
        <f>IF(ISNA($B423),VLOOKUP($C423,mapping!$A$2:$B$869,2,FALSE),$B423)</f>
        <v>F7HP90</v>
      </c>
      <c r="E423" s="4">
        <v>3</v>
      </c>
      <c r="F423" s="7" t="str">
        <f>VLOOKUP(D423,taxonomy!$B$2:$O1410,14,FALSE)</f>
        <v xml:space="preserve"> Euarchontoglires</v>
      </c>
    </row>
    <row r="424" spans="1:6" x14ac:dyDescent="0.25">
      <c r="A424" s="5" t="s">
        <v>1510</v>
      </c>
      <c r="B424" s="1" t="e">
        <f>VLOOKUP($A424,mapping!$A$2:$B$869,2,FALSE)</f>
        <v>#N/A</v>
      </c>
      <c r="C424" s="1" t="str">
        <f t="shared" si="6"/>
        <v>F7I1B4</v>
      </c>
      <c r="D424" s="5" t="str">
        <f>IF(ISNA($B424),VLOOKUP($C424,mapping!$A$2:$B$869,2,FALSE),$B424)</f>
        <v>F7I1B4</v>
      </c>
      <c r="E424" s="4">
        <v>3</v>
      </c>
      <c r="F424" s="7" t="str">
        <f>VLOOKUP(D424,taxonomy!$B$2:$O1411,14,FALSE)</f>
        <v xml:space="preserve"> Euarchontoglires</v>
      </c>
    </row>
    <row r="425" spans="1:6" x14ac:dyDescent="0.25">
      <c r="A425" s="5" t="s">
        <v>1516</v>
      </c>
      <c r="B425" s="1" t="e">
        <f>VLOOKUP($A425,mapping!$A$2:$B$869,2,FALSE)</f>
        <v>#N/A</v>
      </c>
      <c r="C425" s="1" t="str">
        <f t="shared" si="6"/>
        <v>F7I2T9</v>
      </c>
      <c r="D425" s="5" t="str">
        <f>IF(ISNA($B425),VLOOKUP($C425,mapping!$A$2:$B$869,2,FALSE),$B425)</f>
        <v>F7I2T9</v>
      </c>
      <c r="E425" s="4">
        <v>3</v>
      </c>
      <c r="F425" s="7" t="str">
        <f>VLOOKUP(D425,taxonomy!$B$2:$O1412,14,FALSE)</f>
        <v xml:space="preserve"> Euarchontoglires</v>
      </c>
    </row>
    <row r="426" spans="1:6" x14ac:dyDescent="0.25">
      <c r="A426" s="5" t="s">
        <v>1532</v>
      </c>
      <c r="B426" s="1" t="e">
        <f>VLOOKUP($A426,mapping!$A$2:$B$869,2,FALSE)</f>
        <v>#N/A</v>
      </c>
      <c r="C426" s="1" t="str">
        <f t="shared" si="6"/>
        <v>F8VVS7</v>
      </c>
      <c r="D426" s="5" t="str">
        <f>IF(ISNA($B426),VLOOKUP($C426,mapping!$A$2:$B$869,2,FALSE),$B426)</f>
        <v>F8VVS7</v>
      </c>
      <c r="E426" s="4">
        <v>3</v>
      </c>
      <c r="F426" s="7" t="str">
        <f>VLOOKUP(D426,taxonomy!$B$2:$O1413,14,FALSE)</f>
        <v xml:space="preserve"> Euarchontoglires</v>
      </c>
    </row>
    <row r="427" spans="1:6" x14ac:dyDescent="0.25">
      <c r="A427" s="5" t="s">
        <v>1696</v>
      </c>
      <c r="B427" s="1" t="e">
        <f>VLOOKUP($A427,mapping!$A$2:$B$869,2,FALSE)</f>
        <v>#N/A</v>
      </c>
      <c r="C427" s="1" t="str">
        <f t="shared" si="6"/>
        <v>G1QSD1</v>
      </c>
      <c r="D427" s="5" t="str">
        <f>IF(ISNA($B427),VLOOKUP($C427,mapping!$A$2:$B$869,2,FALSE),$B427)</f>
        <v>G1QSD1</v>
      </c>
      <c r="E427" s="4">
        <v>3</v>
      </c>
      <c r="F427" s="7" t="str">
        <f>VLOOKUP(D427,taxonomy!$B$2:$O1431,14,FALSE)</f>
        <v xml:space="preserve"> Euarchontoglires</v>
      </c>
    </row>
    <row r="428" spans="1:6" x14ac:dyDescent="0.25">
      <c r="A428" s="5" t="s">
        <v>1712</v>
      </c>
      <c r="B428" s="1" t="e">
        <f>VLOOKUP($A428,mapping!$A$2:$B$869,2,FALSE)</f>
        <v>#N/A</v>
      </c>
      <c r="C428" s="1" t="str">
        <f t="shared" si="6"/>
        <v>G1R6F5</v>
      </c>
      <c r="D428" s="5" t="str">
        <f>IF(ISNA($B428),VLOOKUP($C428,mapping!$A$2:$B$869,2,FALSE),$B428)</f>
        <v>G1R6F5</v>
      </c>
      <c r="E428" s="4">
        <v>3</v>
      </c>
      <c r="F428" s="7" t="str">
        <f>VLOOKUP(D428,taxonomy!$B$2:$O1432,14,FALSE)</f>
        <v xml:space="preserve"> Euarchontoglires</v>
      </c>
    </row>
    <row r="429" spans="1:6" x14ac:dyDescent="0.25">
      <c r="A429" s="5" t="s">
        <v>1714</v>
      </c>
      <c r="B429" s="1" t="e">
        <f>VLOOKUP($A429,mapping!$A$2:$B$869,2,FALSE)</f>
        <v>#N/A</v>
      </c>
      <c r="C429" s="1" t="str">
        <f t="shared" si="6"/>
        <v>G1R6F9</v>
      </c>
      <c r="D429" s="5" t="str">
        <f>IF(ISNA($B429),VLOOKUP($C429,mapping!$A$2:$B$869,2,FALSE),$B429)</f>
        <v>G1R6F9</v>
      </c>
      <c r="E429" s="4">
        <v>3</v>
      </c>
      <c r="F429" s="7" t="str">
        <f>VLOOKUP(D429,taxonomy!$B$2:$O1433,14,FALSE)</f>
        <v xml:space="preserve"> Euarchontoglires</v>
      </c>
    </row>
    <row r="430" spans="1:6" x14ac:dyDescent="0.25">
      <c r="A430" s="5" t="s">
        <v>1716</v>
      </c>
      <c r="B430" s="1" t="e">
        <f>VLOOKUP($A430,mapping!$A$2:$B$869,2,FALSE)</f>
        <v>#N/A</v>
      </c>
      <c r="C430" s="1" t="str">
        <f t="shared" si="6"/>
        <v>G1R6G1</v>
      </c>
      <c r="D430" s="5" t="str">
        <f>IF(ISNA($B430),VLOOKUP($C430,mapping!$A$2:$B$869,2,FALSE),$B430)</f>
        <v>G1R6G1</v>
      </c>
      <c r="E430" s="4">
        <v>3</v>
      </c>
      <c r="F430" s="7" t="str">
        <f>VLOOKUP(D430,taxonomy!$B$2:$O1434,14,FALSE)</f>
        <v xml:space="preserve"> Euarchontoglires</v>
      </c>
    </row>
    <row r="431" spans="1:6" x14ac:dyDescent="0.25">
      <c r="A431" s="5" t="s">
        <v>1718</v>
      </c>
      <c r="B431" s="1" t="e">
        <f>VLOOKUP($A431,mapping!$A$2:$B$869,2,FALSE)</f>
        <v>#N/A</v>
      </c>
      <c r="C431" s="1" t="str">
        <f t="shared" si="6"/>
        <v>G1R7T5</v>
      </c>
      <c r="D431" s="5" t="str">
        <f>IF(ISNA($B431),VLOOKUP($C431,mapping!$A$2:$B$869,2,FALSE),$B431)</f>
        <v>G1R7T5</v>
      </c>
      <c r="E431" s="4">
        <v>3</v>
      </c>
      <c r="F431" s="7" t="str">
        <f>VLOOKUP(D431,taxonomy!$B$2:$O1435,14,FALSE)</f>
        <v xml:space="preserve"> Euarchontoglires</v>
      </c>
    </row>
    <row r="432" spans="1:6" x14ac:dyDescent="0.25">
      <c r="A432" s="5" t="s">
        <v>1748</v>
      </c>
      <c r="B432" s="1" t="e">
        <f>VLOOKUP($A432,mapping!$A$2:$B$869,2,FALSE)</f>
        <v>#N/A</v>
      </c>
      <c r="C432" s="1" t="str">
        <f t="shared" si="6"/>
        <v>G1SGX8</v>
      </c>
      <c r="D432" s="5" t="str">
        <f>IF(ISNA($B432),VLOOKUP($C432,mapping!$A$2:$B$869,2,FALSE),$B432)</f>
        <v>G1SGX8</v>
      </c>
      <c r="E432" s="4">
        <v>3</v>
      </c>
      <c r="F432" s="7" t="str">
        <f>VLOOKUP(D432,taxonomy!$B$2:$O1436,14,FALSE)</f>
        <v xml:space="preserve"> Euarchontoglires</v>
      </c>
    </row>
    <row r="433" spans="1:6" x14ac:dyDescent="0.25">
      <c r="A433" s="5" t="s">
        <v>1760</v>
      </c>
      <c r="B433" s="1" t="e">
        <f>VLOOKUP($A433,mapping!$A$2:$B$869,2,FALSE)</f>
        <v>#N/A</v>
      </c>
      <c r="C433" s="1" t="str">
        <f t="shared" si="6"/>
        <v>G1ST71</v>
      </c>
      <c r="D433" s="5" t="str">
        <f>IF(ISNA($B433),VLOOKUP($C433,mapping!$A$2:$B$869,2,FALSE),$B433)</f>
        <v>G1ST71</v>
      </c>
      <c r="E433" s="4">
        <v>3</v>
      </c>
      <c r="F433" s="7" t="str">
        <f>VLOOKUP(D433,taxonomy!$B$2:$O1437,14,FALSE)</f>
        <v xml:space="preserve"> Euarchontoglires</v>
      </c>
    </row>
    <row r="434" spans="1:6" x14ac:dyDescent="0.25">
      <c r="A434" s="5" t="s">
        <v>1770</v>
      </c>
      <c r="B434" s="1" t="e">
        <f>VLOOKUP($A434,mapping!$A$2:$B$869,2,FALSE)</f>
        <v>#N/A</v>
      </c>
      <c r="C434" s="1" t="str">
        <f t="shared" si="6"/>
        <v>G1TAS5</v>
      </c>
      <c r="D434" s="5" t="str">
        <f>IF(ISNA($B434),VLOOKUP($C434,mapping!$A$2:$B$869,2,FALSE),$B434)</f>
        <v>G1TAS5</v>
      </c>
      <c r="E434" s="4">
        <v>3</v>
      </c>
      <c r="F434" s="7" t="str">
        <f>VLOOKUP(D434,taxonomy!$B$2:$O1438,14,FALSE)</f>
        <v xml:space="preserve"> Euarchontoglires</v>
      </c>
    </row>
    <row r="435" spans="1:6" x14ac:dyDescent="0.25">
      <c r="A435" s="5" t="s">
        <v>1790</v>
      </c>
      <c r="B435" s="1" t="e">
        <f>VLOOKUP($A435,mapping!$A$2:$B$869,2,FALSE)</f>
        <v>#N/A</v>
      </c>
      <c r="C435" s="1" t="str">
        <f t="shared" si="6"/>
        <v>G3HL30</v>
      </c>
      <c r="D435" s="5" t="str">
        <f>IF(ISNA($B435),VLOOKUP($C435,mapping!$A$2:$B$869,2,FALSE),$B435)</f>
        <v>G3HL30</v>
      </c>
      <c r="E435" s="4">
        <v>3</v>
      </c>
      <c r="F435" s="7" t="str">
        <f>VLOOKUP(D435,taxonomy!$B$2:$O1439,14,FALSE)</f>
        <v xml:space="preserve"> Euarchontoglires</v>
      </c>
    </row>
    <row r="436" spans="1:6" x14ac:dyDescent="0.25">
      <c r="A436" s="5" t="s">
        <v>1866</v>
      </c>
      <c r="B436" s="1" t="e">
        <f>VLOOKUP($A436,mapping!$A$2:$B$869,2,FALSE)</f>
        <v>#N/A</v>
      </c>
      <c r="C436" s="1" t="str">
        <f t="shared" si="6"/>
        <v>G3QHU6</v>
      </c>
      <c r="D436" s="5" t="str">
        <f>IF(ISNA($B436),VLOOKUP($C436,mapping!$A$2:$B$869,2,FALSE),$B436)</f>
        <v>G3QHU6</v>
      </c>
      <c r="E436" s="4">
        <v>3</v>
      </c>
      <c r="F436" s="7" t="str">
        <f>VLOOKUP(D436,taxonomy!$B$2:$O1445,14,FALSE)</f>
        <v xml:space="preserve"> Euarchontoglires</v>
      </c>
    </row>
    <row r="437" spans="1:6" x14ac:dyDescent="0.25">
      <c r="A437" s="5" t="s">
        <v>1892</v>
      </c>
      <c r="B437" s="1" t="e">
        <f>VLOOKUP($A437,mapping!$A$2:$B$869,2,FALSE)</f>
        <v>#N/A</v>
      </c>
      <c r="C437" s="1" t="str">
        <f t="shared" si="6"/>
        <v>G3R8R1</v>
      </c>
      <c r="D437" s="5" t="str">
        <f>IF(ISNA($B437),VLOOKUP($C437,mapping!$A$2:$B$869,2,FALSE),$B437)</f>
        <v>G3R8R1</v>
      </c>
      <c r="E437" s="4">
        <v>3</v>
      </c>
      <c r="F437" s="7" t="str">
        <f>VLOOKUP(D437,taxonomy!$B$2:$O1446,14,FALSE)</f>
        <v xml:space="preserve"> Euarchontoglires</v>
      </c>
    </row>
    <row r="438" spans="1:6" x14ac:dyDescent="0.25">
      <c r="A438" s="5" t="s">
        <v>1900</v>
      </c>
      <c r="B438" s="1" t="e">
        <f>VLOOKUP($A438,mapping!$A$2:$B$869,2,FALSE)</f>
        <v>#N/A</v>
      </c>
      <c r="C438" s="1" t="str">
        <f t="shared" si="6"/>
        <v>G3RI80</v>
      </c>
      <c r="D438" s="5" t="str">
        <f>IF(ISNA($B438),VLOOKUP($C438,mapping!$A$2:$B$869,2,FALSE),$B438)</f>
        <v>G3RI80</v>
      </c>
      <c r="E438" s="4">
        <v>3</v>
      </c>
      <c r="F438" s="7" t="str">
        <f>VLOOKUP(D438,taxonomy!$B$2:$O1447,14,FALSE)</f>
        <v xml:space="preserve"> Euarchontoglires</v>
      </c>
    </row>
    <row r="439" spans="1:6" x14ac:dyDescent="0.25">
      <c r="A439" s="5" t="s">
        <v>1910</v>
      </c>
      <c r="B439" s="1" t="e">
        <f>VLOOKUP($A439,mapping!$A$2:$B$869,2,FALSE)</f>
        <v>#N/A</v>
      </c>
      <c r="C439" s="1" t="str">
        <f t="shared" si="6"/>
        <v>G3RYV6</v>
      </c>
      <c r="D439" s="5" t="str">
        <f>IF(ISNA($B439),VLOOKUP($C439,mapping!$A$2:$B$869,2,FALSE),$B439)</f>
        <v>G3RYV6</v>
      </c>
      <c r="E439" s="4">
        <v>3</v>
      </c>
      <c r="F439" s="7" t="str">
        <f>VLOOKUP(D439,taxonomy!$B$2:$O1448,14,FALSE)</f>
        <v xml:space="preserve"> Euarchontoglires</v>
      </c>
    </row>
    <row r="440" spans="1:6" x14ac:dyDescent="0.25">
      <c r="A440" s="5" t="s">
        <v>1924</v>
      </c>
      <c r="B440" s="1" t="e">
        <f>VLOOKUP($A440,mapping!$A$2:$B$869,2,FALSE)</f>
        <v>#N/A</v>
      </c>
      <c r="C440" s="1" t="str">
        <f t="shared" si="6"/>
        <v>G3SIY5</v>
      </c>
      <c r="D440" s="5" t="str">
        <f>IF(ISNA($B440),VLOOKUP($C440,mapping!$A$2:$B$869,2,FALSE),$B440)</f>
        <v>G3SIY5</v>
      </c>
      <c r="E440" s="4">
        <v>3</v>
      </c>
      <c r="F440" s="7" t="str">
        <f>VLOOKUP(D440,taxonomy!$B$2:$O1449,14,FALSE)</f>
        <v xml:space="preserve"> Euarchontoglires</v>
      </c>
    </row>
    <row r="441" spans="1:6" x14ac:dyDescent="0.25">
      <c r="A441" s="5" t="s">
        <v>1978</v>
      </c>
      <c r="B441" s="1" t="e">
        <f>VLOOKUP($A441,mapping!$A$2:$B$869,2,FALSE)</f>
        <v>#N/A</v>
      </c>
      <c r="C441" s="1" t="str">
        <f t="shared" si="6"/>
        <v>G3V169</v>
      </c>
      <c r="D441" s="5" t="str">
        <f>IF(ISNA($B441),VLOOKUP($C441,mapping!$A$2:$B$869,2,FALSE),$B441)</f>
        <v>G3V169</v>
      </c>
      <c r="E441" s="4">
        <v>3</v>
      </c>
      <c r="F441" s="7" t="str">
        <f>VLOOKUP(D441,taxonomy!$B$2:$O1455,14,FALSE)</f>
        <v xml:space="preserve"> Euarchontoglires</v>
      </c>
    </row>
    <row r="442" spans="1:6" x14ac:dyDescent="0.25">
      <c r="A442" s="5" t="s">
        <v>2066</v>
      </c>
      <c r="B442" s="1" t="e">
        <f>VLOOKUP($A442,mapping!$A$2:$B$869,2,FALSE)</f>
        <v>#N/A</v>
      </c>
      <c r="C442" s="1" t="str">
        <f t="shared" si="6"/>
        <v>G5BRS8</v>
      </c>
      <c r="D442" s="5" t="str">
        <f>IF(ISNA($B442),VLOOKUP($C442,mapping!$A$2:$B$869,2,FALSE),$B442)</f>
        <v>G5BRS8</v>
      </c>
      <c r="E442" s="4">
        <v>3</v>
      </c>
      <c r="F442" s="7" t="str">
        <f>VLOOKUP(D442,taxonomy!$B$2:$O1460,14,FALSE)</f>
        <v xml:space="preserve"> Euarchontoglires</v>
      </c>
    </row>
    <row r="443" spans="1:6" x14ac:dyDescent="0.25">
      <c r="A443" s="5" t="s">
        <v>2074</v>
      </c>
      <c r="B443" s="1" t="e">
        <f>VLOOKUP($A443,mapping!$A$2:$B$869,2,FALSE)</f>
        <v>#N/A</v>
      </c>
      <c r="C443" s="1" t="str">
        <f t="shared" si="6"/>
        <v>G5BVT7</v>
      </c>
      <c r="D443" s="5" t="str">
        <f>IF(ISNA($B443),VLOOKUP($C443,mapping!$A$2:$B$869,2,FALSE),$B443)</f>
        <v>G5BVT7</v>
      </c>
      <c r="E443" s="4">
        <v>3</v>
      </c>
      <c r="F443" s="7" t="str">
        <f>VLOOKUP(D443,taxonomy!$B$2:$O1461,14,FALSE)</f>
        <v xml:space="preserve"> Euarchontoglires</v>
      </c>
    </row>
    <row r="444" spans="1:6" x14ac:dyDescent="0.25">
      <c r="A444" s="5" t="s">
        <v>2078</v>
      </c>
      <c r="B444" s="1" t="e">
        <f>VLOOKUP($A444,mapping!$A$2:$B$869,2,FALSE)</f>
        <v>#N/A</v>
      </c>
      <c r="C444" s="1" t="str">
        <f t="shared" si="6"/>
        <v>G5C2L9</v>
      </c>
      <c r="D444" s="5" t="str">
        <f>IF(ISNA($B444),VLOOKUP($C444,mapping!$A$2:$B$869,2,FALSE),$B444)</f>
        <v>G5C2L9</v>
      </c>
      <c r="E444" s="4">
        <v>3</v>
      </c>
      <c r="F444" s="7" t="str">
        <f>VLOOKUP(D444,taxonomy!$B$2:$O1462,14,FALSE)</f>
        <v xml:space="preserve"> Euarchontoglires</v>
      </c>
    </row>
    <row r="445" spans="1:6" x14ac:dyDescent="0.25">
      <c r="A445" s="5" t="s">
        <v>2092</v>
      </c>
      <c r="B445" s="1" t="e">
        <f>VLOOKUP($A445,mapping!$A$2:$B$869,2,FALSE)</f>
        <v>#N/A</v>
      </c>
      <c r="C445" s="1" t="str">
        <f t="shared" si="6"/>
        <v>G7MN58</v>
      </c>
      <c r="D445" s="5" t="str">
        <f>IF(ISNA($B445),VLOOKUP($C445,mapping!$A$2:$B$869,2,FALSE),$B445)</f>
        <v>G7MN58</v>
      </c>
      <c r="E445" s="4">
        <v>3</v>
      </c>
      <c r="F445" s="7" t="str">
        <f>VLOOKUP(D445,taxonomy!$B$2:$O1464,14,FALSE)</f>
        <v xml:space="preserve"> Euarchontoglires</v>
      </c>
    </row>
    <row r="446" spans="1:6" x14ac:dyDescent="0.25">
      <c r="A446" s="5" t="s">
        <v>2094</v>
      </c>
      <c r="B446" s="1" t="e">
        <f>VLOOKUP($A446,mapping!$A$2:$B$869,2,FALSE)</f>
        <v>#N/A</v>
      </c>
      <c r="C446" s="1" t="str">
        <f t="shared" si="6"/>
        <v>G7MU27</v>
      </c>
      <c r="D446" s="5" t="str">
        <f>IF(ISNA($B446),VLOOKUP($C446,mapping!$A$2:$B$869,2,FALSE),$B446)</f>
        <v>G7MU27</v>
      </c>
      <c r="E446" s="4">
        <v>3</v>
      </c>
      <c r="F446" s="7" t="str">
        <f>VLOOKUP(D446,taxonomy!$B$2:$O1465,14,FALSE)</f>
        <v xml:space="preserve"> Euarchontoglires</v>
      </c>
    </row>
    <row r="447" spans="1:6" x14ac:dyDescent="0.25">
      <c r="A447" s="5" t="s">
        <v>2110</v>
      </c>
      <c r="B447" s="1" t="e">
        <f>VLOOKUP($A447,mapping!$A$2:$B$869,2,FALSE)</f>
        <v>#N/A</v>
      </c>
      <c r="C447" s="1" t="str">
        <f t="shared" si="6"/>
        <v>G7NBS1</v>
      </c>
      <c r="D447" s="5" t="str">
        <f>IF(ISNA($B447),VLOOKUP($C447,mapping!$A$2:$B$869,2,FALSE),$B447)</f>
        <v>G7NBS1</v>
      </c>
      <c r="E447" s="4">
        <v>3</v>
      </c>
      <c r="F447" s="7" t="str">
        <f>VLOOKUP(D447,taxonomy!$B$2:$O1466,14,FALSE)</f>
        <v xml:space="preserve"> Euarchontoglires</v>
      </c>
    </row>
    <row r="448" spans="1:6" x14ac:dyDescent="0.25">
      <c r="A448" s="5" t="s">
        <v>2112</v>
      </c>
      <c r="B448" s="1" t="e">
        <f>VLOOKUP($A448,mapping!$A$2:$B$869,2,FALSE)</f>
        <v>#N/A</v>
      </c>
      <c r="C448" s="1" t="str">
        <f t="shared" si="6"/>
        <v>G7NBS2</v>
      </c>
      <c r="D448" s="5" t="str">
        <f>IF(ISNA($B448),VLOOKUP($C448,mapping!$A$2:$B$869,2,FALSE),$B448)</f>
        <v>G7NBS2</v>
      </c>
      <c r="E448" s="4">
        <v>3</v>
      </c>
      <c r="F448" s="7" t="str">
        <f>VLOOKUP(D448,taxonomy!$B$2:$O1467,14,FALSE)</f>
        <v xml:space="preserve"> Euarchontoglires</v>
      </c>
    </row>
    <row r="449" spans="1:6" x14ac:dyDescent="0.25">
      <c r="A449" s="5" t="s">
        <v>2128</v>
      </c>
      <c r="B449" s="1" t="e">
        <f>VLOOKUP($A449,mapping!$A$2:$B$869,2,FALSE)</f>
        <v>#N/A</v>
      </c>
      <c r="C449" s="1" t="str">
        <f t="shared" si="6"/>
        <v>G7NU83</v>
      </c>
      <c r="D449" s="5" t="str">
        <f>IF(ISNA($B449),VLOOKUP($C449,mapping!$A$2:$B$869,2,FALSE),$B449)</f>
        <v>G7NU83</v>
      </c>
      <c r="E449" s="4">
        <v>3</v>
      </c>
      <c r="F449" s="7" t="str">
        <f>VLOOKUP(D449,taxonomy!$B$2:$O1468,14,FALSE)</f>
        <v xml:space="preserve"> Euarchontoglires</v>
      </c>
    </row>
    <row r="450" spans="1:6" x14ac:dyDescent="0.25">
      <c r="A450" s="5" t="s">
        <v>2132</v>
      </c>
      <c r="B450" s="1" t="e">
        <f>VLOOKUP($A450,mapping!$A$2:$B$869,2,FALSE)</f>
        <v>#N/A</v>
      </c>
      <c r="C450" s="1" t="str">
        <f t="shared" ref="C450:C513" si="7">LEFT($A450,FIND("_",$A450)-1)</f>
        <v>G7P1H8</v>
      </c>
      <c r="D450" s="5" t="str">
        <f>IF(ISNA($B450),VLOOKUP($C450,mapping!$A$2:$B$869,2,FALSE),$B450)</f>
        <v>G7P1H8</v>
      </c>
      <c r="E450" s="4">
        <v>3</v>
      </c>
      <c r="F450" s="7" t="str">
        <f>VLOOKUP(D450,taxonomy!$B$2:$O1469,14,FALSE)</f>
        <v xml:space="preserve"> Euarchontoglires</v>
      </c>
    </row>
    <row r="451" spans="1:6" x14ac:dyDescent="0.25">
      <c r="A451" s="5" t="s">
        <v>2152</v>
      </c>
      <c r="B451" s="1" t="e">
        <f>VLOOKUP($A451,mapping!$A$2:$B$869,2,FALSE)</f>
        <v>#N/A</v>
      </c>
      <c r="C451" s="1" t="str">
        <f t="shared" si="7"/>
        <v>G7PNL4</v>
      </c>
      <c r="D451" s="5" t="str">
        <f>IF(ISNA($B451),VLOOKUP($C451,mapping!$A$2:$B$869,2,FALSE),$B451)</f>
        <v>G7PNL4</v>
      </c>
      <c r="E451" s="4">
        <v>3</v>
      </c>
      <c r="F451" s="7" t="str">
        <f>VLOOKUP(D451,taxonomy!$B$2:$O1470,14,FALSE)</f>
        <v xml:space="preserve"> Euarchontoglires</v>
      </c>
    </row>
    <row r="452" spans="1:6" x14ac:dyDescent="0.25">
      <c r="A452" s="5" t="s">
        <v>2154</v>
      </c>
      <c r="B452" s="1" t="e">
        <f>VLOOKUP($A452,mapping!$A$2:$B$869,2,FALSE)</f>
        <v>#N/A</v>
      </c>
      <c r="C452" s="1" t="str">
        <f t="shared" si="7"/>
        <v>G7PNL5</v>
      </c>
      <c r="D452" s="5" t="str">
        <f>IF(ISNA($B452),VLOOKUP($C452,mapping!$A$2:$B$869,2,FALSE),$B452)</f>
        <v>G7PNL5</v>
      </c>
      <c r="E452" s="4">
        <v>3</v>
      </c>
      <c r="F452" s="7" t="str">
        <f>VLOOKUP(D452,taxonomy!$B$2:$O1471,14,FALSE)</f>
        <v xml:space="preserve"> Euarchontoglires</v>
      </c>
    </row>
    <row r="453" spans="1:6" x14ac:dyDescent="0.25">
      <c r="A453" s="5" t="s">
        <v>2204</v>
      </c>
      <c r="B453" s="1" t="e">
        <f>VLOOKUP($A453,mapping!$A$2:$B$869,2,FALSE)</f>
        <v>#N/A</v>
      </c>
      <c r="C453" s="1" t="str">
        <f t="shared" si="7"/>
        <v>H0VK31</v>
      </c>
      <c r="D453" s="5" t="str">
        <f>IF(ISNA($B453),VLOOKUP($C453,mapping!$A$2:$B$869,2,FALSE),$B453)</f>
        <v>H0VK31</v>
      </c>
      <c r="E453" s="4">
        <v>3</v>
      </c>
      <c r="F453" s="7" t="str">
        <f>VLOOKUP(D453,taxonomy!$B$2:$O1473,14,FALSE)</f>
        <v xml:space="preserve"> Euarchontoglires</v>
      </c>
    </row>
    <row r="454" spans="1:6" x14ac:dyDescent="0.25">
      <c r="A454" s="5" t="s">
        <v>2206</v>
      </c>
      <c r="B454" s="1" t="e">
        <f>VLOOKUP($A454,mapping!$A$2:$B$869,2,FALSE)</f>
        <v>#N/A</v>
      </c>
      <c r="C454" s="1" t="str">
        <f t="shared" si="7"/>
        <v>H0VKK4</v>
      </c>
      <c r="D454" s="5" t="str">
        <f>IF(ISNA($B454),VLOOKUP($C454,mapping!$A$2:$B$869,2,FALSE),$B454)</f>
        <v>H0VKK4</v>
      </c>
      <c r="E454" s="4">
        <v>3</v>
      </c>
      <c r="F454" s="7" t="str">
        <f>VLOOKUP(D454,taxonomy!$B$2:$O1474,14,FALSE)</f>
        <v xml:space="preserve"> Euarchontoglires</v>
      </c>
    </row>
    <row r="455" spans="1:6" x14ac:dyDescent="0.25">
      <c r="A455" s="5" t="s">
        <v>2212</v>
      </c>
      <c r="B455" s="1" t="e">
        <f>VLOOKUP($A455,mapping!$A$2:$B$869,2,FALSE)</f>
        <v>#N/A</v>
      </c>
      <c r="C455" s="1" t="str">
        <f t="shared" si="7"/>
        <v>H0VRM5</v>
      </c>
      <c r="D455" s="5" t="str">
        <f>IF(ISNA($B455),VLOOKUP($C455,mapping!$A$2:$B$869,2,FALSE),$B455)</f>
        <v>H0VRM5</v>
      </c>
      <c r="E455" s="4">
        <v>3</v>
      </c>
      <c r="F455" s="7" t="str">
        <f>VLOOKUP(D455,taxonomy!$B$2:$O1475,14,FALSE)</f>
        <v xml:space="preserve"> Euarchontoglires</v>
      </c>
    </row>
    <row r="456" spans="1:6" x14ac:dyDescent="0.25">
      <c r="A456" s="5" t="s">
        <v>2224</v>
      </c>
      <c r="B456" s="1" t="e">
        <f>VLOOKUP($A456,mapping!$A$2:$B$869,2,FALSE)</f>
        <v>#N/A</v>
      </c>
      <c r="C456" s="1" t="str">
        <f t="shared" si="7"/>
        <v>H0WSB8</v>
      </c>
      <c r="D456" s="5" t="str">
        <f>IF(ISNA($B456),VLOOKUP($C456,mapping!$A$2:$B$869,2,FALSE),$B456)</f>
        <v>H0WSB8</v>
      </c>
      <c r="E456" s="4">
        <v>3</v>
      </c>
      <c r="F456" s="7" t="str">
        <f>VLOOKUP(D456,taxonomy!$B$2:$O1476,14,FALSE)</f>
        <v xml:space="preserve"> Euarchontoglires</v>
      </c>
    </row>
    <row r="457" spans="1:6" x14ac:dyDescent="0.25">
      <c r="A457" s="5" t="s">
        <v>2226</v>
      </c>
      <c r="B457" s="1" t="e">
        <f>VLOOKUP($A457,mapping!$A$2:$B$869,2,FALSE)</f>
        <v>#N/A</v>
      </c>
      <c r="C457" s="1" t="str">
        <f t="shared" si="7"/>
        <v>H0WSC0</v>
      </c>
      <c r="D457" s="5" t="str">
        <f>IF(ISNA($B457),VLOOKUP($C457,mapping!$A$2:$B$869,2,FALSE),$B457)</f>
        <v>H0WSC0</v>
      </c>
      <c r="E457" s="4">
        <v>3</v>
      </c>
      <c r="F457" s="7" t="str">
        <f>VLOOKUP(D457,taxonomy!$B$2:$O1477,14,FALSE)</f>
        <v xml:space="preserve"> Euarchontoglires</v>
      </c>
    </row>
    <row r="458" spans="1:6" x14ac:dyDescent="0.25">
      <c r="A458" s="5" t="s">
        <v>2238</v>
      </c>
      <c r="B458" s="1" t="e">
        <f>VLOOKUP($A458,mapping!$A$2:$B$869,2,FALSE)</f>
        <v>#N/A</v>
      </c>
      <c r="C458" s="1" t="str">
        <f t="shared" si="7"/>
        <v>H0X1B4</v>
      </c>
      <c r="D458" s="5" t="str">
        <f>IF(ISNA($B458),VLOOKUP($C458,mapping!$A$2:$B$869,2,FALSE),$B458)</f>
        <v>H0X1B4</v>
      </c>
      <c r="E458" s="4">
        <v>3</v>
      </c>
      <c r="F458" s="7" t="str">
        <f>VLOOKUP(D458,taxonomy!$B$2:$O1478,14,FALSE)</f>
        <v xml:space="preserve"> Euarchontoglires</v>
      </c>
    </row>
    <row r="459" spans="1:6" x14ac:dyDescent="0.25">
      <c r="A459" s="5" t="s">
        <v>2252</v>
      </c>
      <c r="B459" s="1" t="e">
        <f>VLOOKUP($A459,mapping!$A$2:$B$869,2,FALSE)</f>
        <v>#N/A</v>
      </c>
      <c r="C459" s="1" t="str">
        <f t="shared" si="7"/>
        <v>H0X9D9</v>
      </c>
      <c r="D459" s="5" t="str">
        <f>IF(ISNA($B459),VLOOKUP($C459,mapping!$A$2:$B$869,2,FALSE),$B459)</f>
        <v>H0X9D9</v>
      </c>
      <c r="E459" s="4">
        <v>3</v>
      </c>
      <c r="F459" s="7" t="str">
        <f>VLOOKUP(D459,taxonomy!$B$2:$O1479,14,FALSE)</f>
        <v xml:space="preserve"> Euarchontoglires</v>
      </c>
    </row>
    <row r="460" spans="1:6" x14ac:dyDescent="0.25">
      <c r="A460" s="5" t="s">
        <v>2348</v>
      </c>
      <c r="B460" s="1" t="e">
        <f>VLOOKUP($A460,mapping!$A$2:$B$869,2,FALSE)</f>
        <v>#N/A</v>
      </c>
      <c r="C460" s="1" t="str">
        <f t="shared" si="7"/>
        <v>H2N8Z5</v>
      </c>
      <c r="D460" s="5" t="str">
        <f>IF(ISNA($B460),VLOOKUP($C460,mapping!$A$2:$B$869,2,FALSE),$B460)</f>
        <v>H2N8Z5</v>
      </c>
      <c r="E460" s="4">
        <v>3</v>
      </c>
      <c r="F460" s="7" t="str">
        <f>VLOOKUP(D460,taxonomy!$B$2:$O1487,14,FALSE)</f>
        <v xml:space="preserve"> Euarchontoglires</v>
      </c>
    </row>
    <row r="461" spans="1:6" x14ac:dyDescent="0.25">
      <c r="A461" s="5" t="s">
        <v>2356</v>
      </c>
      <c r="B461" s="1" t="e">
        <f>VLOOKUP($A461,mapping!$A$2:$B$869,2,FALSE)</f>
        <v>#N/A</v>
      </c>
      <c r="C461" s="1" t="str">
        <f t="shared" si="7"/>
        <v>H2NF43</v>
      </c>
      <c r="D461" s="5" t="str">
        <f>IF(ISNA($B461),VLOOKUP($C461,mapping!$A$2:$B$869,2,FALSE),$B461)</f>
        <v>H2NF43</v>
      </c>
      <c r="E461" s="4">
        <v>3</v>
      </c>
      <c r="F461" s="7" t="str">
        <f>VLOOKUP(D461,taxonomy!$B$2:$O1488,14,FALSE)</f>
        <v xml:space="preserve"> Euarchontoglires</v>
      </c>
    </row>
    <row r="462" spans="1:6" x14ac:dyDescent="0.25">
      <c r="A462" s="5" t="s">
        <v>2358</v>
      </c>
      <c r="B462" s="1" t="e">
        <f>VLOOKUP($A462,mapping!$A$2:$B$869,2,FALSE)</f>
        <v>#N/A</v>
      </c>
      <c r="C462" s="1" t="str">
        <f t="shared" si="7"/>
        <v>H2NF44</v>
      </c>
      <c r="D462" s="5" t="str">
        <f>IF(ISNA($B462),VLOOKUP($C462,mapping!$A$2:$B$869,2,FALSE),$B462)</f>
        <v>H2NF44</v>
      </c>
      <c r="E462" s="4">
        <v>3</v>
      </c>
      <c r="F462" s="7" t="str">
        <f>VLOOKUP(D462,taxonomy!$B$2:$O1489,14,FALSE)</f>
        <v xml:space="preserve"> Euarchontoglires</v>
      </c>
    </row>
    <row r="463" spans="1:6" x14ac:dyDescent="0.25">
      <c r="A463" s="5" t="s">
        <v>2360</v>
      </c>
      <c r="B463" s="1" t="e">
        <f>VLOOKUP($A463,mapping!$A$2:$B$869,2,FALSE)</f>
        <v>#N/A</v>
      </c>
      <c r="C463" s="1" t="str">
        <f t="shared" si="7"/>
        <v>H2NF45</v>
      </c>
      <c r="D463" s="5" t="str">
        <f>IF(ISNA($B463),VLOOKUP($C463,mapping!$A$2:$B$869,2,FALSE),$B463)</f>
        <v>H2NF45</v>
      </c>
      <c r="E463" s="4">
        <v>3</v>
      </c>
      <c r="F463" s="7" t="str">
        <f>VLOOKUP(D463,taxonomy!$B$2:$O1490,14,FALSE)</f>
        <v xml:space="preserve"> Euarchontoglires</v>
      </c>
    </row>
    <row r="464" spans="1:6" x14ac:dyDescent="0.25">
      <c r="A464" s="5" t="s">
        <v>2364</v>
      </c>
      <c r="B464" s="1" t="e">
        <f>VLOOKUP($A464,mapping!$A$2:$B$869,2,FALSE)</f>
        <v>#N/A</v>
      </c>
      <c r="C464" s="1" t="str">
        <f t="shared" si="7"/>
        <v>H2NF48</v>
      </c>
      <c r="D464" s="5" t="str">
        <f>IF(ISNA($B464),VLOOKUP($C464,mapping!$A$2:$B$869,2,FALSE),$B464)</f>
        <v>H2NF48</v>
      </c>
      <c r="E464" s="4">
        <v>3</v>
      </c>
      <c r="F464" s="7" t="str">
        <f>VLOOKUP(D464,taxonomy!$B$2:$O1491,14,FALSE)</f>
        <v xml:space="preserve"> Euarchontoglires</v>
      </c>
    </row>
    <row r="465" spans="1:6" x14ac:dyDescent="0.25">
      <c r="A465" s="5" t="s">
        <v>2392</v>
      </c>
      <c r="B465" s="1" t="e">
        <f>VLOOKUP($A465,mapping!$A$2:$B$869,2,FALSE)</f>
        <v>#N/A</v>
      </c>
      <c r="C465" s="1" t="str">
        <f t="shared" si="7"/>
        <v>H2PNV7</v>
      </c>
      <c r="D465" s="5" t="str">
        <f>IF(ISNA($B465),VLOOKUP($C465,mapping!$A$2:$B$869,2,FALSE),$B465)</f>
        <v>H2PNV7</v>
      </c>
      <c r="E465" s="4">
        <v>3</v>
      </c>
      <c r="F465" s="7" t="str">
        <f>VLOOKUP(D465,taxonomy!$B$2:$O1492,14,FALSE)</f>
        <v xml:space="preserve"> Euarchontoglires</v>
      </c>
    </row>
    <row r="466" spans="1:6" x14ac:dyDescent="0.25">
      <c r="A466" s="5" t="s">
        <v>2396</v>
      </c>
      <c r="B466" s="1" t="e">
        <f>VLOOKUP($A466,mapping!$A$2:$B$869,2,FALSE)</f>
        <v>#N/A</v>
      </c>
      <c r="C466" s="1" t="str">
        <f t="shared" si="7"/>
        <v>H2PY35</v>
      </c>
      <c r="D466" s="5" t="str">
        <f>IF(ISNA($B466),VLOOKUP($C466,mapping!$A$2:$B$869,2,FALSE),$B466)</f>
        <v>H2PY35</v>
      </c>
      <c r="E466" s="4">
        <v>3</v>
      </c>
      <c r="F466" s="7" t="str">
        <f>VLOOKUP(D466,taxonomy!$B$2:$O1493,14,FALSE)</f>
        <v xml:space="preserve"> Euarchontoglires</v>
      </c>
    </row>
    <row r="467" spans="1:6" x14ac:dyDescent="0.25">
      <c r="A467" s="5" t="s">
        <v>2404</v>
      </c>
      <c r="B467" s="1" t="e">
        <f>VLOOKUP($A467,mapping!$A$2:$B$869,2,FALSE)</f>
        <v>#N/A</v>
      </c>
      <c r="C467" s="1" t="str">
        <f t="shared" si="7"/>
        <v>H2Q4N7</v>
      </c>
      <c r="D467" s="5" t="str">
        <f>IF(ISNA($B467),VLOOKUP($C467,mapping!$A$2:$B$869,2,FALSE),$B467)</f>
        <v>H2Q4N7</v>
      </c>
      <c r="E467" s="4">
        <v>3</v>
      </c>
      <c r="F467" s="7" t="str">
        <f>VLOOKUP(D467,taxonomy!$B$2:$O1494,14,FALSE)</f>
        <v xml:space="preserve"> Euarchontoglires</v>
      </c>
    </row>
    <row r="468" spans="1:6" x14ac:dyDescent="0.25">
      <c r="A468" s="5" t="s">
        <v>2426</v>
      </c>
      <c r="B468" s="1" t="e">
        <f>VLOOKUP($A468,mapping!$A$2:$B$869,2,FALSE)</f>
        <v>#N/A</v>
      </c>
      <c r="C468" s="1" t="str">
        <f t="shared" si="7"/>
        <v>H2QVJ4</v>
      </c>
      <c r="D468" s="5" t="str">
        <f>IF(ISNA($B468),VLOOKUP($C468,mapping!$A$2:$B$869,2,FALSE),$B468)</f>
        <v>H2QVJ4</v>
      </c>
      <c r="E468" s="4">
        <v>3</v>
      </c>
      <c r="F468" s="7" t="str">
        <f>VLOOKUP(D468,taxonomy!$B$2:$O1495,14,FALSE)</f>
        <v xml:space="preserve"> Euarchontoglires</v>
      </c>
    </row>
    <row r="469" spans="1:6" x14ac:dyDescent="0.25">
      <c r="A469" s="5" t="s">
        <v>2432</v>
      </c>
      <c r="B469" s="1" t="e">
        <f>VLOOKUP($A469,mapping!$A$2:$B$869,2,FALSE)</f>
        <v>#N/A</v>
      </c>
      <c r="C469" s="1" t="str">
        <f t="shared" si="7"/>
        <v>H2R0S5</v>
      </c>
      <c r="D469" s="5" t="str">
        <f>IF(ISNA($B469),VLOOKUP($C469,mapping!$A$2:$B$869,2,FALSE),$B469)</f>
        <v>H2R0S5</v>
      </c>
      <c r="E469" s="4">
        <v>3</v>
      </c>
      <c r="F469" s="7" t="str">
        <f>VLOOKUP(D469,taxonomy!$B$2:$O1496,14,FALSE)</f>
        <v xml:space="preserve"> Euarchontoglires</v>
      </c>
    </row>
    <row r="470" spans="1:6" x14ac:dyDescent="0.25">
      <c r="A470" s="5" t="s">
        <v>2434</v>
      </c>
      <c r="B470" s="1" t="e">
        <f>VLOOKUP($A470,mapping!$A$2:$B$869,2,FALSE)</f>
        <v>#N/A</v>
      </c>
      <c r="C470" s="1" t="str">
        <f t="shared" si="7"/>
        <v>H2R132</v>
      </c>
      <c r="D470" s="5" t="str">
        <f>IF(ISNA($B470),VLOOKUP($C470,mapping!$A$2:$B$869,2,FALSE),$B470)</f>
        <v>H2R132</v>
      </c>
      <c r="E470" s="4">
        <v>3</v>
      </c>
      <c r="F470" s="7" t="str">
        <f>VLOOKUP(D470,taxonomy!$B$2:$O1497,14,FALSE)</f>
        <v xml:space="preserve"> Euarchontoglires</v>
      </c>
    </row>
    <row r="471" spans="1:6" x14ac:dyDescent="0.25">
      <c r="A471" s="5" t="s">
        <v>2444</v>
      </c>
      <c r="B471" s="1" t="e">
        <f>VLOOKUP($A471,mapping!$A$2:$B$869,2,FALSE)</f>
        <v>#N/A</v>
      </c>
      <c r="C471" s="1" t="str">
        <f t="shared" si="7"/>
        <v>H2R503</v>
      </c>
      <c r="D471" s="5" t="str">
        <f>IF(ISNA($B471),VLOOKUP($C471,mapping!$A$2:$B$869,2,FALSE),$B471)</f>
        <v>H2R503</v>
      </c>
      <c r="E471" s="4">
        <v>3</v>
      </c>
      <c r="F471" s="7" t="str">
        <f>VLOOKUP(D471,taxonomy!$B$2:$O1498,14,FALSE)</f>
        <v xml:space="preserve"> Euarchontoglires</v>
      </c>
    </row>
    <row r="472" spans="1:6" x14ac:dyDescent="0.25">
      <c r="A472" s="5" t="s">
        <v>2672</v>
      </c>
      <c r="B472" s="1" t="e">
        <f>VLOOKUP($A472,mapping!$A$2:$B$869,2,FALSE)</f>
        <v>#N/A</v>
      </c>
      <c r="C472" s="1" t="str">
        <f t="shared" si="7"/>
        <v>H9F3H8</v>
      </c>
      <c r="D472" s="5" t="str">
        <f>IF(ISNA($B472),VLOOKUP($C472,mapping!$A$2:$B$869,2,FALSE),$B472)</f>
        <v>H9F3H8</v>
      </c>
      <c r="E472" s="4">
        <v>3</v>
      </c>
      <c r="F472" s="7" t="str">
        <f>VLOOKUP(D472,taxonomy!$B$2:$O1525,14,FALSE)</f>
        <v xml:space="preserve"> Euarchontoglires</v>
      </c>
    </row>
    <row r="473" spans="1:6" x14ac:dyDescent="0.25">
      <c r="A473" s="5" t="s">
        <v>2682</v>
      </c>
      <c r="B473" s="1" t="e">
        <f>VLOOKUP($A473,mapping!$A$2:$B$869,2,FALSE)</f>
        <v>#N/A</v>
      </c>
      <c r="C473" s="1" t="str">
        <f t="shared" si="7"/>
        <v>H9G0E9</v>
      </c>
      <c r="D473" s="5" t="str">
        <f>IF(ISNA($B473),VLOOKUP($C473,mapping!$A$2:$B$869,2,FALSE),$B473)</f>
        <v>H9G0E9</v>
      </c>
      <c r="E473" s="4">
        <v>3</v>
      </c>
      <c r="F473" s="7" t="str">
        <f>VLOOKUP(D473,taxonomy!$B$2:$O1526,14,FALSE)</f>
        <v xml:space="preserve"> Euarchontoglires</v>
      </c>
    </row>
    <row r="474" spans="1:6" x14ac:dyDescent="0.25">
      <c r="A474" s="5" t="s">
        <v>2704</v>
      </c>
      <c r="B474" s="1" t="e">
        <f>VLOOKUP($A474,mapping!$A$2:$B$869,2,FALSE)</f>
        <v>#N/A</v>
      </c>
      <c r="C474" s="1" t="str">
        <f t="shared" si="7"/>
        <v>H9H3K1</v>
      </c>
      <c r="D474" s="5" t="str">
        <f>IF(ISNA($B474),VLOOKUP($C474,mapping!$A$2:$B$869,2,FALSE),$B474)</f>
        <v>H9H3K1</v>
      </c>
      <c r="E474" s="4">
        <v>3</v>
      </c>
      <c r="F474" s="7" t="str">
        <f>VLOOKUP(D474,taxonomy!$B$2:$O1529,14,FALSE)</f>
        <v xml:space="preserve"> Euarchontoglires</v>
      </c>
    </row>
    <row r="475" spans="1:6" x14ac:dyDescent="0.25">
      <c r="A475" s="5" t="s">
        <v>2706</v>
      </c>
      <c r="B475" s="1" t="e">
        <f>VLOOKUP($A475,mapping!$A$2:$B$869,2,FALSE)</f>
        <v>#N/A</v>
      </c>
      <c r="C475" s="1" t="str">
        <f t="shared" si="7"/>
        <v>H9H3K2</v>
      </c>
      <c r="D475" s="5" t="str">
        <f>IF(ISNA($B475),VLOOKUP($C475,mapping!$A$2:$B$869,2,FALSE),$B475)</f>
        <v>H9H3K2</v>
      </c>
      <c r="E475" s="4">
        <v>3</v>
      </c>
      <c r="F475" s="7" t="str">
        <f>VLOOKUP(D475,taxonomy!$B$2:$O1530,14,FALSE)</f>
        <v xml:space="preserve"> Euarchontoglires</v>
      </c>
    </row>
    <row r="476" spans="1:6" x14ac:dyDescent="0.25">
      <c r="A476" s="5" t="s">
        <v>2708</v>
      </c>
      <c r="B476" s="1" t="e">
        <f>VLOOKUP($A476,mapping!$A$2:$B$869,2,FALSE)</f>
        <v>#N/A</v>
      </c>
      <c r="C476" s="1" t="str">
        <f t="shared" si="7"/>
        <v>H9H3K3</v>
      </c>
      <c r="D476" s="5" t="str">
        <f>IF(ISNA($B476),VLOOKUP($C476,mapping!$A$2:$B$869,2,FALSE),$B476)</f>
        <v>H9H3K3</v>
      </c>
      <c r="E476" s="4">
        <v>3</v>
      </c>
      <c r="F476" s="7" t="str">
        <f>VLOOKUP(D476,taxonomy!$B$2:$O1531,14,FALSE)</f>
        <v xml:space="preserve"> Euarchontoglires</v>
      </c>
    </row>
    <row r="477" spans="1:6" x14ac:dyDescent="0.25">
      <c r="A477" s="5" t="s">
        <v>2722</v>
      </c>
      <c r="B477" s="1" t="e">
        <f>VLOOKUP($A477,mapping!$A$2:$B$869,2,FALSE)</f>
        <v>#N/A</v>
      </c>
      <c r="C477" s="1" t="str">
        <f t="shared" si="7"/>
        <v>H9Z2M5</v>
      </c>
      <c r="D477" s="5" t="str">
        <f>IF(ISNA($B477),VLOOKUP($C477,mapping!$A$2:$B$869,2,FALSE),$B477)</f>
        <v>H9Z2M5</v>
      </c>
      <c r="E477" s="4">
        <v>3</v>
      </c>
      <c r="F477" s="7" t="str">
        <f>VLOOKUP(D477,taxonomy!$B$2:$O1533,14,FALSE)</f>
        <v xml:space="preserve"> Euarchontoglires</v>
      </c>
    </row>
    <row r="478" spans="1:6" x14ac:dyDescent="0.25">
      <c r="A478" s="5" t="s">
        <v>2728</v>
      </c>
      <c r="B478" s="1" t="e">
        <f>VLOOKUP($A478,mapping!$A$2:$B$869,2,FALSE)</f>
        <v>#N/A</v>
      </c>
      <c r="C478" s="1" t="str">
        <f t="shared" si="7"/>
        <v>I0FVL9</v>
      </c>
      <c r="D478" s="5" t="str">
        <f>IF(ISNA($B478),VLOOKUP($C478,mapping!$A$2:$B$869,2,FALSE),$B478)</f>
        <v>I0FVL9</v>
      </c>
      <c r="E478" s="4">
        <v>3</v>
      </c>
      <c r="F478" s="7" t="str">
        <f>VLOOKUP(D478,taxonomy!$B$2:$O1534,14,FALSE)</f>
        <v xml:space="preserve"> Euarchontoglires</v>
      </c>
    </row>
    <row r="479" spans="1:6" x14ac:dyDescent="0.25">
      <c r="A479" s="5" t="s">
        <v>714</v>
      </c>
      <c r="B479" s="1" t="str">
        <f>VLOOKUP($A479,mapping!$A$2:$B$869,2,FALSE)</f>
        <v>O08736</v>
      </c>
      <c r="C479" s="1" t="str">
        <f t="shared" si="7"/>
        <v>CASPC</v>
      </c>
      <c r="D479" s="5" t="str">
        <f>IF(ISNA($B479),VLOOKUP($C479,mapping!$A$2:$B$869,2,FALSE),$B479)</f>
        <v>O08736</v>
      </c>
      <c r="E479" s="4">
        <v>3</v>
      </c>
      <c r="F479" s="7" t="str">
        <f>VLOOKUP(D479,taxonomy!$B$2:$O1536,14,FALSE)</f>
        <v xml:space="preserve"> Euarchontoglires</v>
      </c>
    </row>
    <row r="480" spans="1:6" x14ac:dyDescent="0.25">
      <c r="A480" s="5" t="s">
        <v>686</v>
      </c>
      <c r="B480" s="1" t="str">
        <f>VLOOKUP($A480,mapping!$A$2:$B$869,2,FALSE)</f>
        <v>P29452</v>
      </c>
      <c r="C480" s="1" t="str">
        <f t="shared" si="7"/>
        <v>CASP1</v>
      </c>
      <c r="D480" s="5" t="str">
        <f>IF(ISNA($B480),VLOOKUP($C480,mapping!$A$2:$B$869,2,FALSE),$B480)</f>
        <v>P29452</v>
      </c>
      <c r="E480" s="4">
        <v>3</v>
      </c>
      <c r="F480" s="7" t="str">
        <f>VLOOKUP(D480,taxonomy!$B$2:$O1538,14,FALSE)</f>
        <v xml:space="preserve"> Euarchontoglires</v>
      </c>
    </row>
    <row r="481" spans="1:6" x14ac:dyDescent="0.25">
      <c r="A481" s="5" t="s">
        <v>684</v>
      </c>
      <c r="B481" s="1" t="str">
        <f>VLOOKUP($A481,mapping!$A$2:$B$869,2,FALSE)</f>
        <v>P29466</v>
      </c>
      <c r="C481" s="1" t="str">
        <f t="shared" si="7"/>
        <v>CASP1</v>
      </c>
      <c r="D481" s="5" t="str">
        <f>IF(ISNA($B481),VLOOKUP($C481,mapping!$A$2:$B$869,2,FALSE),$B481)</f>
        <v>P29466</v>
      </c>
      <c r="E481" s="4">
        <v>3</v>
      </c>
      <c r="F481" s="7" t="str">
        <f>VLOOKUP(D481,taxonomy!$B$2:$O1539,14,FALSE)</f>
        <v xml:space="preserve"> Euarchontoglires</v>
      </c>
    </row>
    <row r="482" spans="1:6" x14ac:dyDescent="0.25">
      <c r="A482" s="5" t="s">
        <v>696</v>
      </c>
      <c r="B482" s="1" t="str">
        <f>VLOOKUP($A482,mapping!$A$2:$B$869,2,FALSE)</f>
        <v>P29594</v>
      </c>
      <c r="C482" s="1" t="str">
        <f t="shared" si="7"/>
        <v>CASP2</v>
      </c>
      <c r="D482" s="5" t="str">
        <f>IF(ISNA($B482),VLOOKUP($C482,mapping!$A$2:$B$869,2,FALSE),$B482)</f>
        <v>P29594</v>
      </c>
      <c r="E482" s="4">
        <v>3</v>
      </c>
      <c r="F482" s="7" t="str">
        <f>VLOOKUP(D482,taxonomy!$B$2:$O1540,14,FALSE)</f>
        <v xml:space="preserve"> Euarchontoglires</v>
      </c>
    </row>
    <row r="483" spans="1:6" x14ac:dyDescent="0.25">
      <c r="A483" s="5" t="s">
        <v>694</v>
      </c>
      <c r="B483" s="1" t="str">
        <f>VLOOKUP($A483,mapping!$A$2:$B$869,2,FALSE)</f>
        <v>P42575</v>
      </c>
      <c r="C483" s="1" t="str">
        <f t="shared" si="7"/>
        <v>CASP2</v>
      </c>
      <c r="D483" s="5" t="str">
        <f>IF(ISNA($B483),VLOOKUP($C483,mapping!$A$2:$B$869,2,FALSE),$B483)</f>
        <v>P42575</v>
      </c>
      <c r="E483" s="4">
        <v>3</v>
      </c>
      <c r="F483" s="7" t="str">
        <f>VLOOKUP(D483,taxonomy!$B$2:$O1542,14,FALSE)</f>
        <v xml:space="preserve"> Euarchontoglires</v>
      </c>
    </row>
    <row r="484" spans="1:6" x14ac:dyDescent="0.25">
      <c r="A484" s="5" t="s">
        <v>690</v>
      </c>
      <c r="B484" s="1" t="str">
        <f>VLOOKUP($A484,mapping!$A$2:$B$869,2,FALSE)</f>
        <v>P43527</v>
      </c>
      <c r="C484" s="1" t="str">
        <f t="shared" si="7"/>
        <v>CASP1</v>
      </c>
      <c r="D484" s="5" t="str">
        <f>IF(ISNA($B484),VLOOKUP($C484,mapping!$A$2:$B$869,2,FALSE),$B484)</f>
        <v>P43527</v>
      </c>
      <c r="E484" s="4">
        <v>3</v>
      </c>
      <c r="F484" s="7" t="str">
        <f>VLOOKUP(D484,taxonomy!$B$2:$O1543,14,FALSE)</f>
        <v xml:space="preserve"> Euarchontoglires</v>
      </c>
    </row>
    <row r="485" spans="1:6" x14ac:dyDescent="0.25">
      <c r="A485" s="5" t="s">
        <v>702</v>
      </c>
      <c r="B485" s="1" t="str">
        <f>VLOOKUP($A485,mapping!$A$2:$B$869,2,FALSE)</f>
        <v>P49662</v>
      </c>
      <c r="C485" s="1" t="str">
        <f t="shared" si="7"/>
        <v>CASP4</v>
      </c>
      <c r="D485" s="5" t="str">
        <f>IF(ISNA($B485),VLOOKUP($C485,mapping!$A$2:$B$869,2,FALSE),$B485)</f>
        <v>P49662</v>
      </c>
      <c r="E485" s="4">
        <v>3</v>
      </c>
      <c r="F485" s="7" t="str">
        <f>VLOOKUP(D485,taxonomy!$B$2:$O1545,14,FALSE)</f>
        <v xml:space="preserve"> Euarchontoglires</v>
      </c>
    </row>
    <row r="486" spans="1:6" x14ac:dyDescent="0.25">
      <c r="A486" s="5" t="s">
        <v>706</v>
      </c>
      <c r="B486" s="1" t="str">
        <f>VLOOKUP($A486,mapping!$A$2:$B$869,2,FALSE)</f>
        <v>P51878</v>
      </c>
      <c r="C486" s="1" t="str">
        <f t="shared" si="7"/>
        <v>CASP5</v>
      </c>
      <c r="D486" s="5" t="str">
        <f>IF(ISNA($B486),VLOOKUP($C486,mapping!$A$2:$B$869,2,FALSE),$B486)</f>
        <v>P51878</v>
      </c>
      <c r="E486" s="4">
        <v>3</v>
      </c>
      <c r="F486" s="7" t="str">
        <f>VLOOKUP(D486,taxonomy!$B$2:$O1546,14,FALSE)</f>
        <v xml:space="preserve"> Euarchontoglires</v>
      </c>
    </row>
    <row r="487" spans="1:6" x14ac:dyDescent="0.25">
      <c r="A487" s="5" t="s">
        <v>708</v>
      </c>
      <c r="B487" s="1" t="str">
        <f>VLOOKUP($A487,mapping!$A$2:$B$869,2,FALSE)</f>
        <v>P55211</v>
      </c>
      <c r="C487" s="1" t="str">
        <f t="shared" si="7"/>
        <v>CASP9</v>
      </c>
      <c r="D487" s="5" t="str">
        <f>IF(ISNA($B487),VLOOKUP($C487,mapping!$A$2:$B$869,2,FALSE),$B487)</f>
        <v>P55211</v>
      </c>
      <c r="E487" s="4">
        <v>3</v>
      </c>
      <c r="F487" s="7" t="str">
        <f>VLOOKUP(D487,taxonomy!$B$2:$O1547,14,FALSE)</f>
        <v xml:space="preserve"> Euarchontoglires</v>
      </c>
    </row>
    <row r="488" spans="1:6" x14ac:dyDescent="0.25">
      <c r="A488" s="5" t="s">
        <v>698</v>
      </c>
      <c r="B488" s="1" t="str">
        <f>VLOOKUP($A488,mapping!$A$2:$B$869,2,FALSE)</f>
        <v>P55215</v>
      </c>
      <c r="C488" s="1" t="str">
        <f t="shared" si="7"/>
        <v>CASP2</v>
      </c>
      <c r="D488" s="5" t="str">
        <f>IF(ISNA($B488),VLOOKUP($C488,mapping!$A$2:$B$869,2,FALSE),$B488)</f>
        <v>P55215</v>
      </c>
      <c r="E488" s="4">
        <v>3</v>
      </c>
      <c r="F488" s="7" t="str">
        <f>VLOOKUP(D488,taxonomy!$B$2:$O1548,14,FALSE)</f>
        <v xml:space="preserve"> Euarchontoglires</v>
      </c>
    </row>
    <row r="489" spans="1:6" x14ac:dyDescent="0.25">
      <c r="A489" s="5" t="s">
        <v>704</v>
      </c>
      <c r="B489" s="1" t="str">
        <f>VLOOKUP($A489,mapping!$A$2:$B$869,2,FALSE)</f>
        <v>P70343</v>
      </c>
      <c r="C489" s="1" t="str">
        <f t="shared" si="7"/>
        <v>CASP4</v>
      </c>
      <c r="D489" s="5" t="str">
        <f>IF(ISNA($B489),VLOOKUP($C489,mapping!$A$2:$B$869,2,FALSE),$B489)</f>
        <v>P70343</v>
      </c>
      <c r="E489" s="4">
        <v>3</v>
      </c>
      <c r="F489" s="7" t="str">
        <f>VLOOKUP(D489,taxonomy!$B$2:$O1551,14,FALSE)</f>
        <v xml:space="preserve"> Euarchontoglires</v>
      </c>
    </row>
    <row r="490" spans="1:6" x14ac:dyDescent="0.25">
      <c r="A490" s="5" t="s">
        <v>712</v>
      </c>
      <c r="B490" s="1" t="str">
        <f>VLOOKUP($A490,mapping!$A$2:$B$869,2,FALSE)</f>
        <v>Q153Z0</v>
      </c>
      <c r="C490" s="1" t="str">
        <f t="shared" si="7"/>
        <v>CASPC</v>
      </c>
      <c r="D490" s="5" t="str">
        <f>IF(ISNA($B490),VLOOKUP($C490,mapping!$A$2:$B$869,2,FALSE),$B490)</f>
        <v>Q153Z0</v>
      </c>
      <c r="E490" s="4">
        <v>3</v>
      </c>
      <c r="F490" s="7" t="str">
        <f>VLOOKUP(D490,taxonomy!$B$2:$O1556,14,FALSE)</f>
        <v xml:space="preserve"> Euarchontoglires</v>
      </c>
    </row>
    <row r="491" spans="1:6" x14ac:dyDescent="0.25">
      <c r="A491" s="5" t="s">
        <v>2806</v>
      </c>
      <c r="B491" s="1" t="e">
        <f>VLOOKUP($A491,mapping!$A$2:$B$869,2,FALSE)</f>
        <v>#N/A</v>
      </c>
      <c r="C491" s="1" t="str">
        <f t="shared" si="7"/>
        <v>Q2PFM0</v>
      </c>
      <c r="D491" s="5" t="str">
        <f>IF(ISNA($B491),VLOOKUP($C491,mapping!$A$2:$B$869,2,FALSE),$B491)</f>
        <v>Q2PFM0</v>
      </c>
      <c r="E491" s="4">
        <v>3</v>
      </c>
      <c r="F491" s="7" t="str">
        <f>VLOOKUP(D491,taxonomy!$B$2:$O1559,14,FALSE)</f>
        <v xml:space="preserve"> Euarchontoglires</v>
      </c>
    </row>
    <row r="492" spans="1:6" x14ac:dyDescent="0.25">
      <c r="A492" s="5" t="s">
        <v>2810</v>
      </c>
      <c r="B492" s="1" t="e">
        <f>VLOOKUP($A492,mapping!$A$2:$B$869,2,FALSE)</f>
        <v>#N/A</v>
      </c>
      <c r="C492" s="1" t="str">
        <f t="shared" si="7"/>
        <v>Q2PFX6</v>
      </c>
      <c r="D492" s="5" t="str">
        <f>IF(ISNA($B492),VLOOKUP($C492,mapping!$A$2:$B$869,2,FALSE),$B492)</f>
        <v>Q2PFX6</v>
      </c>
      <c r="E492" s="4">
        <v>3</v>
      </c>
      <c r="F492" s="7" t="str">
        <f>VLOOKUP(D492,taxonomy!$B$2:$O1560,14,FALSE)</f>
        <v xml:space="preserve"> Euarchontoglires</v>
      </c>
    </row>
    <row r="493" spans="1:6" x14ac:dyDescent="0.25">
      <c r="A493" s="5" t="s">
        <v>2824</v>
      </c>
      <c r="B493" s="1" t="e">
        <f>VLOOKUP($A493,mapping!$A$2:$B$869,2,FALSE)</f>
        <v>#N/A</v>
      </c>
      <c r="C493" s="1" t="str">
        <f t="shared" si="7"/>
        <v>Q3MHS1</v>
      </c>
      <c r="D493" s="5" t="str">
        <f>IF(ISNA($B493),VLOOKUP($C493,mapping!$A$2:$B$869,2,FALSE),$B493)</f>
        <v>Q3MHS1</v>
      </c>
      <c r="E493" s="4">
        <v>3</v>
      </c>
      <c r="F493" s="7" t="str">
        <f>VLOOKUP(D493,taxonomy!$B$2:$O1562,14,FALSE)</f>
        <v xml:space="preserve"> Euarchontoglires</v>
      </c>
    </row>
    <row r="494" spans="1:6" x14ac:dyDescent="0.25">
      <c r="A494" s="5" t="s">
        <v>2836</v>
      </c>
      <c r="B494" s="1" t="e">
        <f>VLOOKUP($A494,mapping!$A$2:$B$869,2,FALSE)</f>
        <v>#N/A</v>
      </c>
      <c r="C494" s="1" t="str">
        <f t="shared" si="7"/>
        <v>Q3TRE1</v>
      </c>
      <c r="D494" s="5" t="str">
        <f>IF(ISNA($B494),VLOOKUP($C494,mapping!$A$2:$B$869,2,FALSE),$B494)</f>
        <v>Q3TRE1</v>
      </c>
      <c r="E494" s="4">
        <v>3</v>
      </c>
      <c r="F494" s="7" t="str">
        <f>VLOOKUP(D494,taxonomy!$B$2:$O1563,14,FALSE)</f>
        <v xml:space="preserve"> Euarchontoglires</v>
      </c>
    </row>
    <row r="495" spans="1:6" x14ac:dyDescent="0.25">
      <c r="A495" s="5" t="s">
        <v>2850</v>
      </c>
      <c r="B495" s="1" t="e">
        <f>VLOOKUP($A495,mapping!$A$2:$B$869,2,FALSE)</f>
        <v>#N/A</v>
      </c>
      <c r="C495" s="1" t="str">
        <f t="shared" si="7"/>
        <v>Q4FJK5</v>
      </c>
      <c r="D495" s="5" t="str">
        <f>IF(ISNA($B495),VLOOKUP($C495,mapping!$A$2:$B$869,2,FALSE),$B495)</f>
        <v>Q4FJK5</v>
      </c>
      <c r="E495" s="4">
        <v>3</v>
      </c>
      <c r="F495" s="7" t="str">
        <f>VLOOKUP(D495,taxonomy!$B$2:$O1565,14,FALSE)</f>
        <v xml:space="preserve"> Euarchontoglires</v>
      </c>
    </row>
    <row r="496" spans="1:6" x14ac:dyDescent="0.25">
      <c r="A496" s="5" t="s">
        <v>2908</v>
      </c>
      <c r="B496" s="1" t="e">
        <f>VLOOKUP($A496,mapping!$A$2:$B$869,2,FALSE)</f>
        <v>#N/A</v>
      </c>
      <c r="C496" s="1" t="str">
        <f t="shared" si="7"/>
        <v>Q59GG2</v>
      </c>
      <c r="D496" s="5" t="str">
        <f>IF(ISNA($B496),VLOOKUP($C496,mapping!$A$2:$B$869,2,FALSE),$B496)</f>
        <v>Q59GG2</v>
      </c>
      <c r="E496" s="4">
        <v>3</v>
      </c>
      <c r="F496" s="7" t="str">
        <f>VLOOKUP(D496,taxonomy!$B$2:$O1569,14,FALSE)</f>
        <v xml:space="preserve"> Euarchontoglires</v>
      </c>
    </row>
    <row r="497" spans="1:6" x14ac:dyDescent="0.25">
      <c r="A497" s="5" t="s">
        <v>2924</v>
      </c>
      <c r="B497" s="1" t="e">
        <f>VLOOKUP($A497,mapping!$A$2:$B$869,2,FALSE)</f>
        <v>#N/A</v>
      </c>
      <c r="C497" s="1" t="str">
        <f t="shared" si="7"/>
        <v>Q5ISR1</v>
      </c>
      <c r="D497" s="5" t="str">
        <f>IF(ISNA($B497),VLOOKUP($C497,mapping!$A$2:$B$869,2,FALSE),$B497)</f>
        <v>Q5ISR1</v>
      </c>
      <c r="E497" s="4">
        <v>3</v>
      </c>
      <c r="F497" s="7" t="str">
        <f>VLOOKUP(D497,taxonomy!$B$2:$O1571,14,FALSE)</f>
        <v xml:space="preserve"> Euarchontoglires</v>
      </c>
    </row>
    <row r="498" spans="1:6" x14ac:dyDescent="0.25">
      <c r="A498" s="5" t="s">
        <v>2960</v>
      </c>
      <c r="B498" s="1" t="e">
        <f>VLOOKUP($A498,mapping!$A$2:$B$869,2,FALSE)</f>
        <v>#N/A</v>
      </c>
      <c r="C498" s="1" t="str">
        <f t="shared" si="7"/>
        <v>Q6B836</v>
      </c>
      <c r="D498" s="5" t="str">
        <f>IF(ISNA($B498),VLOOKUP($C498,mapping!$A$2:$B$869,2,FALSE),$B498)</f>
        <v>Q6B836</v>
      </c>
      <c r="E498" s="4">
        <v>3</v>
      </c>
      <c r="F498" s="7" t="str">
        <f>VLOOKUP(D498,taxonomy!$B$2:$O1573,14,FALSE)</f>
        <v xml:space="preserve"> Euarchontoglires</v>
      </c>
    </row>
    <row r="499" spans="1:6" x14ac:dyDescent="0.25">
      <c r="A499" s="5" t="s">
        <v>2982</v>
      </c>
      <c r="B499" s="1" t="e">
        <f>VLOOKUP($A499,mapping!$A$2:$B$869,2,FALSE)</f>
        <v>#N/A</v>
      </c>
      <c r="C499" s="1" t="str">
        <f t="shared" si="7"/>
        <v>Q6P8H1</v>
      </c>
      <c r="D499" s="5" t="str">
        <f>IF(ISNA($B499),VLOOKUP($C499,mapping!$A$2:$B$869,2,FALSE),$B499)</f>
        <v>Q6P8H1</v>
      </c>
      <c r="E499" s="4">
        <v>3</v>
      </c>
      <c r="F499" s="7" t="str">
        <f>VLOOKUP(D499,taxonomy!$B$2:$O1575,14,FALSE)</f>
        <v xml:space="preserve"> Euarchontoglires</v>
      </c>
    </row>
    <row r="500" spans="1:6" x14ac:dyDescent="0.25">
      <c r="A500" s="5" t="s">
        <v>710</v>
      </c>
      <c r="B500" s="1" t="str">
        <f>VLOOKUP($A500,mapping!$A$2:$B$869,2,FALSE)</f>
        <v>Q6UXS9</v>
      </c>
      <c r="C500" s="1" t="str">
        <f t="shared" si="7"/>
        <v>CASPC</v>
      </c>
      <c r="D500" s="5" t="str">
        <f>IF(ISNA($B500),VLOOKUP($C500,mapping!$A$2:$B$869,2,FALSE),$B500)</f>
        <v>Q6UXS9</v>
      </c>
      <c r="E500" s="4">
        <v>3</v>
      </c>
      <c r="F500" s="7" t="str">
        <f>VLOOKUP(D500,taxonomy!$B$2:$O1576,14,FALSE)</f>
        <v xml:space="preserve"> Euarchontoglires</v>
      </c>
    </row>
    <row r="501" spans="1:6" x14ac:dyDescent="0.25">
      <c r="A501" s="5" t="s">
        <v>818</v>
      </c>
      <c r="B501" s="1" t="e">
        <f>VLOOKUP($A501,mapping!$A$2:$B$869,2,FALSE)</f>
        <v>#N/A</v>
      </c>
      <c r="C501" s="1" t="str">
        <f t="shared" si="7"/>
        <v>D6RBN7</v>
      </c>
      <c r="D501" s="5" t="str">
        <f>IF(ISNA($B501),VLOOKUP($C501,mapping!$A$2:$B$869,2,FALSE),$B501)</f>
        <v>Q6UXS9</v>
      </c>
      <c r="E501" s="4">
        <v>3</v>
      </c>
      <c r="F501" s="7" t="str">
        <f>VLOOKUP(D501,taxonomy!$B$2:$O1577,14,FALSE)</f>
        <v xml:space="preserve"> Euarchontoglires</v>
      </c>
    </row>
    <row r="502" spans="1:6" x14ac:dyDescent="0.25">
      <c r="A502" s="5" t="s">
        <v>3006</v>
      </c>
      <c r="B502" s="1" t="e">
        <f>VLOOKUP($A502,mapping!$A$2:$B$869,2,FALSE)</f>
        <v>#N/A</v>
      </c>
      <c r="C502" s="1" t="str">
        <f t="shared" si="7"/>
        <v>Q8BQQ5</v>
      </c>
      <c r="D502" s="5" t="str">
        <f>IF(ISNA($B502),VLOOKUP($C502,mapping!$A$2:$B$869,2,FALSE),$B502)</f>
        <v>Q8BQQ5</v>
      </c>
      <c r="E502" s="4">
        <v>3</v>
      </c>
      <c r="F502" s="7" t="str">
        <f>VLOOKUP(D502,taxonomy!$B$2:$O1580,14,FALSE)</f>
        <v xml:space="preserve"> Euarchontoglires</v>
      </c>
    </row>
    <row r="503" spans="1:6" x14ac:dyDescent="0.25">
      <c r="A503" s="5" t="s">
        <v>3008</v>
      </c>
      <c r="B503" s="1" t="e">
        <f>VLOOKUP($A503,mapping!$A$2:$B$869,2,FALSE)</f>
        <v>#N/A</v>
      </c>
      <c r="C503" s="1" t="str">
        <f t="shared" si="7"/>
        <v>Q8BSX6</v>
      </c>
      <c r="D503" s="5" t="str">
        <f>IF(ISNA($B503),VLOOKUP($C503,mapping!$A$2:$B$869,2,FALSE),$B503)</f>
        <v>Q8BSX6</v>
      </c>
      <c r="E503" s="4">
        <v>3</v>
      </c>
      <c r="F503" s="7" t="str">
        <f>VLOOKUP(D503,taxonomy!$B$2:$O1581,14,FALSE)</f>
        <v xml:space="preserve"> Euarchontoglires</v>
      </c>
    </row>
    <row r="504" spans="1:6" x14ac:dyDescent="0.25">
      <c r="A504" s="5" t="s">
        <v>3012</v>
      </c>
      <c r="B504" s="1" t="e">
        <f>VLOOKUP($A504,mapping!$A$2:$B$869,2,FALSE)</f>
        <v>#N/A</v>
      </c>
      <c r="C504" s="1" t="str">
        <f t="shared" si="7"/>
        <v>Q8C3Q0</v>
      </c>
      <c r="D504" s="5" t="str">
        <f>IF(ISNA($B504),VLOOKUP($C504,mapping!$A$2:$B$869,2,FALSE),$B504)</f>
        <v>Q8C3Q0</v>
      </c>
      <c r="E504" s="4">
        <v>3</v>
      </c>
      <c r="F504" s="7" t="str">
        <f>VLOOKUP(D504,taxonomy!$B$2:$O1582,14,FALSE)</f>
        <v xml:space="preserve"> Euarchontoglires</v>
      </c>
    </row>
    <row r="505" spans="1:6" x14ac:dyDescent="0.25">
      <c r="A505" s="5" t="s">
        <v>3014</v>
      </c>
      <c r="B505" s="1" t="e">
        <f>VLOOKUP($A505,mapping!$A$2:$B$869,2,FALSE)</f>
        <v>#N/A</v>
      </c>
      <c r="C505" s="1" t="str">
        <f t="shared" si="7"/>
        <v>Q8C3Q9</v>
      </c>
      <c r="D505" s="5" t="str">
        <f>IF(ISNA($B505),VLOOKUP($C505,mapping!$A$2:$B$869,2,FALSE),$B505)</f>
        <v>Q8C3Q9</v>
      </c>
      <c r="E505" s="4">
        <v>3</v>
      </c>
      <c r="F505" s="7" t="str">
        <f>VLOOKUP(D505,taxonomy!$B$2:$O1583,14,FALSE)</f>
        <v xml:space="preserve"> Euarchontoglires</v>
      </c>
    </row>
    <row r="506" spans="1:6" x14ac:dyDescent="0.25">
      <c r="A506" s="5" t="s">
        <v>3032</v>
      </c>
      <c r="B506" s="1" t="e">
        <f>VLOOKUP($A506,mapping!$A$2:$B$869,2,FALSE)</f>
        <v>#N/A</v>
      </c>
      <c r="C506" s="1" t="str">
        <f t="shared" si="7"/>
        <v>Q8K4I9</v>
      </c>
      <c r="D506" s="5" t="str">
        <f>IF(ISNA($B506),VLOOKUP($C506,mapping!$A$2:$B$869,2,FALSE),$B506)</f>
        <v>Q8K4I9</v>
      </c>
      <c r="E506" s="4">
        <v>3</v>
      </c>
      <c r="F506" s="7" t="str">
        <f>VLOOKUP(D506,taxonomy!$B$2:$O1585,14,FALSE)</f>
        <v xml:space="preserve"> Euarchontoglires</v>
      </c>
    </row>
    <row r="507" spans="1:6" x14ac:dyDescent="0.25">
      <c r="A507" s="5" t="s">
        <v>3042</v>
      </c>
      <c r="B507" s="1" t="e">
        <f>VLOOKUP($A507,mapping!$A$2:$B$869,2,FALSE)</f>
        <v>#N/A</v>
      </c>
      <c r="C507" s="1" t="str">
        <f t="shared" si="7"/>
        <v>Q91W32</v>
      </c>
      <c r="D507" s="5" t="str">
        <f>IF(ISNA($B507),VLOOKUP($C507,mapping!$A$2:$B$869,2,FALSE),$B507)</f>
        <v>Q91W32</v>
      </c>
      <c r="E507" s="4">
        <v>3</v>
      </c>
      <c r="F507" s="7" t="str">
        <f>VLOOKUP(D507,taxonomy!$B$2:$O1586,14,FALSE)</f>
        <v xml:space="preserve"> Euarchontoglires</v>
      </c>
    </row>
    <row r="508" spans="1:6" x14ac:dyDescent="0.25">
      <c r="A508" s="5" t="s">
        <v>3044</v>
      </c>
      <c r="B508" s="1" t="e">
        <f>VLOOKUP($A508,mapping!$A$2:$B$869,2,FALSE)</f>
        <v>#N/A</v>
      </c>
      <c r="C508" s="1" t="str">
        <f t="shared" si="7"/>
        <v>Q91XW7</v>
      </c>
      <c r="D508" s="5" t="str">
        <f>IF(ISNA($B508),VLOOKUP($C508,mapping!$A$2:$B$869,2,FALSE),$B508)</f>
        <v>Q91XW7</v>
      </c>
      <c r="E508" s="4">
        <v>3</v>
      </c>
      <c r="F508" s="7" t="str">
        <f>VLOOKUP(D508,taxonomy!$B$2:$O1587,14,FALSE)</f>
        <v xml:space="preserve"> Euarchontoglires</v>
      </c>
    </row>
    <row r="509" spans="1:6" x14ac:dyDescent="0.25">
      <c r="A509" s="5" t="s">
        <v>716</v>
      </c>
      <c r="B509" s="1" t="str">
        <f>VLOOKUP($A509,mapping!$A$2:$B$869,2,FALSE)</f>
        <v>Q920D5</v>
      </c>
      <c r="C509" s="1" t="str">
        <f t="shared" si="7"/>
        <v>CASPC</v>
      </c>
      <c r="D509" s="5" t="str">
        <f>IF(ISNA($B509),VLOOKUP($C509,mapping!$A$2:$B$869,2,FALSE),$B509)</f>
        <v>Q920D5</v>
      </c>
      <c r="E509" s="4">
        <v>3</v>
      </c>
      <c r="F509" s="7" t="str">
        <f>VLOOKUP(D509,taxonomy!$B$2:$O1588,14,FALSE)</f>
        <v xml:space="preserve"> Euarchontoglires</v>
      </c>
    </row>
    <row r="510" spans="1:6" x14ac:dyDescent="0.25">
      <c r="A510" s="5" t="s">
        <v>3048</v>
      </c>
      <c r="B510" s="1" t="e">
        <f>VLOOKUP($A510,mapping!$A$2:$B$869,2,FALSE)</f>
        <v>#N/A</v>
      </c>
      <c r="C510" s="1" t="str">
        <f t="shared" si="7"/>
        <v>Q99M88</v>
      </c>
      <c r="D510" s="5" t="str">
        <f>IF(ISNA($B510),VLOOKUP($C510,mapping!$A$2:$B$869,2,FALSE),$B510)</f>
        <v>Q99M88</v>
      </c>
      <c r="E510" s="4">
        <v>3</v>
      </c>
      <c r="F510" s="7" t="str">
        <f>VLOOKUP(D510,taxonomy!$B$2:$O1590,14,FALSE)</f>
        <v xml:space="preserve"> Euarchontoglires</v>
      </c>
    </row>
    <row r="511" spans="1:6" x14ac:dyDescent="0.25">
      <c r="A511" s="5" t="s">
        <v>1032</v>
      </c>
      <c r="B511" s="1" t="e">
        <f>VLOOKUP($A511,mapping!$A$2:$B$869,2,FALSE)</f>
        <v>#N/A</v>
      </c>
      <c r="C511" s="1" t="str">
        <f t="shared" si="7"/>
        <v>F1M776</v>
      </c>
      <c r="D511" s="5" t="str">
        <f>IF(ISNA($B511),VLOOKUP($C511,mapping!$A$2:$B$869,2,FALSE),$B511)</f>
        <v>Q9JHK1</v>
      </c>
      <c r="E511" s="4">
        <v>3</v>
      </c>
      <c r="F511" s="7" t="str">
        <f>VLOOKUP(D511,taxonomy!$B$2:$O1593,14,FALSE)</f>
        <v xml:space="preserve"> Euarchontoglires</v>
      </c>
    </row>
    <row r="512" spans="1:6" x14ac:dyDescent="0.25">
      <c r="A512" s="5" t="s">
        <v>3060</v>
      </c>
      <c r="B512" s="1" t="e">
        <f>VLOOKUP($A512,mapping!$A$2:$B$869,2,FALSE)</f>
        <v>#N/A</v>
      </c>
      <c r="C512" s="1" t="str">
        <f t="shared" si="7"/>
        <v>Q9JHK1</v>
      </c>
      <c r="D512" s="5" t="str">
        <f>IF(ISNA($B512),VLOOKUP($C512,mapping!$A$2:$B$869,2,FALSE),$B512)</f>
        <v>Q9JHK1</v>
      </c>
      <c r="E512" s="4">
        <v>3</v>
      </c>
      <c r="F512" s="7" t="str">
        <f>VLOOKUP(D512,taxonomy!$B$2:$O1594,14,FALSE)</f>
        <v xml:space="preserve"> Euarchontoglires</v>
      </c>
    </row>
    <row r="513" spans="1:6" x14ac:dyDescent="0.25">
      <c r="A513" s="5" t="s">
        <v>3064</v>
      </c>
      <c r="B513" s="1" t="e">
        <f>VLOOKUP($A513,mapping!$A$2:$B$869,2,FALSE)</f>
        <v>#N/A</v>
      </c>
      <c r="C513" s="1" t="str">
        <f t="shared" si="7"/>
        <v>Q9R0S9</v>
      </c>
      <c r="D513" s="5" t="str">
        <f>IF(ISNA($B513),VLOOKUP($C513,mapping!$A$2:$B$869,2,FALSE),$B513)</f>
        <v>Q9R0S9</v>
      </c>
      <c r="E513" s="4">
        <v>3</v>
      </c>
      <c r="F513" s="7" t="str">
        <f>VLOOKUP(D513,taxonomy!$B$2:$O1598,14,FALSE)</f>
        <v xml:space="preserve"> Euarchontoglires</v>
      </c>
    </row>
    <row r="514" spans="1:6" x14ac:dyDescent="0.25">
      <c r="A514" s="5" t="s">
        <v>3066</v>
      </c>
      <c r="B514" s="1" t="e">
        <f>VLOOKUP($A514,mapping!$A$2:$B$869,2,FALSE)</f>
        <v>#N/A</v>
      </c>
      <c r="C514" s="1" t="str">
        <f t="shared" ref="C514:C577" si="8">LEFT($A514,FIND("_",$A514)-1)</f>
        <v>Q9R0T0</v>
      </c>
      <c r="D514" s="5" t="str">
        <f>IF(ISNA($B514),VLOOKUP($C514,mapping!$A$2:$B$869,2,FALSE),$B514)</f>
        <v>Q9R0T0</v>
      </c>
      <c r="E514" s="4">
        <v>3</v>
      </c>
      <c r="F514" s="7" t="str">
        <f>VLOOKUP(D514,taxonomy!$B$2:$O1599,14,FALSE)</f>
        <v xml:space="preserve"> Euarchontoglires</v>
      </c>
    </row>
    <row r="515" spans="1:6" x14ac:dyDescent="0.25">
      <c r="A515" s="5" t="s">
        <v>210</v>
      </c>
      <c r="B515" s="1" t="e">
        <f>VLOOKUP($A515,mapping!$A$2:$B$869,2,FALSE)</f>
        <v>#N/A</v>
      </c>
      <c r="C515" s="1" t="str">
        <f t="shared" si="8"/>
        <v>B2RAZ4</v>
      </c>
      <c r="D515" s="5" t="str">
        <f>IF(ISNA($B515),VLOOKUP($C515,mapping!$A$2:$B$869,2,FALSE),$B515)</f>
        <v>B2RAZ4</v>
      </c>
      <c r="E515" s="4">
        <v>5</v>
      </c>
      <c r="F515" s="7" t="str">
        <f>VLOOKUP(D515,taxonomy!$B$2:$O1605,14,FALSE)</f>
        <v xml:space="preserve"> Euarchontoglires</v>
      </c>
    </row>
    <row r="516" spans="1:6" x14ac:dyDescent="0.25">
      <c r="A516" s="5" t="s">
        <v>1414</v>
      </c>
      <c r="B516" s="1" t="e">
        <f>VLOOKUP($A516,mapping!$A$2:$B$869,2,FALSE)</f>
        <v>#N/A</v>
      </c>
      <c r="C516" s="1" t="str">
        <f t="shared" si="8"/>
        <v>F7EZU2</v>
      </c>
      <c r="D516" s="5" t="str">
        <f>IF(ISNA($B516),VLOOKUP($C516,mapping!$A$2:$B$869,2,FALSE),$B516)</f>
        <v>F7EZU2</v>
      </c>
      <c r="E516" s="4">
        <v>5</v>
      </c>
      <c r="F516" s="7" t="str">
        <f>VLOOKUP(D516,taxonomy!$B$2:$O1624,14,FALSE)</f>
        <v xml:space="preserve"> Euarchontoglires</v>
      </c>
    </row>
    <row r="517" spans="1:6" x14ac:dyDescent="0.25">
      <c r="A517" s="5" t="s">
        <v>1416</v>
      </c>
      <c r="B517" s="1" t="e">
        <f>VLOOKUP($A517,mapping!$A$2:$B$869,2,FALSE)</f>
        <v>#N/A</v>
      </c>
      <c r="C517" s="1" t="str">
        <f t="shared" si="8"/>
        <v>F7EZX3</v>
      </c>
      <c r="D517" s="5" t="str">
        <f>IF(ISNA($B517),VLOOKUP($C517,mapping!$A$2:$B$869,2,FALSE),$B517)</f>
        <v>F7EZX3</v>
      </c>
      <c r="E517" s="4">
        <v>5</v>
      </c>
      <c r="F517" s="7" t="str">
        <f>VLOOKUP(D517,taxonomy!$B$2:$O1625,14,FALSE)</f>
        <v xml:space="preserve"> Euarchontoglires</v>
      </c>
    </row>
    <row r="518" spans="1:6" x14ac:dyDescent="0.25">
      <c r="A518" s="5" t="s">
        <v>1504</v>
      </c>
      <c r="B518" s="1" t="e">
        <f>VLOOKUP($A518,mapping!$A$2:$B$869,2,FALSE)</f>
        <v>#N/A</v>
      </c>
      <c r="C518" s="1" t="str">
        <f t="shared" si="8"/>
        <v>F7HVN2</v>
      </c>
      <c r="D518" s="5" t="str">
        <f>IF(ISNA($B518),VLOOKUP($C518,mapping!$A$2:$B$869,2,FALSE),$B518)</f>
        <v>F7HVN2</v>
      </c>
      <c r="E518" s="4">
        <v>5</v>
      </c>
      <c r="F518" s="7" t="str">
        <f>VLOOKUP(D518,taxonomy!$B$2:$O1627,14,FALSE)</f>
        <v xml:space="preserve"> Euarchontoglires</v>
      </c>
    </row>
    <row r="519" spans="1:6" x14ac:dyDescent="0.25">
      <c r="A519" s="5" t="s">
        <v>1506</v>
      </c>
      <c r="B519" s="1" t="e">
        <f>VLOOKUP($A519,mapping!$A$2:$B$869,2,FALSE)</f>
        <v>#N/A</v>
      </c>
      <c r="C519" s="1" t="str">
        <f t="shared" si="8"/>
        <v>F7HVN3</v>
      </c>
      <c r="D519" s="5" t="str">
        <f>IF(ISNA($B519),VLOOKUP($C519,mapping!$A$2:$B$869,2,FALSE),$B519)</f>
        <v>F7HVN3</v>
      </c>
      <c r="E519" s="4">
        <v>5</v>
      </c>
      <c r="F519" s="7" t="str">
        <f>VLOOKUP(D519,taxonomy!$B$2:$O1628,14,FALSE)</f>
        <v xml:space="preserve"> Euarchontoglires</v>
      </c>
    </row>
    <row r="520" spans="1:6" x14ac:dyDescent="0.25">
      <c r="A520" s="5" t="s">
        <v>1740</v>
      </c>
      <c r="B520" s="1" t="e">
        <f>VLOOKUP($A520,mapping!$A$2:$B$869,2,FALSE)</f>
        <v>#N/A</v>
      </c>
      <c r="C520" s="1" t="str">
        <f t="shared" si="8"/>
        <v>G1S2K3</v>
      </c>
      <c r="D520" s="5" t="str">
        <f>IF(ISNA($B520),VLOOKUP($C520,mapping!$A$2:$B$869,2,FALSE),$B520)</f>
        <v>G1S2K3</v>
      </c>
      <c r="E520" s="4">
        <v>5</v>
      </c>
      <c r="F520" s="7" t="str">
        <f>VLOOKUP(D520,taxonomy!$B$2:$O1632,14,FALSE)</f>
        <v xml:space="preserve"> Euarchontoglires</v>
      </c>
    </row>
    <row r="521" spans="1:6" x14ac:dyDescent="0.25">
      <c r="A521" s="5" t="s">
        <v>1754</v>
      </c>
      <c r="B521" s="1" t="e">
        <f>VLOOKUP($A521,mapping!$A$2:$B$869,2,FALSE)</f>
        <v>#N/A</v>
      </c>
      <c r="C521" s="1" t="str">
        <f t="shared" si="8"/>
        <v>G1SLX6</v>
      </c>
      <c r="D521" s="5" t="str">
        <f>IF(ISNA($B521),VLOOKUP($C521,mapping!$A$2:$B$869,2,FALSE),$B521)</f>
        <v>G1SLX6</v>
      </c>
      <c r="E521" s="4">
        <v>5</v>
      </c>
      <c r="F521" s="7" t="str">
        <f>VLOOKUP(D521,taxonomy!$B$2:$O1633,14,FALSE)</f>
        <v xml:space="preserve"> Euarchontoglires</v>
      </c>
    </row>
    <row r="522" spans="1:6" x14ac:dyDescent="0.25">
      <c r="A522" s="5" t="s">
        <v>1810</v>
      </c>
      <c r="B522" s="1" t="e">
        <f>VLOOKUP($A522,mapping!$A$2:$B$869,2,FALSE)</f>
        <v>#N/A</v>
      </c>
      <c r="C522" s="1" t="str">
        <f t="shared" si="8"/>
        <v>G3I7D8</v>
      </c>
      <c r="D522" s="5" t="str">
        <f>IF(ISNA($B522),VLOOKUP($C522,mapping!$A$2:$B$869,2,FALSE),$B522)</f>
        <v>G3I7D8</v>
      </c>
      <c r="E522" s="4">
        <v>5</v>
      </c>
      <c r="F522" s="7" t="str">
        <f>VLOOKUP(D522,taxonomy!$B$2:$O1634,14,FALSE)</f>
        <v xml:space="preserve"> Euarchontoglires</v>
      </c>
    </row>
    <row r="523" spans="1:6" x14ac:dyDescent="0.25">
      <c r="A523" s="5" t="s">
        <v>1904</v>
      </c>
      <c r="B523" s="1" t="e">
        <f>VLOOKUP($A523,mapping!$A$2:$B$869,2,FALSE)</f>
        <v>#N/A</v>
      </c>
      <c r="C523" s="1" t="str">
        <f t="shared" si="8"/>
        <v>G3RLS4</v>
      </c>
      <c r="D523" s="5" t="str">
        <f>IF(ISNA($B523),VLOOKUP($C523,mapping!$A$2:$B$869,2,FALSE),$B523)</f>
        <v>G3RLS4</v>
      </c>
      <c r="E523" s="4">
        <v>5</v>
      </c>
      <c r="F523" s="7" t="str">
        <f>VLOOKUP(D523,taxonomy!$B$2:$O1638,14,FALSE)</f>
        <v xml:space="preserve"> Euarchontoglires</v>
      </c>
    </row>
    <row r="524" spans="1:6" x14ac:dyDescent="0.25">
      <c r="A524" s="5" t="s">
        <v>1922</v>
      </c>
      <c r="B524" s="1" t="e">
        <f>VLOOKUP($A524,mapping!$A$2:$B$869,2,FALSE)</f>
        <v>#N/A</v>
      </c>
      <c r="C524" s="1" t="str">
        <f t="shared" si="8"/>
        <v>G3SB10</v>
      </c>
      <c r="D524" s="5" t="str">
        <f>IF(ISNA($B524),VLOOKUP($C524,mapping!$A$2:$B$869,2,FALSE),$B524)</f>
        <v>G3SB10</v>
      </c>
      <c r="E524" s="4">
        <v>5</v>
      </c>
      <c r="F524" s="7" t="str">
        <f>VLOOKUP(D524,taxonomy!$B$2:$O1639,14,FALSE)</f>
        <v xml:space="preserve"> Euarchontoglires</v>
      </c>
    </row>
    <row r="525" spans="1:6" x14ac:dyDescent="0.25">
      <c r="A525" s="5" t="s">
        <v>1986</v>
      </c>
      <c r="B525" s="1" t="e">
        <f>VLOOKUP($A525,mapping!$A$2:$B$869,2,FALSE)</f>
        <v>#N/A</v>
      </c>
      <c r="C525" s="1" t="str">
        <f t="shared" si="8"/>
        <v>G3V8L1</v>
      </c>
      <c r="D525" s="5" t="str">
        <f>IF(ISNA($B525),VLOOKUP($C525,mapping!$A$2:$B$869,2,FALSE),$B525)</f>
        <v>G3V8L1</v>
      </c>
      <c r="E525" s="4">
        <v>5</v>
      </c>
      <c r="F525" s="7" t="str">
        <f>VLOOKUP(D525,taxonomy!$B$2:$O1641,14,FALSE)</f>
        <v xml:space="preserve"> Euarchontoglires</v>
      </c>
    </row>
    <row r="526" spans="1:6" x14ac:dyDescent="0.25">
      <c r="A526" s="5" t="s">
        <v>2124</v>
      </c>
      <c r="B526" s="1" t="e">
        <f>VLOOKUP($A526,mapping!$A$2:$B$869,2,FALSE)</f>
        <v>#N/A</v>
      </c>
      <c r="C526" s="1" t="str">
        <f t="shared" si="8"/>
        <v>G7NQY9</v>
      </c>
      <c r="D526" s="5" t="str">
        <f>IF(ISNA($B526),VLOOKUP($C526,mapping!$A$2:$B$869,2,FALSE),$B526)</f>
        <v>G7NQY9</v>
      </c>
      <c r="E526" s="4">
        <v>5</v>
      </c>
      <c r="F526" s="7" t="str">
        <f>VLOOKUP(D526,taxonomy!$B$2:$O1643,14,FALSE)</f>
        <v xml:space="preserve"> Euarchontoglires</v>
      </c>
    </row>
    <row r="527" spans="1:6" x14ac:dyDescent="0.25">
      <c r="A527" s="5" t="s">
        <v>2164</v>
      </c>
      <c r="B527" s="1" t="e">
        <f>VLOOKUP($A527,mapping!$A$2:$B$869,2,FALSE)</f>
        <v>#N/A</v>
      </c>
      <c r="C527" s="1" t="str">
        <f t="shared" si="8"/>
        <v>G7Q103</v>
      </c>
      <c r="D527" s="5" t="str">
        <f>IF(ISNA($B527),VLOOKUP($C527,mapping!$A$2:$B$869,2,FALSE),$B527)</f>
        <v>G7Q103</v>
      </c>
      <c r="E527" s="4">
        <v>5</v>
      </c>
      <c r="F527" s="7" t="str">
        <f>VLOOKUP(D527,taxonomy!$B$2:$O1644,14,FALSE)</f>
        <v xml:space="preserve"> Euarchontoglires</v>
      </c>
    </row>
    <row r="528" spans="1:6" x14ac:dyDescent="0.25">
      <c r="A528" s="5" t="s">
        <v>2184</v>
      </c>
      <c r="B528" s="1" t="e">
        <f>VLOOKUP($A528,mapping!$A$2:$B$869,2,FALSE)</f>
        <v>#N/A</v>
      </c>
      <c r="C528" s="1" t="str">
        <f t="shared" si="8"/>
        <v>H0UWD1</v>
      </c>
      <c r="D528" s="5" t="str">
        <f>IF(ISNA($B528),VLOOKUP($C528,mapping!$A$2:$B$869,2,FALSE),$B528)</f>
        <v>H0UWD1</v>
      </c>
      <c r="E528" s="4">
        <v>5</v>
      </c>
      <c r="F528" s="7" t="str">
        <f>VLOOKUP(D528,taxonomy!$B$2:$O1645,14,FALSE)</f>
        <v xml:space="preserve"> Euarchontoglires</v>
      </c>
    </row>
    <row r="529" spans="1:6" x14ac:dyDescent="0.25">
      <c r="A529" s="5" t="s">
        <v>2236</v>
      </c>
      <c r="B529" s="1" t="e">
        <f>VLOOKUP($A529,mapping!$A$2:$B$869,2,FALSE)</f>
        <v>#N/A</v>
      </c>
      <c r="C529" s="1" t="str">
        <f t="shared" si="8"/>
        <v>H0WZC2</v>
      </c>
      <c r="D529" s="5" t="str">
        <f>IF(ISNA($B529),VLOOKUP($C529,mapping!$A$2:$B$869,2,FALSE),$B529)</f>
        <v>H0WZC2</v>
      </c>
      <c r="E529" s="4">
        <v>5</v>
      </c>
      <c r="F529" s="7" t="str">
        <f>VLOOKUP(D529,taxonomy!$B$2:$O1646,14,FALSE)</f>
        <v xml:space="preserve"> Euarchontoglires</v>
      </c>
    </row>
    <row r="530" spans="1:6" x14ac:dyDescent="0.25">
      <c r="A530" s="5" t="s">
        <v>2372</v>
      </c>
      <c r="B530" s="1" t="e">
        <f>VLOOKUP($A530,mapping!$A$2:$B$869,2,FALSE)</f>
        <v>#N/A</v>
      </c>
      <c r="C530" s="1" t="str">
        <f t="shared" si="8"/>
        <v>H2NQS5</v>
      </c>
      <c r="D530" s="5" t="str">
        <f>IF(ISNA($B530),VLOOKUP($C530,mapping!$A$2:$B$869,2,FALSE),$B530)</f>
        <v>H2NQS5</v>
      </c>
      <c r="E530" s="4">
        <v>5</v>
      </c>
      <c r="F530" s="7" t="str">
        <f>VLOOKUP(D530,taxonomy!$B$2:$O1647,14,FALSE)</f>
        <v xml:space="preserve"> Euarchontoglires</v>
      </c>
    </row>
    <row r="531" spans="1:6" x14ac:dyDescent="0.25">
      <c r="A531" s="5" t="s">
        <v>2410</v>
      </c>
      <c r="B531" s="1" t="e">
        <f>VLOOKUP($A531,mapping!$A$2:$B$869,2,FALSE)</f>
        <v>#N/A</v>
      </c>
      <c r="C531" s="1" t="str">
        <f t="shared" si="8"/>
        <v>H2QAZ9</v>
      </c>
      <c r="D531" s="5" t="str">
        <f>IF(ISNA($B531),VLOOKUP($C531,mapping!$A$2:$B$869,2,FALSE),$B531)</f>
        <v>H2QAZ9</v>
      </c>
      <c r="E531" s="4">
        <v>5</v>
      </c>
      <c r="F531" s="7" t="str">
        <f>VLOOKUP(D531,taxonomy!$B$2:$O1648,14,FALSE)</f>
        <v xml:space="preserve"> Euarchontoglires</v>
      </c>
    </row>
    <row r="532" spans="1:6" x14ac:dyDescent="0.25">
      <c r="A532" s="5" t="s">
        <v>2904</v>
      </c>
      <c r="B532" s="1" t="e">
        <f>VLOOKUP($A532,mapping!$A$2:$B$869,2,FALSE)</f>
        <v>#N/A</v>
      </c>
      <c r="C532" s="1" t="str">
        <f t="shared" si="8"/>
        <v>Q54AA2</v>
      </c>
      <c r="D532" s="5" t="str">
        <f>IF(ISNA($B532),VLOOKUP($C532,mapping!$A$2:$B$869,2,FALSE),$B532)</f>
        <v>Q54AA2</v>
      </c>
      <c r="E532" s="4">
        <v>5</v>
      </c>
      <c r="F532" s="7" t="str">
        <f>VLOOKUP(D532,taxonomy!$B$2:$O1656,14,FALSE)</f>
        <v xml:space="preserve"> Euarchontoglires</v>
      </c>
    </row>
    <row r="533" spans="1:6" x14ac:dyDescent="0.25">
      <c r="A533" s="5" t="s">
        <v>3018</v>
      </c>
      <c r="B533" s="1" t="e">
        <f>VLOOKUP($A533,mapping!$A$2:$B$869,2,FALSE)</f>
        <v>#N/A</v>
      </c>
      <c r="C533" s="1" t="str">
        <f t="shared" si="8"/>
        <v>Q8CHK8</v>
      </c>
      <c r="D533" s="5" t="str">
        <f>IF(ISNA($B533),VLOOKUP($C533,mapping!$A$2:$B$869,2,FALSE),$B533)</f>
        <v>Q8CHK8</v>
      </c>
      <c r="E533" s="4">
        <v>5</v>
      </c>
      <c r="F533" s="7" t="str">
        <f>VLOOKUP(D533,taxonomy!$B$2:$O1658,14,FALSE)</f>
        <v xml:space="preserve"> Euarchontoglires</v>
      </c>
    </row>
    <row r="534" spans="1:6" x14ac:dyDescent="0.25">
      <c r="A534" s="5" t="s">
        <v>164</v>
      </c>
      <c r="B534" s="1" t="str">
        <f>VLOOKUP($A534,mapping!$A$2:$B$869,2,FALSE)</f>
        <v>Q9EPB4</v>
      </c>
      <c r="C534" s="1" t="str">
        <f t="shared" si="8"/>
        <v>ASC</v>
      </c>
      <c r="D534" s="5" t="str">
        <f>IF(ISNA($B534),VLOOKUP($C534,mapping!$A$2:$B$869,2,FALSE),$B534)</f>
        <v>Q9EPB4</v>
      </c>
      <c r="E534" s="4">
        <v>5</v>
      </c>
      <c r="F534" s="7" t="str">
        <f>VLOOKUP(D534,taxonomy!$B$2:$O1660,14,FALSE)</f>
        <v xml:space="preserve"> Euarchontoglires</v>
      </c>
    </row>
    <row r="535" spans="1:6" x14ac:dyDescent="0.25">
      <c r="A535" s="5" t="s">
        <v>162</v>
      </c>
      <c r="B535" s="1" t="str">
        <f>VLOOKUP($A535,mapping!$A$2:$B$869,2,FALSE)</f>
        <v>Q9ULZ3</v>
      </c>
      <c r="C535" s="1" t="str">
        <f t="shared" si="8"/>
        <v>ASC</v>
      </c>
      <c r="D535" s="5" t="str">
        <f>IF(ISNA($B535),VLOOKUP($C535,mapping!$A$2:$B$869,2,FALSE),$B535)</f>
        <v>Q9ULZ3</v>
      </c>
      <c r="E535" s="4">
        <v>5</v>
      </c>
      <c r="F535" s="7" t="str">
        <f>VLOOKUP(D535,taxonomy!$B$2:$O1662,14,FALSE)</f>
        <v xml:space="preserve"> Euarchontoglires</v>
      </c>
    </row>
    <row r="536" spans="1:6" x14ac:dyDescent="0.25">
      <c r="A536" s="5" t="s">
        <v>812</v>
      </c>
      <c r="B536" s="1" t="e">
        <f>VLOOKUP($A536,mapping!$A$2:$B$869,2,FALSE)</f>
        <v>#N/A</v>
      </c>
      <c r="C536" s="1" t="str">
        <f t="shared" si="8"/>
        <v>D5FW82</v>
      </c>
      <c r="D536" s="5" t="str">
        <f>IF(ISNA($B536),VLOOKUP($C536,mapping!$A$2:$B$869,2,FALSE),$B536)</f>
        <v>D5FW82</v>
      </c>
      <c r="E536" s="4">
        <v>1</v>
      </c>
      <c r="F536" s="7" t="str">
        <f>VLOOKUP(D536,taxonomy!$B$2:$O931,14,FALSE)</f>
        <v xml:space="preserve"> Haliotis.</v>
      </c>
    </row>
    <row r="537" spans="1:6" x14ac:dyDescent="0.25">
      <c r="A537" s="5" t="s">
        <v>1562</v>
      </c>
      <c r="B537" s="1" t="e">
        <f>VLOOKUP($A537,mapping!$A$2:$B$869,2,FALSE)</f>
        <v>#N/A</v>
      </c>
      <c r="C537" s="1" t="str">
        <f t="shared" si="8"/>
        <v>G1KMJ4</v>
      </c>
      <c r="D537" s="5" t="str">
        <f>IF(ISNA($B537),VLOOKUP($C537,mapping!$A$2:$B$869,2,FALSE),$B537)</f>
        <v>G1KMJ4</v>
      </c>
      <c r="E537" s="4">
        <v>1</v>
      </c>
      <c r="F537" s="7" t="str">
        <f>VLOOKUP(D537,taxonomy!$B$2:$O1047,14,FALSE)</f>
        <v xml:space="preserve"> Iguania</v>
      </c>
    </row>
    <row r="538" spans="1:6" x14ac:dyDescent="0.25">
      <c r="A538" s="5" t="s">
        <v>1568</v>
      </c>
      <c r="B538" s="1" t="e">
        <f>VLOOKUP($A538,mapping!$A$2:$B$869,2,FALSE)</f>
        <v>#N/A</v>
      </c>
      <c r="C538" s="1" t="str">
        <f t="shared" si="8"/>
        <v>G1KRK9</v>
      </c>
      <c r="D538" s="5" t="str">
        <f>IF(ISNA($B538),VLOOKUP($C538,mapping!$A$2:$B$869,2,FALSE),$B538)</f>
        <v>G1KRK9</v>
      </c>
      <c r="E538" s="4">
        <v>1</v>
      </c>
      <c r="F538" s="7" t="str">
        <f>VLOOKUP(D538,taxonomy!$B$2:$O1048,14,FALSE)</f>
        <v xml:space="preserve"> Iguania</v>
      </c>
    </row>
    <row r="539" spans="1:6" x14ac:dyDescent="0.25">
      <c r="A539" s="5" t="s">
        <v>1570</v>
      </c>
      <c r="B539" s="1" t="e">
        <f>VLOOKUP($A539,mapping!$A$2:$B$869,2,FALSE)</f>
        <v>#N/A</v>
      </c>
      <c r="C539" s="1" t="str">
        <f t="shared" si="8"/>
        <v>G1KRQ3</v>
      </c>
      <c r="D539" s="5" t="str">
        <f>IF(ISNA($B539),VLOOKUP($C539,mapping!$A$2:$B$869,2,FALSE),$B539)</f>
        <v>G1KRQ3</v>
      </c>
      <c r="E539" s="4">
        <v>1</v>
      </c>
      <c r="F539" s="7" t="str">
        <f>VLOOKUP(D539,taxonomy!$B$2:$O1049,14,FALSE)</f>
        <v xml:space="preserve"> Iguania</v>
      </c>
    </row>
    <row r="540" spans="1:6" x14ac:dyDescent="0.25">
      <c r="A540" s="5" t="s">
        <v>1572</v>
      </c>
      <c r="B540" s="1" t="e">
        <f>VLOOKUP($A540,mapping!$A$2:$B$869,2,FALSE)</f>
        <v>#N/A</v>
      </c>
      <c r="C540" s="1" t="str">
        <f t="shared" si="8"/>
        <v>G1KYE5</v>
      </c>
      <c r="D540" s="5" t="str">
        <f>IF(ISNA($B540),VLOOKUP($C540,mapping!$A$2:$B$869,2,FALSE),$B540)</f>
        <v>G1KYE5</v>
      </c>
      <c r="E540" s="4">
        <v>1</v>
      </c>
      <c r="F540" s="7" t="str">
        <f>VLOOKUP(D540,taxonomy!$B$2:$O1050,14,FALSE)</f>
        <v xml:space="preserve"> Iguania</v>
      </c>
    </row>
    <row r="541" spans="1:6" x14ac:dyDescent="0.25">
      <c r="A541" s="5" t="s">
        <v>2686</v>
      </c>
      <c r="B541" s="1" t="e">
        <f>VLOOKUP($A541,mapping!$A$2:$B$869,2,FALSE)</f>
        <v>#N/A</v>
      </c>
      <c r="C541" s="1" t="str">
        <f t="shared" si="8"/>
        <v>H9G6H7</v>
      </c>
      <c r="D541" s="5" t="str">
        <f>IF(ISNA($B541),VLOOKUP($C541,mapping!$A$2:$B$869,2,FALSE),$B541)</f>
        <v>H9G6H7</v>
      </c>
      <c r="E541" s="4">
        <v>1</v>
      </c>
      <c r="F541" s="7" t="str">
        <f>VLOOKUP(D541,taxonomy!$B$2:$O1229,14,FALSE)</f>
        <v xml:space="preserve"> Iguania</v>
      </c>
    </row>
    <row r="542" spans="1:6" x14ac:dyDescent="0.25">
      <c r="A542" s="5" t="s">
        <v>2692</v>
      </c>
      <c r="B542" s="1" t="e">
        <f>VLOOKUP($A542,mapping!$A$2:$B$869,2,FALSE)</f>
        <v>#N/A</v>
      </c>
      <c r="C542" s="1" t="str">
        <f t="shared" si="8"/>
        <v>H9GE08</v>
      </c>
      <c r="D542" s="5" t="str">
        <f>IF(ISNA($B542),VLOOKUP($C542,mapping!$A$2:$B$869,2,FALSE),$B542)</f>
        <v>H9GE08</v>
      </c>
      <c r="E542" s="4">
        <v>1</v>
      </c>
      <c r="F542" s="7" t="str">
        <f>VLOOKUP(D542,taxonomy!$B$2:$O1230,14,FALSE)</f>
        <v xml:space="preserve"> Iguania</v>
      </c>
    </row>
    <row r="543" spans="1:6" x14ac:dyDescent="0.25">
      <c r="A543" s="5" t="s">
        <v>2694</v>
      </c>
      <c r="B543" s="1" t="e">
        <f>VLOOKUP($A543,mapping!$A$2:$B$869,2,FALSE)</f>
        <v>#N/A</v>
      </c>
      <c r="C543" s="1" t="str">
        <f t="shared" si="8"/>
        <v>H9GJM8</v>
      </c>
      <c r="D543" s="5" t="str">
        <f>IF(ISNA($B543),VLOOKUP($C543,mapping!$A$2:$B$869,2,FALSE),$B543)</f>
        <v>H9GJM8</v>
      </c>
      <c r="E543" s="4">
        <v>1</v>
      </c>
      <c r="F543" s="7" t="str">
        <f>VLOOKUP(D543,taxonomy!$B$2:$O1231,14,FALSE)</f>
        <v xml:space="preserve"> Iguania</v>
      </c>
    </row>
    <row r="544" spans="1:6" x14ac:dyDescent="0.25">
      <c r="A544" s="5" t="s">
        <v>2696</v>
      </c>
      <c r="B544" s="1" t="e">
        <f>VLOOKUP($A544,mapping!$A$2:$B$869,2,FALSE)</f>
        <v>#N/A</v>
      </c>
      <c r="C544" s="1" t="str">
        <f t="shared" si="8"/>
        <v>H9GME9</v>
      </c>
      <c r="D544" s="5" t="str">
        <f>IF(ISNA($B544),VLOOKUP($C544,mapping!$A$2:$B$869,2,FALSE),$B544)</f>
        <v>H9GME9</v>
      </c>
      <c r="E544" s="4">
        <v>1</v>
      </c>
      <c r="F544" s="7" t="str">
        <f>VLOOKUP(D544,taxonomy!$B$2:$O1232,14,FALSE)</f>
        <v xml:space="preserve"> Iguania</v>
      </c>
    </row>
    <row r="545" spans="1:6" x14ac:dyDescent="0.25">
      <c r="A545" s="5" t="s">
        <v>2690</v>
      </c>
      <c r="B545" s="1" t="e">
        <f>VLOOKUP($A545,mapping!$A$2:$B$869,2,FALSE)</f>
        <v>#N/A</v>
      </c>
      <c r="C545" s="1" t="str">
        <f t="shared" si="8"/>
        <v>H9GC58</v>
      </c>
      <c r="D545" s="5" t="str">
        <f>IF(ISNA($B545),VLOOKUP($C545,mapping!$A$2:$B$869,2,FALSE),$B545)</f>
        <v>H9GC58</v>
      </c>
      <c r="E545" s="4">
        <v>3</v>
      </c>
      <c r="F545" s="7" t="str">
        <f>VLOOKUP(D545,taxonomy!$B$2:$O1527,14,FALSE)</f>
        <v xml:space="preserve"> Iguania</v>
      </c>
    </row>
    <row r="546" spans="1:6" x14ac:dyDescent="0.25">
      <c r="A546" s="5" t="s">
        <v>2698</v>
      </c>
      <c r="B546" s="1" t="e">
        <f>VLOOKUP($A546,mapping!$A$2:$B$869,2,FALSE)</f>
        <v>#N/A</v>
      </c>
      <c r="C546" s="1" t="str">
        <f t="shared" si="8"/>
        <v>H9GMU6</v>
      </c>
      <c r="D546" s="5" t="str">
        <f>IF(ISNA($B546),VLOOKUP($C546,mapping!$A$2:$B$869,2,FALSE),$B546)</f>
        <v>H9GMU6</v>
      </c>
      <c r="E546" s="4">
        <v>3</v>
      </c>
      <c r="F546" s="7" t="str">
        <f>VLOOKUP(D546,taxonomy!$B$2:$O1528,14,FALSE)</f>
        <v xml:space="preserve"> Iguania</v>
      </c>
    </row>
    <row r="547" spans="1:6" x14ac:dyDescent="0.25">
      <c r="A547" s="5" t="s">
        <v>2688</v>
      </c>
      <c r="B547" s="1" t="e">
        <f>VLOOKUP($A547,mapping!$A$2:$B$869,2,FALSE)</f>
        <v>#N/A</v>
      </c>
      <c r="C547" s="1" t="str">
        <f t="shared" si="8"/>
        <v>H9GBS3</v>
      </c>
      <c r="D547" s="5" t="str">
        <f>IF(ISNA($B547),VLOOKUP($C547,mapping!$A$2:$B$869,2,FALSE),$B547)</f>
        <v>H9GBS3</v>
      </c>
      <c r="E547" s="4">
        <v>5</v>
      </c>
      <c r="F547" s="7" t="str">
        <f>VLOOKUP(D547,taxonomy!$B$2:$O1652,14,FALSE)</f>
        <v xml:space="preserve"> Iguania</v>
      </c>
    </row>
    <row r="548" spans="1:6" x14ac:dyDescent="0.25">
      <c r="A548" s="5" t="s">
        <v>2568</v>
      </c>
      <c r="B548" s="1" t="e">
        <f>VLOOKUP($A548,mapping!$A$2:$B$869,2,FALSE)</f>
        <v>#N/A</v>
      </c>
      <c r="C548" s="1" t="str">
        <f t="shared" si="8"/>
        <v>H3A3K8</v>
      </c>
      <c r="D548" s="5" t="str">
        <f>IF(ISNA($B548),VLOOKUP($C548,mapping!$A$2:$B$869,2,FALSE),$B548)</f>
        <v>H3A3K8</v>
      </c>
      <c r="E548" s="4">
        <v>1</v>
      </c>
      <c r="F548" s="7" t="str">
        <f>VLOOKUP(D548,taxonomy!$B$2:$O1203,14,FALSE)</f>
        <v xml:space="preserve"> Latimeria.</v>
      </c>
    </row>
    <row r="549" spans="1:6" x14ac:dyDescent="0.25">
      <c r="A549" s="5" t="s">
        <v>2570</v>
      </c>
      <c r="B549" s="1" t="e">
        <f>VLOOKUP($A549,mapping!$A$2:$B$869,2,FALSE)</f>
        <v>#N/A</v>
      </c>
      <c r="C549" s="1" t="str">
        <f t="shared" si="8"/>
        <v>H3A3N9</v>
      </c>
      <c r="D549" s="5" t="str">
        <f>IF(ISNA($B549),VLOOKUP($C549,mapping!$A$2:$B$869,2,FALSE),$B549)</f>
        <v>H3A3N9</v>
      </c>
      <c r="E549" s="4">
        <v>1</v>
      </c>
      <c r="F549" s="7" t="str">
        <f>VLOOKUP(D549,taxonomy!$B$2:$O1204,14,FALSE)</f>
        <v xml:space="preserve"> Latimeria.</v>
      </c>
    </row>
    <row r="550" spans="1:6" x14ac:dyDescent="0.25">
      <c r="A550" s="5" t="s">
        <v>2592</v>
      </c>
      <c r="B550" s="1" t="e">
        <f>VLOOKUP($A550,mapping!$A$2:$B$869,2,FALSE)</f>
        <v>#N/A</v>
      </c>
      <c r="C550" s="1" t="str">
        <f t="shared" si="8"/>
        <v>H3B8E4</v>
      </c>
      <c r="D550" s="5" t="str">
        <f>IF(ISNA($B550),VLOOKUP($C550,mapping!$A$2:$B$869,2,FALSE),$B550)</f>
        <v>H3B8E4</v>
      </c>
      <c r="E550" s="4">
        <v>1</v>
      </c>
      <c r="F550" s="7" t="str">
        <f>VLOOKUP(D550,taxonomy!$B$2:$O1205,14,FALSE)</f>
        <v xml:space="preserve"> Latimeria.</v>
      </c>
    </row>
    <row r="551" spans="1:6" x14ac:dyDescent="0.25">
      <c r="A551" s="5" t="s">
        <v>2594</v>
      </c>
      <c r="B551" s="1" t="e">
        <f>VLOOKUP($A551,mapping!$A$2:$B$869,2,FALSE)</f>
        <v>#N/A</v>
      </c>
      <c r="C551" s="1" t="str">
        <f t="shared" si="8"/>
        <v>H3BBY9</v>
      </c>
      <c r="D551" s="5" t="str">
        <f>IF(ISNA($B551),VLOOKUP($C551,mapping!$A$2:$B$869,2,FALSE),$B551)</f>
        <v>H3BBY9</v>
      </c>
      <c r="E551" s="4">
        <v>1</v>
      </c>
      <c r="F551" s="7" t="str">
        <f>VLOOKUP(D551,taxonomy!$B$2:$O1206,14,FALSE)</f>
        <v xml:space="preserve"> Latimeria.</v>
      </c>
    </row>
    <row r="552" spans="1:6" x14ac:dyDescent="0.25">
      <c r="A552" s="5" t="s">
        <v>2596</v>
      </c>
      <c r="B552" s="1" t="e">
        <f>VLOOKUP($A552,mapping!$A$2:$B$869,2,FALSE)</f>
        <v>#N/A</v>
      </c>
      <c r="C552" s="1" t="str">
        <f t="shared" si="8"/>
        <v>H3BE25</v>
      </c>
      <c r="D552" s="5" t="str">
        <f>IF(ISNA($B552),VLOOKUP($C552,mapping!$A$2:$B$869,2,FALSE),$B552)</f>
        <v>H3BE25</v>
      </c>
      <c r="E552" s="4">
        <v>1</v>
      </c>
      <c r="F552" s="7" t="str">
        <f>VLOOKUP(D552,taxonomy!$B$2:$O1207,14,FALSE)</f>
        <v xml:space="preserve"> Latimeria.</v>
      </c>
    </row>
    <row r="553" spans="1:6" x14ac:dyDescent="0.25">
      <c r="A553" s="5" t="s">
        <v>2598</v>
      </c>
      <c r="B553" s="1" t="e">
        <f>VLOOKUP($A553,mapping!$A$2:$B$869,2,FALSE)</f>
        <v>#N/A</v>
      </c>
      <c r="C553" s="1" t="str">
        <f t="shared" si="8"/>
        <v>H3BE60</v>
      </c>
      <c r="D553" s="5" t="str">
        <f>IF(ISNA($B553),VLOOKUP($C553,mapping!$A$2:$B$869,2,FALSE),$B553)</f>
        <v>H3BE60</v>
      </c>
      <c r="E553" s="4">
        <v>1</v>
      </c>
      <c r="F553" s="7" t="str">
        <f>VLOOKUP(D553,taxonomy!$B$2:$O1208,14,FALSE)</f>
        <v xml:space="preserve"> Latimeria.</v>
      </c>
    </row>
    <row r="554" spans="1:6" x14ac:dyDescent="0.25">
      <c r="A554" s="5" t="s">
        <v>2600</v>
      </c>
      <c r="B554" s="1" t="e">
        <f>VLOOKUP($A554,mapping!$A$2:$B$869,2,FALSE)</f>
        <v>#N/A</v>
      </c>
      <c r="C554" s="1" t="str">
        <f t="shared" si="8"/>
        <v>H3BE61</v>
      </c>
      <c r="D554" s="5" t="str">
        <f>IF(ISNA($B554),VLOOKUP($C554,mapping!$A$2:$B$869,2,FALSE),$B554)</f>
        <v>H3BE61</v>
      </c>
      <c r="E554" s="4">
        <v>1</v>
      </c>
      <c r="F554" s="7" t="str">
        <f>VLOOKUP(D554,taxonomy!$B$2:$O1209,14,FALSE)</f>
        <v xml:space="preserve"> Latimeria.</v>
      </c>
    </row>
    <row r="555" spans="1:6" x14ac:dyDescent="0.25">
      <c r="A555" s="5" t="s">
        <v>2566</v>
      </c>
      <c r="B555" s="1" t="e">
        <f>VLOOKUP($A555,mapping!$A$2:$B$869,2,FALSE)</f>
        <v>#N/A</v>
      </c>
      <c r="C555" s="1" t="str">
        <f t="shared" si="8"/>
        <v>H3A019</v>
      </c>
      <c r="D555" s="5" t="str">
        <f>IF(ISNA($B555),VLOOKUP($C555,mapping!$A$2:$B$869,2,FALSE),$B555)</f>
        <v>H3A019</v>
      </c>
      <c r="E555" s="4">
        <v>3</v>
      </c>
      <c r="F555" s="7" t="str">
        <f>VLOOKUP(D555,taxonomy!$B$2:$O1515,14,FALSE)</f>
        <v xml:space="preserve"> Latimeria.</v>
      </c>
    </row>
    <row r="556" spans="1:6" x14ac:dyDescent="0.25">
      <c r="A556" s="5" t="s">
        <v>2586</v>
      </c>
      <c r="B556" s="1" t="e">
        <f>VLOOKUP($A556,mapping!$A$2:$B$869,2,FALSE)</f>
        <v>#N/A</v>
      </c>
      <c r="C556" s="1" t="str">
        <f t="shared" si="8"/>
        <v>H3B2V3</v>
      </c>
      <c r="D556" s="5" t="str">
        <f>IF(ISNA($B556),VLOOKUP($C556,mapping!$A$2:$B$869,2,FALSE),$B556)</f>
        <v>H3B2V3</v>
      </c>
      <c r="E556" s="4">
        <v>3</v>
      </c>
      <c r="F556" s="7" t="str">
        <f>VLOOKUP(D556,taxonomy!$B$2:$O1516,14,FALSE)</f>
        <v xml:space="preserve"> Latimeria.</v>
      </c>
    </row>
    <row r="557" spans="1:6" x14ac:dyDescent="0.25">
      <c r="A557" s="5" t="s">
        <v>2588</v>
      </c>
      <c r="B557" s="1" t="e">
        <f>VLOOKUP($A557,mapping!$A$2:$B$869,2,FALSE)</f>
        <v>#N/A</v>
      </c>
      <c r="C557" s="1" t="str">
        <f t="shared" si="8"/>
        <v>H3B2V4</v>
      </c>
      <c r="D557" s="5" t="str">
        <f>IF(ISNA($B557),VLOOKUP($C557,mapping!$A$2:$B$869,2,FALSE),$B557)</f>
        <v>H3B2V4</v>
      </c>
      <c r="E557" s="4">
        <v>3</v>
      </c>
      <c r="F557" s="7" t="str">
        <f>VLOOKUP(D557,taxonomy!$B$2:$O1517,14,FALSE)</f>
        <v xml:space="preserve"> Latimeria.</v>
      </c>
    </row>
    <row r="558" spans="1:6" x14ac:dyDescent="0.25">
      <c r="A558" s="5" t="s">
        <v>2602</v>
      </c>
      <c r="B558" s="1" t="e">
        <f>VLOOKUP($A558,mapping!$A$2:$B$869,2,FALSE)</f>
        <v>#N/A</v>
      </c>
      <c r="C558" s="1" t="str">
        <f t="shared" si="8"/>
        <v>H3BFW5</v>
      </c>
      <c r="D558" s="5" t="str">
        <f>IF(ISNA($B558),VLOOKUP($C558,mapping!$A$2:$B$869,2,FALSE),$B558)</f>
        <v>H3BFW5</v>
      </c>
      <c r="E558" s="4">
        <v>3</v>
      </c>
      <c r="F558" s="7" t="str">
        <f>VLOOKUP(D558,taxonomy!$B$2:$O1518,14,FALSE)</f>
        <v xml:space="preserve"> Latimeria.</v>
      </c>
    </row>
    <row r="559" spans="1:6" x14ac:dyDescent="0.25">
      <c r="A559" s="5" t="s">
        <v>2576</v>
      </c>
      <c r="B559" s="1" t="e">
        <f>VLOOKUP($A559,mapping!$A$2:$B$869,2,FALSE)</f>
        <v>#N/A</v>
      </c>
      <c r="C559" s="1" t="str">
        <f t="shared" si="8"/>
        <v>H3AK96</v>
      </c>
      <c r="D559" s="5" t="str">
        <f>IF(ISNA($B559),VLOOKUP($C559,mapping!$A$2:$B$869,2,FALSE),$B559)</f>
        <v>H3AK96</v>
      </c>
      <c r="E559" s="4">
        <v>5</v>
      </c>
      <c r="F559" s="7" t="str">
        <f>VLOOKUP(D559,taxonomy!$B$2:$O1651,14,FALSE)</f>
        <v xml:space="preserve"> Latimeria.</v>
      </c>
    </row>
    <row r="560" spans="1:6" x14ac:dyDescent="0.25">
      <c r="A560" s="5" t="s">
        <v>28</v>
      </c>
      <c r="B560" s="1" t="e">
        <f>VLOOKUP($A560,mapping!$A$2:$B$869,2,FALSE)</f>
        <v>#N/A</v>
      </c>
      <c r="C560" s="1" t="str">
        <f t="shared" si="8"/>
        <v>A1L583</v>
      </c>
      <c r="D560" s="5" t="str">
        <f>IF(ISNA($B560),VLOOKUP($C560,mapping!$A$2:$B$869,2,FALSE),$B560)</f>
        <v>A1L583</v>
      </c>
      <c r="E560" s="4">
        <v>1</v>
      </c>
      <c r="F560" s="7" t="str">
        <f>VLOOKUP(D560,taxonomy!$B$2:$O830,14,FALSE)</f>
        <v xml:space="preserve"> Laurasiatheria</v>
      </c>
    </row>
    <row r="561" spans="1:6" x14ac:dyDescent="0.25">
      <c r="A561" s="5" t="s">
        <v>52</v>
      </c>
      <c r="B561" s="1" t="e">
        <f>VLOOKUP($A561,mapping!$A$2:$B$869,2,FALSE)</f>
        <v>#N/A</v>
      </c>
      <c r="C561" s="1" t="str">
        <f t="shared" si="8"/>
        <v>A2TC20</v>
      </c>
      <c r="D561" s="5" t="str">
        <f>IF(ISNA($B561),VLOOKUP($C561,mapping!$A$2:$B$869,2,FALSE),$B561)</f>
        <v>A2TC20</v>
      </c>
      <c r="E561" s="4">
        <v>1</v>
      </c>
      <c r="F561" s="7" t="str">
        <f>VLOOKUP(D561,taxonomy!$B$2:$O834,14,FALSE)</f>
        <v xml:space="preserve"> Laurasiatheria</v>
      </c>
    </row>
    <row r="562" spans="1:6" x14ac:dyDescent="0.25">
      <c r="A562" s="5" t="s">
        <v>60</v>
      </c>
      <c r="B562" s="1" t="e">
        <f>VLOOKUP($A562,mapping!$A$2:$B$869,2,FALSE)</f>
        <v>#N/A</v>
      </c>
      <c r="C562" s="1" t="str">
        <f t="shared" si="8"/>
        <v>A4IFQ8</v>
      </c>
      <c r="D562" s="5" t="str">
        <f>IF(ISNA($B562),VLOOKUP($C562,mapping!$A$2:$B$869,2,FALSE),$B562)</f>
        <v>A4IFQ8</v>
      </c>
      <c r="E562" s="4">
        <v>1</v>
      </c>
      <c r="F562" s="7" t="str">
        <f>VLOOKUP(D562,taxonomy!$B$2:$O836,14,FALSE)</f>
        <v xml:space="preserve"> Laurasiatheria</v>
      </c>
    </row>
    <row r="563" spans="1:6" x14ac:dyDescent="0.25">
      <c r="A563" s="5" t="s">
        <v>116</v>
      </c>
      <c r="B563" s="1" t="e">
        <f>VLOOKUP($A563,mapping!$A$2:$B$869,2,FALSE)</f>
        <v>#N/A</v>
      </c>
      <c r="C563" s="1" t="str">
        <f t="shared" si="8"/>
        <v>A7XP20</v>
      </c>
      <c r="D563" s="5" t="str">
        <f>IF(ISNA($B563),VLOOKUP($C563,mapping!$A$2:$B$869,2,FALSE),$B563)</f>
        <v>A7XP20</v>
      </c>
      <c r="E563" s="4">
        <v>1</v>
      </c>
      <c r="F563" s="7" t="str">
        <f>VLOOKUP(D563,taxonomy!$B$2:$O843,14,FALSE)</f>
        <v xml:space="preserve"> Laurasiatheria</v>
      </c>
    </row>
    <row r="564" spans="1:6" x14ac:dyDescent="0.25">
      <c r="A564" s="5" t="s">
        <v>120</v>
      </c>
      <c r="B564" s="1" t="e">
        <f>VLOOKUP($A564,mapping!$A$2:$B$869,2,FALSE)</f>
        <v>#N/A</v>
      </c>
      <c r="C564" s="1" t="str">
        <f t="shared" si="8"/>
        <v>A8E646</v>
      </c>
      <c r="D564" s="5" t="str">
        <f>IF(ISNA($B564),VLOOKUP($C564,mapping!$A$2:$B$869,2,FALSE),$B564)</f>
        <v>A8E646</v>
      </c>
      <c r="E564" s="4">
        <v>1</v>
      </c>
      <c r="F564" s="7" t="str">
        <f>VLOOKUP(D564,taxonomy!$B$2:$O844,14,FALSE)</f>
        <v xml:space="preserve"> Laurasiatheria</v>
      </c>
    </row>
    <row r="565" spans="1:6" x14ac:dyDescent="0.25">
      <c r="A565" s="5" t="s">
        <v>744</v>
      </c>
      <c r="B565" s="1" t="e">
        <f>VLOOKUP($A565,mapping!$A$2:$B$869,2,FALSE)</f>
        <v>#N/A</v>
      </c>
      <c r="C565" s="1" t="str">
        <f t="shared" si="8"/>
        <v>D2GZI2</v>
      </c>
      <c r="D565" s="5" t="str">
        <f>IF(ISNA($B565),VLOOKUP($C565,mapping!$A$2:$B$869,2,FALSE),$B565)</f>
        <v>D2GZI2</v>
      </c>
      <c r="E565" s="4">
        <v>1</v>
      </c>
      <c r="F565" s="7" t="str">
        <f>VLOOKUP(D565,taxonomy!$B$2:$O920,14,FALSE)</f>
        <v xml:space="preserve"> Laurasiatheria</v>
      </c>
    </row>
    <row r="566" spans="1:6" x14ac:dyDescent="0.25">
      <c r="A566" s="5" t="s">
        <v>748</v>
      </c>
      <c r="B566" s="1" t="e">
        <f>VLOOKUP($A566,mapping!$A$2:$B$869,2,FALSE)</f>
        <v>#N/A</v>
      </c>
      <c r="C566" s="1" t="str">
        <f t="shared" si="8"/>
        <v>D2H9D5</v>
      </c>
      <c r="D566" s="5" t="str">
        <f>IF(ISNA($B566),VLOOKUP($C566,mapping!$A$2:$B$869,2,FALSE),$B566)</f>
        <v>D2H9D5</v>
      </c>
      <c r="E566" s="4">
        <v>1</v>
      </c>
      <c r="F566" s="7" t="str">
        <f>VLOOKUP(D566,taxonomy!$B$2:$O921,14,FALSE)</f>
        <v xml:space="preserve"> Laurasiatheria</v>
      </c>
    </row>
    <row r="567" spans="1:6" x14ac:dyDescent="0.25">
      <c r="A567" s="5" t="s">
        <v>752</v>
      </c>
      <c r="B567" s="1" t="e">
        <f>VLOOKUP($A567,mapping!$A$2:$B$869,2,FALSE)</f>
        <v>#N/A</v>
      </c>
      <c r="C567" s="1" t="str">
        <f t="shared" si="8"/>
        <v>D2HBY3</v>
      </c>
      <c r="D567" s="5" t="str">
        <f>IF(ISNA($B567),VLOOKUP($C567,mapping!$A$2:$B$869,2,FALSE),$B567)</f>
        <v>D2HBY3</v>
      </c>
      <c r="E567" s="4">
        <v>1</v>
      </c>
      <c r="F567" s="7" t="str">
        <f>VLOOKUP(D567,taxonomy!$B$2:$O922,14,FALSE)</f>
        <v xml:space="preserve"> Laurasiatheria</v>
      </c>
    </row>
    <row r="568" spans="1:6" x14ac:dyDescent="0.25">
      <c r="A568" s="5" t="s">
        <v>758</v>
      </c>
      <c r="B568" s="1" t="e">
        <f>VLOOKUP($A568,mapping!$A$2:$B$869,2,FALSE)</f>
        <v>#N/A</v>
      </c>
      <c r="C568" s="1" t="str">
        <f t="shared" si="8"/>
        <v>D2HHX7</v>
      </c>
      <c r="D568" s="5" t="str">
        <f>IF(ISNA($B568),VLOOKUP($C568,mapping!$A$2:$B$869,2,FALSE),$B568)</f>
        <v>D2HHX7</v>
      </c>
      <c r="E568" s="4">
        <v>1</v>
      </c>
      <c r="F568" s="7" t="str">
        <f>VLOOKUP(D568,taxonomy!$B$2:$O923,14,FALSE)</f>
        <v xml:space="preserve"> Laurasiatheria</v>
      </c>
    </row>
    <row r="569" spans="1:6" x14ac:dyDescent="0.25">
      <c r="A569" s="5" t="s">
        <v>766</v>
      </c>
      <c r="B569" s="1" t="e">
        <f>VLOOKUP($A569,mapping!$A$2:$B$869,2,FALSE)</f>
        <v>#N/A</v>
      </c>
      <c r="C569" s="1" t="str">
        <f t="shared" si="8"/>
        <v>D2HJX6</v>
      </c>
      <c r="D569" s="5" t="str">
        <f>IF(ISNA($B569),VLOOKUP($C569,mapping!$A$2:$B$869,2,FALSE),$B569)</f>
        <v>D2HJX6</v>
      </c>
      <c r="E569" s="4">
        <v>1</v>
      </c>
      <c r="F569" s="7" t="str">
        <f>VLOOKUP(D569,taxonomy!$B$2:$O924,14,FALSE)</f>
        <v xml:space="preserve"> Laurasiatheria</v>
      </c>
    </row>
    <row r="570" spans="1:6" x14ac:dyDescent="0.25">
      <c r="A570" s="5" t="s">
        <v>772</v>
      </c>
      <c r="B570" s="1" t="e">
        <f>VLOOKUP($A570,mapping!$A$2:$B$869,2,FALSE)</f>
        <v>#N/A</v>
      </c>
      <c r="C570" s="1" t="str">
        <f t="shared" si="8"/>
        <v>D2HQC1</v>
      </c>
      <c r="D570" s="5" t="str">
        <f>IF(ISNA($B570),VLOOKUP($C570,mapping!$A$2:$B$869,2,FALSE),$B570)</f>
        <v>D2HQC1</v>
      </c>
      <c r="E570" s="4">
        <v>1</v>
      </c>
      <c r="F570" s="7" t="str">
        <f>VLOOKUP(D570,taxonomy!$B$2:$O925,14,FALSE)</f>
        <v xml:space="preserve"> Laurasiatheria</v>
      </c>
    </row>
    <row r="571" spans="1:6" x14ac:dyDescent="0.25">
      <c r="A571" s="5" t="s">
        <v>854</v>
      </c>
      <c r="B571" s="1" t="e">
        <f>VLOOKUP($A571,mapping!$A$2:$B$869,2,FALSE)</f>
        <v>#N/A</v>
      </c>
      <c r="C571" s="1" t="str">
        <f t="shared" si="8"/>
        <v>E1B9A2</v>
      </c>
      <c r="D571" s="5" t="str">
        <f>IF(ISNA($B571),VLOOKUP($C571,mapping!$A$2:$B$869,2,FALSE),$B571)</f>
        <v>E1B9A2</v>
      </c>
      <c r="E571" s="4">
        <v>1</v>
      </c>
      <c r="F571" s="7" t="str">
        <f>VLOOKUP(D571,taxonomy!$B$2:$O935,14,FALSE)</f>
        <v xml:space="preserve"> Laurasiatheria</v>
      </c>
    </row>
    <row r="572" spans="1:6" x14ac:dyDescent="0.25">
      <c r="A572" s="5" t="s">
        <v>856</v>
      </c>
      <c r="B572" s="1" t="e">
        <f>VLOOKUP($A572,mapping!$A$2:$B$869,2,FALSE)</f>
        <v>#N/A</v>
      </c>
      <c r="C572" s="1" t="str">
        <f t="shared" si="8"/>
        <v>E1BHS1</v>
      </c>
      <c r="D572" s="5" t="str">
        <f>IF(ISNA($B572),VLOOKUP($C572,mapping!$A$2:$B$869,2,FALSE),$B572)</f>
        <v>E1BHS1</v>
      </c>
      <c r="E572" s="4">
        <v>1</v>
      </c>
      <c r="F572" s="7" t="str">
        <f>VLOOKUP(D572,taxonomy!$B$2:$O936,14,FALSE)</f>
        <v xml:space="preserve"> Laurasiatheria</v>
      </c>
    </row>
    <row r="573" spans="1:6" x14ac:dyDescent="0.25">
      <c r="A573" s="5" t="s">
        <v>894</v>
      </c>
      <c r="B573" s="1" t="e">
        <f>VLOOKUP($A573,mapping!$A$2:$B$869,2,FALSE)</f>
        <v>#N/A</v>
      </c>
      <c r="C573" s="1" t="str">
        <f t="shared" si="8"/>
        <v>E2QX66</v>
      </c>
      <c r="D573" s="5" t="str">
        <f>IF(ISNA($B573),VLOOKUP($C573,mapping!$A$2:$B$869,2,FALSE),$B573)</f>
        <v>E2QX66</v>
      </c>
      <c r="E573" s="4">
        <v>1</v>
      </c>
      <c r="F573" s="7" t="str">
        <f>VLOOKUP(D573,taxonomy!$B$2:$O940,14,FALSE)</f>
        <v xml:space="preserve"> Laurasiatheria</v>
      </c>
    </row>
    <row r="574" spans="1:6" x14ac:dyDescent="0.25">
      <c r="A574" s="5" t="s">
        <v>898</v>
      </c>
      <c r="B574" s="1" t="e">
        <f>VLOOKUP($A574,mapping!$A$2:$B$869,2,FALSE)</f>
        <v>#N/A</v>
      </c>
      <c r="C574" s="1" t="str">
        <f t="shared" si="8"/>
        <v>E2R0V1</v>
      </c>
      <c r="D574" s="5" t="str">
        <f>IF(ISNA($B574),VLOOKUP($C574,mapping!$A$2:$B$869,2,FALSE),$B574)</f>
        <v>E2R0V1</v>
      </c>
      <c r="E574" s="4">
        <v>1</v>
      </c>
      <c r="F574" s="7" t="str">
        <f>VLOOKUP(D574,taxonomy!$B$2:$O941,14,FALSE)</f>
        <v xml:space="preserve"> Laurasiatheria</v>
      </c>
    </row>
    <row r="575" spans="1:6" x14ac:dyDescent="0.25">
      <c r="A575" s="5" t="s">
        <v>910</v>
      </c>
      <c r="B575" s="1" t="e">
        <f>VLOOKUP($A575,mapping!$A$2:$B$869,2,FALSE)</f>
        <v>#N/A</v>
      </c>
      <c r="C575" s="1" t="str">
        <f t="shared" si="8"/>
        <v>E2RA73</v>
      </c>
      <c r="D575" s="5" t="str">
        <f>IF(ISNA($B575),VLOOKUP($C575,mapping!$A$2:$B$869,2,FALSE),$B575)</f>
        <v>E2RA73</v>
      </c>
      <c r="E575" s="4">
        <v>1</v>
      </c>
      <c r="F575" s="7" t="str">
        <f>VLOOKUP(D575,taxonomy!$B$2:$O942,14,FALSE)</f>
        <v xml:space="preserve"> Laurasiatheria</v>
      </c>
    </row>
    <row r="576" spans="1:6" x14ac:dyDescent="0.25">
      <c r="A576" s="5" t="s">
        <v>912</v>
      </c>
      <c r="B576" s="1" t="e">
        <f>VLOOKUP($A576,mapping!$A$2:$B$869,2,FALSE)</f>
        <v>#N/A</v>
      </c>
      <c r="C576" s="1" t="str">
        <f t="shared" si="8"/>
        <v>E2RC33</v>
      </c>
      <c r="D576" s="5" t="str">
        <f>IF(ISNA($B576),VLOOKUP($C576,mapping!$A$2:$B$869,2,FALSE),$B576)</f>
        <v>E2RC33</v>
      </c>
      <c r="E576" s="4">
        <v>1</v>
      </c>
      <c r="F576" s="7" t="str">
        <f>VLOOKUP(D576,taxonomy!$B$2:$O943,14,FALSE)</f>
        <v xml:space="preserve"> Laurasiatheria</v>
      </c>
    </row>
    <row r="577" spans="1:6" x14ac:dyDescent="0.25">
      <c r="A577" s="5" t="s">
        <v>1046</v>
      </c>
      <c r="B577" s="1" t="e">
        <f>VLOOKUP($A577,mapping!$A$2:$B$869,2,FALSE)</f>
        <v>#N/A</v>
      </c>
      <c r="C577" s="1" t="str">
        <f t="shared" si="8"/>
        <v>F1MVS4</v>
      </c>
      <c r="D577" s="5" t="str">
        <f>IF(ISNA($B577),VLOOKUP($C577,mapping!$A$2:$B$869,2,FALSE),$B577)</f>
        <v>F1MVS4</v>
      </c>
      <c r="E577" s="4">
        <v>1</v>
      </c>
      <c r="F577" s="7" t="str">
        <f>VLOOKUP(D577,taxonomy!$B$2:$O960,14,FALSE)</f>
        <v xml:space="preserve"> Laurasiatheria</v>
      </c>
    </row>
    <row r="578" spans="1:6" x14ac:dyDescent="0.25">
      <c r="A578" s="5" t="s">
        <v>1048</v>
      </c>
      <c r="B578" s="1" t="e">
        <f>VLOOKUP($A578,mapping!$A$2:$B$869,2,FALSE)</f>
        <v>#N/A</v>
      </c>
      <c r="C578" s="1" t="str">
        <f t="shared" ref="C578:C641" si="9">LEFT($A578,FIND("_",$A578)-1)</f>
        <v>F1MW90</v>
      </c>
      <c r="D578" s="5" t="str">
        <f>IF(ISNA($B578),VLOOKUP($C578,mapping!$A$2:$B$869,2,FALSE),$B578)</f>
        <v>F1MW90</v>
      </c>
      <c r="E578" s="4">
        <v>1</v>
      </c>
      <c r="F578" s="7" t="str">
        <f>VLOOKUP(D578,taxonomy!$B$2:$O961,14,FALSE)</f>
        <v xml:space="preserve"> Laurasiatheria</v>
      </c>
    </row>
    <row r="579" spans="1:6" x14ac:dyDescent="0.25">
      <c r="A579" s="5" t="s">
        <v>1078</v>
      </c>
      <c r="B579" s="1" t="e">
        <f>VLOOKUP($A579,mapping!$A$2:$B$869,2,FALSE)</f>
        <v>#N/A</v>
      </c>
      <c r="C579" s="1" t="str">
        <f t="shared" si="9"/>
        <v>F1PGC2</v>
      </c>
      <c r="D579" s="5" t="str">
        <f>IF(ISNA($B579),VLOOKUP($C579,mapping!$A$2:$B$869,2,FALSE),$B579)</f>
        <v>F1PGC2</v>
      </c>
      <c r="E579" s="4">
        <v>1</v>
      </c>
      <c r="F579" s="7" t="str">
        <f>VLOOKUP(D579,taxonomy!$B$2:$O966,14,FALSE)</f>
        <v xml:space="preserve"> Laurasiatheria</v>
      </c>
    </row>
    <row r="580" spans="1:6" x14ac:dyDescent="0.25">
      <c r="A580" s="5" t="s">
        <v>1086</v>
      </c>
      <c r="B580" s="1" t="e">
        <f>VLOOKUP($A580,mapping!$A$2:$B$869,2,FALSE)</f>
        <v>#N/A</v>
      </c>
      <c r="C580" s="1" t="str">
        <f t="shared" si="9"/>
        <v>F1PZC8</v>
      </c>
      <c r="D580" s="5" t="str">
        <f>IF(ISNA($B580),VLOOKUP($C580,mapping!$A$2:$B$869,2,FALSE),$B580)</f>
        <v>F1PZC8</v>
      </c>
      <c r="E580" s="4">
        <v>1</v>
      </c>
      <c r="F580" s="7" t="str">
        <f>VLOOKUP(D580,taxonomy!$B$2:$O967,14,FALSE)</f>
        <v xml:space="preserve"> Laurasiatheria</v>
      </c>
    </row>
    <row r="581" spans="1:6" x14ac:dyDescent="0.25">
      <c r="A581" s="5" t="s">
        <v>1108</v>
      </c>
      <c r="B581" s="1" t="e">
        <f>VLOOKUP($A581,mapping!$A$2:$B$869,2,FALSE)</f>
        <v>#N/A</v>
      </c>
      <c r="C581" s="1" t="str">
        <f t="shared" si="9"/>
        <v>F1RZ85</v>
      </c>
      <c r="D581" s="5" t="str">
        <f>IF(ISNA($B581),VLOOKUP($C581,mapping!$A$2:$B$869,2,FALSE),$B581)</f>
        <v>F1RZ85</v>
      </c>
      <c r="E581" s="4">
        <v>1</v>
      </c>
      <c r="F581" s="7" t="str">
        <f>VLOOKUP(D581,taxonomy!$B$2:$O968,14,FALSE)</f>
        <v xml:space="preserve"> Laurasiatheria</v>
      </c>
    </row>
    <row r="582" spans="1:6" x14ac:dyDescent="0.25">
      <c r="A582" s="5" t="s">
        <v>1114</v>
      </c>
      <c r="B582" s="1" t="e">
        <f>VLOOKUP($A582,mapping!$A$2:$B$869,2,FALSE)</f>
        <v>#N/A</v>
      </c>
      <c r="C582" s="1" t="str">
        <f t="shared" si="9"/>
        <v>F1SQ12</v>
      </c>
      <c r="D582" s="5" t="str">
        <f>IF(ISNA($B582),VLOOKUP($C582,mapping!$A$2:$B$869,2,FALSE),$B582)</f>
        <v>F1SQ12</v>
      </c>
      <c r="E582" s="4">
        <v>1</v>
      </c>
      <c r="F582" s="7" t="str">
        <f>VLOOKUP(D582,taxonomy!$B$2:$O969,14,FALSE)</f>
        <v xml:space="preserve"> Laurasiatheria</v>
      </c>
    </row>
    <row r="583" spans="1:6" x14ac:dyDescent="0.25">
      <c r="A583" s="5" t="s">
        <v>1188</v>
      </c>
      <c r="B583" s="1" t="e">
        <f>VLOOKUP($A583,mapping!$A$2:$B$869,2,FALSE)</f>
        <v>#N/A</v>
      </c>
      <c r="C583" s="1" t="str">
        <f t="shared" si="9"/>
        <v>F6RIH1</v>
      </c>
      <c r="D583" s="5" t="str">
        <f>IF(ISNA($B583),VLOOKUP($C583,mapping!$A$2:$B$869,2,FALSE),$B583)</f>
        <v>F6RIH1</v>
      </c>
      <c r="E583" s="4">
        <v>1</v>
      </c>
      <c r="F583" s="7" t="str">
        <f>VLOOKUP(D583,taxonomy!$B$2:$O976,14,FALSE)</f>
        <v xml:space="preserve"> Laurasiatheria</v>
      </c>
    </row>
    <row r="584" spans="1:6" x14ac:dyDescent="0.25">
      <c r="A584" s="5" t="s">
        <v>1200</v>
      </c>
      <c r="B584" s="1" t="e">
        <f>VLOOKUP($A584,mapping!$A$2:$B$869,2,FALSE)</f>
        <v>#N/A</v>
      </c>
      <c r="C584" s="1" t="str">
        <f t="shared" si="9"/>
        <v>F6RSS7</v>
      </c>
      <c r="D584" s="5" t="str">
        <f>IF(ISNA($B584),VLOOKUP($C584,mapping!$A$2:$B$869,2,FALSE),$B584)</f>
        <v>F6RSS7</v>
      </c>
      <c r="E584" s="4">
        <v>1</v>
      </c>
      <c r="F584" s="7" t="str">
        <f>VLOOKUP(D584,taxonomy!$B$2:$O977,14,FALSE)</f>
        <v xml:space="preserve"> Laurasiatheria</v>
      </c>
    </row>
    <row r="585" spans="1:6" x14ac:dyDescent="0.25">
      <c r="A585" s="5" t="s">
        <v>1246</v>
      </c>
      <c r="B585" s="1" t="e">
        <f>VLOOKUP($A585,mapping!$A$2:$B$869,2,FALSE)</f>
        <v>#N/A</v>
      </c>
      <c r="C585" s="1" t="str">
        <f t="shared" si="9"/>
        <v>F6UIA3</v>
      </c>
      <c r="D585" s="5" t="str">
        <f>IF(ISNA($B585),VLOOKUP($C585,mapping!$A$2:$B$869,2,FALSE),$B585)</f>
        <v>F6UIA3</v>
      </c>
      <c r="E585" s="4">
        <v>1</v>
      </c>
      <c r="F585" s="7" t="str">
        <f>VLOOKUP(D585,taxonomy!$B$2:$O982,14,FALSE)</f>
        <v xml:space="preserve"> Laurasiatheria</v>
      </c>
    </row>
    <row r="586" spans="1:6" x14ac:dyDescent="0.25">
      <c r="A586" s="5" t="s">
        <v>1258</v>
      </c>
      <c r="B586" s="1" t="e">
        <f>VLOOKUP($A586,mapping!$A$2:$B$869,2,FALSE)</f>
        <v>#N/A</v>
      </c>
      <c r="C586" s="1" t="str">
        <f t="shared" si="9"/>
        <v>F6VU19</v>
      </c>
      <c r="D586" s="5" t="str">
        <f>IF(ISNA($B586),VLOOKUP($C586,mapping!$A$2:$B$869,2,FALSE),$B586)</f>
        <v>F6VU19</v>
      </c>
      <c r="E586" s="4">
        <v>1</v>
      </c>
      <c r="F586" s="7" t="str">
        <f>VLOOKUP(D586,taxonomy!$B$2:$O988,14,FALSE)</f>
        <v xml:space="preserve"> Laurasiatheria</v>
      </c>
    </row>
    <row r="587" spans="1:6" x14ac:dyDescent="0.25">
      <c r="A587" s="5" t="s">
        <v>1332</v>
      </c>
      <c r="B587" s="1" t="e">
        <f>VLOOKUP($A587,mapping!$A$2:$B$869,2,FALSE)</f>
        <v>#N/A</v>
      </c>
      <c r="C587" s="1" t="str">
        <f t="shared" si="9"/>
        <v>F6ZK04</v>
      </c>
      <c r="D587" s="5" t="str">
        <f>IF(ISNA($B587),VLOOKUP($C587,mapping!$A$2:$B$869,2,FALSE),$B587)</f>
        <v>F6ZK04</v>
      </c>
      <c r="E587" s="4">
        <v>1</v>
      </c>
      <c r="F587" s="7" t="str">
        <f>VLOOKUP(D587,taxonomy!$B$2:$O1007,14,FALSE)</f>
        <v xml:space="preserve"> Laurasiatheria</v>
      </c>
    </row>
    <row r="588" spans="1:6" x14ac:dyDescent="0.25">
      <c r="A588" s="5" t="s">
        <v>1362</v>
      </c>
      <c r="B588" s="1" t="e">
        <f>VLOOKUP($A588,mapping!$A$2:$B$869,2,FALSE)</f>
        <v>#N/A</v>
      </c>
      <c r="C588" s="1" t="str">
        <f t="shared" si="9"/>
        <v>F7BRT5</v>
      </c>
      <c r="D588" s="5" t="str">
        <f>IF(ISNA($B588),VLOOKUP($C588,mapping!$A$2:$B$869,2,FALSE),$B588)</f>
        <v>F7BRT5</v>
      </c>
      <c r="E588" s="4">
        <v>1</v>
      </c>
      <c r="F588" s="7" t="str">
        <f>VLOOKUP(D588,taxonomy!$B$2:$O1015,14,FALSE)</f>
        <v xml:space="preserve"> Laurasiatheria</v>
      </c>
    </row>
    <row r="589" spans="1:6" x14ac:dyDescent="0.25">
      <c r="A589" s="5" t="s">
        <v>1392</v>
      </c>
      <c r="B589" s="1" t="e">
        <f>VLOOKUP($A589,mapping!$A$2:$B$869,2,FALSE)</f>
        <v>#N/A</v>
      </c>
      <c r="C589" s="1" t="str">
        <f t="shared" si="9"/>
        <v>F7DM05</v>
      </c>
      <c r="D589" s="5" t="str">
        <f>IF(ISNA($B589),VLOOKUP($C589,mapping!$A$2:$B$869,2,FALSE),$B589)</f>
        <v>F7DM05</v>
      </c>
      <c r="E589" s="4">
        <v>1</v>
      </c>
      <c r="F589" s="7" t="str">
        <f>VLOOKUP(D589,taxonomy!$B$2:$O1021,14,FALSE)</f>
        <v xml:space="preserve"> Laurasiatheria</v>
      </c>
    </row>
    <row r="590" spans="1:6" x14ac:dyDescent="0.25">
      <c r="A590" s="5" t="s">
        <v>1582</v>
      </c>
      <c r="B590" s="1" t="e">
        <f>VLOOKUP($A590,mapping!$A$2:$B$869,2,FALSE)</f>
        <v>#N/A</v>
      </c>
      <c r="C590" s="1" t="str">
        <f t="shared" si="9"/>
        <v>G1LSW4</v>
      </c>
      <c r="D590" s="5" t="str">
        <f>IF(ISNA($B590),VLOOKUP($C590,mapping!$A$2:$B$869,2,FALSE),$B590)</f>
        <v>G1LSW4</v>
      </c>
      <c r="E590" s="4">
        <v>1</v>
      </c>
      <c r="F590" s="7" t="str">
        <f>VLOOKUP(D590,taxonomy!$B$2:$O1051,14,FALSE)</f>
        <v xml:space="preserve"> Laurasiatheria</v>
      </c>
    </row>
    <row r="591" spans="1:6" x14ac:dyDescent="0.25">
      <c r="A591" s="5" t="s">
        <v>1584</v>
      </c>
      <c r="B591" s="1" t="e">
        <f>VLOOKUP($A591,mapping!$A$2:$B$869,2,FALSE)</f>
        <v>#N/A</v>
      </c>
      <c r="C591" s="1" t="str">
        <f t="shared" si="9"/>
        <v>G1LSX2</v>
      </c>
      <c r="D591" s="5" t="str">
        <f>IF(ISNA($B591),VLOOKUP($C591,mapping!$A$2:$B$869,2,FALSE),$B591)</f>
        <v>G1LSX2</v>
      </c>
      <c r="E591" s="4">
        <v>1</v>
      </c>
      <c r="F591" s="7" t="str">
        <f>VLOOKUP(D591,taxonomy!$B$2:$O1052,14,FALSE)</f>
        <v xml:space="preserve"> Laurasiatheria</v>
      </c>
    </row>
    <row r="592" spans="1:6" x14ac:dyDescent="0.25">
      <c r="A592" s="5" t="s">
        <v>1588</v>
      </c>
      <c r="B592" s="1" t="e">
        <f>VLOOKUP($A592,mapping!$A$2:$B$869,2,FALSE)</f>
        <v>#N/A</v>
      </c>
      <c r="C592" s="1" t="str">
        <f t="shared" si="9"/>
        <v>G1LTV9</v>
      </c>
      <c r="D592" s="5" t="str">
        <f>IF(ISNA($B592),VLOOKUP($C592,mapping!$A$2:$B$869,2,FALSE),$B592)</f>
        <v>G1LTV9</v>
      </c>
      <c r="E592" s="4">
        <v>1</v>
      </c>
      <c r="F592" s="7" t="str">
        <f>VLOOKUP(D592,taxonomy!$B$2:$O1053,14,FALSE)</f>
        <v xml:space="preserve"> Laurasiatheria</v>
      </c>
    </row>
    <row r="593" spans="1:6" x14ac:dyDescent="0.25">
      <c r="A593" s="5" t="s">
        <v>1600</v>
      </c>
      <c r="B593" s="1" t="e">
        <f>VLOOKUP($A593,mapping!$A$2:$B$869,2,FALSE)</f>
        <v>#N/A</v>
      </c>
      <c r="C593" s="1" t="str">
        <f t="shared" si="9"/>
        <v>G1MA86</v>
      </c>
      <c r="D593" s="5" t="str">
        <f>IF(ISNA($B593),VLOOKUP($C593,mapping!$A$2:$B$869,2,FALSE),$B593)</f>
        <v>G1MA86</v>
      </c>
      <c r="E593" s="4">
        <v>1</v>
      </c>
      <c r="F593" s="7" t="str">
        <f>VLOOKUP(D593,taxonomy!$B$2:$O1054,14,FALSE)</f>
        <v xml:space="preserve"> Laurasiatheria</v>
      </c>
    </row>
    <row r="594" spans="1:6" x14ac:dyDescent="0.25">
      <c r="A594" s="5" t="s">
        <v>1604</v>
      </c>
      <c r="B594" s="1" t="e">
        <f>VLOOKUP($A594,mapping!$A$2:$B$869,2,FALSE)</f>
        <v>#N/A</v>
      </c>
      <c r="C594" s="1" t="str">
        <f t="shared" si="9"/>
        <v>G1MFU6</v>
      </c>
      <c r="D594" s="5" t="str">
        <f>IF(ISNA($B594),VLOOKUP($C594,mapping!$A$2:$B$869,2,FALSE),$B594)</f>
        <v>G1MFU6</v>
      </c>
      <c r="E594" s="4">
        <v>1</v>
      </c>
      <c r="F594" s="7" t="str">
        <f>VLOOKUP(D594,taxonomy!$B$2:$O1055,14,FALSE)</f>
        <v xml:space="preserve"> Laurasiatheria</v>
      </c>
    </row>
    <row r="595" spans="1:6" x14ac:dyDescent="0.25">
      <c r="A595" s="5" t="s">
        <v>1606</v>
      </c>
      <c r="B595" s="1" t="e">
        <f>VLOOKUP($A595,mapping!$A$2:$B$869,2,FALSE)</f>
        <v>#N/A</v>
      </c>
      <c r="C595" s="1" t="str">
        <f t="shared" si="9"/>
        <v>G1MFV3</v>
      </c>
      <c r="D595" s="5" t="str">
        <f>IF(ISNA($B595),VLOOKUP($C595,mapping!$A$2:$B$869,2,FALSE),$B595)</f>
        <v>G1MFV3</v>
      </c>
      <c r="E595" s="4">
        <v>1</v>
      </c>
      <c r="F595" s="7" t="str">
        <f>VLOOKUP(D595,taxonomy!$B$2:$O1056,14,FALSE)</f>
        <v xml:space="preserve"> Laurasiatheria</v>
      </c>
    </row>
    <row r="596" spans="1:6" x14ac:dyDescent="0.25">
      <c r="A596" s="5" t="s">
        <v>1644</v>
      </c>
      <c r="B596" s="1" t="e">
        <f>VLOOKUP($A596,mapping!$A$2:$B$869,2,FALSE)</f>
        <v>#N/A</v>
      </c>
      <c r="C596" s="1" t="str">
        <f t="shared" si="9"/>
        <v>G1NV73</v>
      </c>
      <c r="D596" s="5" t="str">
        <f>IF(ISNA($B596),VLOOKUP($C596,mapping!$A$2:$B$869,2,FALSE),$B596)</f>
        <v>G1NV73</v>
      </c>
      <c r="E596" s="4">
        <v>1</v>
      </c>
      <c r="F596" s="7" t="str">
        <f>VLOOKUP(D596,taxonomy!$B$2:$O1062,14,FALSE)</f>
        <v xml:space="preserve"> Laurasiatheria</v>
      </c>
    </row>
    <row r="597" spans="1:6" x14ac:dyDescent="0.25">
      <c r="A597" s="5" t="s">
        <v>1648</v>
      </c>
      <c r="B597" s="1" t="e">
        <f>VLOOKUP($A597,mapping!$A$2:$B$869,2,FALSE)</f>
        <v>#N/A</v>
      </c>
      <c r="C597" s="1" t="str">
        <f t="shared" si="9"/>
        <v>G1NZ38</v>
      </c>
      <c r="D597" s="5" t="str">
        <f>IF(ISNA($B597),VLOOKUP($C597,mapping!$A$2:$B$869,2,FALSE),$B597)</f>
        <v>G1NZ38</v>
      </c>
      <c r="E597" s="4">
        <v>1</v>
      </c>
      <c r="F597" s="7" t="str">
        <f>VLOOKUP(D597,taxonomy!$B$2:$O1063,14,FALSE)</f>
        <v xml:space="preserve"> Laurasiatheria</v>
      </c>
    </row>
    <row r="598" spans="1:6" x14ac:dyDescent="0.25">
      <c r="A598" s="5" t="s">
        <v>1650</v>
      </c>
      <c r="B598" s="1" t="e">
        <f>VLOOKUP($A598,mapping!$A$2:$B$869,2,FALSE)</f>
        <v>#N/A</v>
      </c>
      <c r="C598" s="1" t="str">
        <f t="shared" si="9"/>
        <v>G1P9J6</v>
      </c>
      <c r="D598" s="5" t="str">
        <f>IF(ISNA($B598),VLOOKUP($C598,mapping!$A$2:$B$869,2,FALSE),$B598)</f>
        <v>G1P9J6</v>
      </c>
      <c r="E598" s="4">
        <v>1</v>
      </c>
      <c r="F598" s="7" t="str">
        <f>VLOOKUP(D598,taxonomy!$B$2:$O1064,14,FALSE)</f>
        <v xml:space="preserve"> Laurasiatheria</v>
      </c>
    </row>
    <row r="599" spans="1:6" x14ac:dyDescent="0.25">
      <c r="A599" s="5" t="s">
        <v>1662</v>
      </c>
      <c r="B599" s="1" t="e">
        <f>VLOOKUP($A599,mapping!$A$2:$B$869,2,FALSE)</f>
        <v>#N/A</v>
      </c>
      <c r="C599" s="1" t="str">
        <f t="shared" si="9"/>
        <v>G1PHI6</v>
      </c>
      <c r="D599" s="5" t="str">
        <f>IF(ISNA($B599),VLOOKUP($C599,mapping!$A$2:$B$869,2,FALSE),$B599)</f>
        <v>G1PHI6</v>
      </c>
      <c r="E599" s="4">
        <v>1</v>
      </c>
      <c r="F599" s="7" t="str">
        <f>VLOOKUP(D599,taxonomy!$B$2:$O1065,14,FALSE)</f>
        <v xml:space="preserve"> Laurasiatheria</v>
      </c>
    </row>
    <row r="600" spans="1:6" x14ac:dyDescent="0.25">
      <c r="A600" s="5" t="s">
        <v>1672</v>
      </c>
      <c r="B600" s="1" t="e">
        <f>VLOOKUP($A600,mapping!$A$2:$B$869,2,FALSE)</f>
        <v>#N/A</v>
      </c>
      <c r="C600" s="1" t="str">
        <f t="shared" si="9"/>
        <v>G1PVS7</v>
      </c>
      <c r="D600" s="5" t="str">
        <f>IF(ISNA($B600),VLOOKUP($C600,mapping!$A$2:$B$869,2,FALSE),$B600)</f>
        <v>G1PVS7</v>
      </c>
      <c r="E600" s="4">
        <v>1</v>
      </c>
      <c r="F600" s="7" t="str">
        <f>VLOOKUP(D600,taxonomy!$B$2:$O1066,14,FALSE)</f>
        <v xml:space="preserve"> Laurasiatheria</v>
      </c>
    </row>
    <row r="601" spans="1:6" x14ac:dyDescent="0.25">
      <c r="A601" s="5" t="s">
        <v>1678</v>
      </c>
      <c r="B601" s="1" t="e">
        <f>VLOOKUP($A601,mapping!$A$2:$B$869,2,FALSE)</f>
        <v>#N/A</v>
      </c>
      <c r="C601" s="1" t="str">
        <f t="shared" si="9"/>
        <v>G1Q3P6</v>
      </c>
      <c r="D601" s="5" t="str">
        <f>IF(ISNA($B601),VLOOKUP($C601,mapping!$A$2:$B$869,2,FALSE),$B601)</f>
        <v>G1Q3P6</v>
      </c>
      <c r="E601" s="4">
        <v>1</v>
      </c>
      <c r="F601" s="7" t="str">
        <f>VLOOKUP(D601,taxonomy!$B$2:$O1067,14,FALSE)</f>
        <v xml:space="preserve"> Laurasiatheria</v>
      </c>
    </row>
    <row r="602" spans="1:6" x14ac:dyDescent="0.25">
      <c r="A602" s="5" t="s">
        <v>2176</v>
      </c>
      <c r="B602" s="1" t="e">
        <f>VLOOKUP($A602,mapping!$A$2:$B$869,2,FALSE)</f>
        <v>#N/A</v>
      </c>
      <c r="C602" s="1" t="str">
        <f t="shared" si="9"/>
        <v>G9KDL0</v>
      </c>
      <c r="D602" s="5" t="str">
        <f>IF(ISNA($B602),VLOOKUP($C602,mapping!$A$2:$B$869,2,FALSE),$B602)</f>
        <v>G9KDL0</v>
      </c>
      <c r="E602" s="4">
        <v>1</v>
      </c>
      <c r="F602" s="7" t="str">
        <f>VLOOKUP(D602,taxonomy!$B$2:$O1144,14,FALSE)</f>
        <v xml:space="preserve"> Laurasiatheria</v>
      </c>
    </row>
    <row r="603" spans="1:6" x14ac:dyDescent="0.25">
      <c r="A603" s="5" t="s">
        <v>2178</v>
      </c>
      <c r="B603" s="1" t="e">
        <f>VLOOKUP($A603,mapping!$A$2:$B$869,2,FALSE)</f>
        <v>#N/A</v>
      </c>
      <c r="C603" s="1" t="str">
        <f t="shared" si="9"/>
        <v>G9KDM0</v>
      </c>
      <c r="D603" s="5" t="str">
        <f>IF(ISNA($B603),VLOOKUP($C603,mapping!$A$2:$B$869,2,FALSE),$B603)</f>
        <v>G9KDM0</v>
      </c>
      <c r="E603" s="4">
        <v>1</v>
      </c>
      <c r="F603" s="7" t="str">
        <f>VLOOKUP(D603,taxonomy!$B$2:$O1145,14,FALSE)</f>
        <v xml:space="preserve"> Laurasiatheria</v>
      </c>
    </row>
    <row r="604" spans="1:6" x14ac:dyDescent="0.25">
      <c r="A604" s="5" t="s">
        <v>2180</v>
      </c>
      <c r="B604" s="1" t="e">
        <f>VLOOKUP($A604,mapping!$A$2:$B$869,2,FALSE)</f>
        <v>#N/A</v>
      </c>
      <c r="C604" s="1" t="str">
        <f t="shared" si="9"/>
        <v>G9KJK3</v>
      </c>
      <c r="D604" s="5" t="str">
        <f>IF(ISNA($B604),VLOOKUP($C604,mapping!$A$2:$B$869,2,FALSE),$B604)</f>
        <v>G9KJK3</v>
      </c>
      <c r="E604" s="4">
        <v>1</v>
      </c>
      <c r="F604" s="7" t="str">
        <f>VLOOKUP(D604,taxonomy!$B$2:$O1146,14,FALSE)</f>
        <v xml:space="preserve"> Laurasiatheria</v>
      </c>
    </row>
    <row r="605" spans="1:6" x14ac:dyDescent="0.25">
      <c r="A605" s="5" t="s">
        <v>2658</v>
      </c>
      <c r="B605" s="1" t="e">
        <f>VLOOKUP($A605,mapping!$A$2:$B$869,2,FALSE)</f>
        <v>#N/A</v>
      </c>
      <c r="C605" s="1" t="str">
        <f t="shared" si="9"/>
        <v>H6BA91</v>
      </c>
      <c r="D605" s="5" t="str">
        <f>IF(ISNA($B605),VLOOKUP($C605,mapping!$A$2:$B$869,2,FALSE),$B605)</f>
        <v>H6BA91</v>
      </c>
      <c r="E605" s="4">
        <v>1</v>
      </c>
      <c r="F605" s="7" t="str">
        <f>VLOOKUP(D605,taxonomy!$B$2:$O1223,14,FALSE)</f>
        <v xml:space="preserve"> Laurasiatheria</v>
      </c>
    </row>
    <row r="606" spans="1:6" x14ac:dyDescent="0.25">
      <c r="A606" s="5" t="s">
        <v>2770</v>
      </c>
      <c r="B606" s="1" t="e">
        <f>VLOOKUP($A606,mapping!$A$2:$B$869,2,FALSE)</f>
        <v>#N/A</v>
      </c>
      <c r="C606" s="1" t="str">
        <f t="shared" si="9"/>
        <v>Q0II52</v>
      </c>
      <c r="D606" s="5" t="str">
        <f>IF(ISNA($B606),VLOOKUP($C606,mapping!$A$2:$B$869,2,FALSE),$B606)</f>
        <v>Q0II52</v>
      </c>
      <c r="E606" s="4">
        <v>1</v>
      </c>
      <c r="F606" s="7" t="str">
        <f>VLOOKUP(D606,taxonomy!$B$2:$O1246,14,FALSE)</f>
        <v xml:space="preserve"> Laurasiatheria</v>
      </c>
    </row>
    <row r="607" spans="1:6" x14ac:dyDescent="0.25">
      <c r="A607" s="5" t="s">
        <v>2776</v>
      </c>
      <c r="B607" s="1" t="e">
        <f>VLOOKUP($A607,mapping!$A$2:$B$869,2,FALSE)</f>
        <v>#N/A</v>
      </c>
      <c r="C607" s="1" t="str">
        <f t="shared" si="9"/>
        <v>Q17QJ6</v>
      </c>
      <c r="D607" s="5" t="str">
        <f>IF(ISNA($B607),VLOOKUP($C607,mapping!$A$2:$B$869,2,FALSE),$B607)</f>
        <v>Q17QJ6</v>
      </c>
      <c r="E607" s="4">
        <v>1</v>
      </c>
      <c r="F607" s="7" t="str">
        <f>VLOOKUP(D607,taxonomy!$B$2:$O1247,14,FALSE)</f>
        <v xml:space="preserve"> Laurasiatheria</v>
      </c>
    </row>
    <row r="608" spans="1:6" x14ac:dyDescent="0.25">
      <c r="A608" s="5" t="s">
        <v>2786</v>
      </c>
      <c r="B608" s="1" t="e">
        <f>VLOOKUP($A608,mapping!$A$2:$B$869,2,FALSE)</f>
        <v>#N/A</v>
      </c>
      <c r="C608" s="1" t="str">
        <f t="shared" si="9"/>
        <v>Q1LZ91</v>
      </c>
      <c r="D608" s="5" t="str">
        <f>IF(ISNA($B608),VLOOKUP($C608,mapping!$A$2:$B$869,2,FALSE),$B608)</f>
        <v>Q1LZ91</v>
      </c>
      <c r="E608" s="4">
        <v>1</v>
      </c>
      <c r="F608" s="7" t="str">
        <f>VLOOKUP(D608,taxonomy!$B$2:$O1249,14,FALSE)</f>
        <v xml:space="preserve"> Laurasiatheria</v>
      </c>
    </row>
    <row r="609" spans="1:6" x14ac:dyDescent="0.25">
      <c r="A609" s="5" t="s">
        <v>3020</v>
      </c>
      <c r="B609" s="1" t="e">
        <f>VLOOKUP($A609,mapping!$A$2:$B$869,2,FALSE)</f>
        <v>#N/A</v>
      </c>
      <c r="C609" s="1" t="str">
        <f t="shared" si="9"/>
        <v>Q8HXQ8</v>
      </c>
      <c r="D609" s="5" t="str">
        <f>IF(ISNA($B609),VLOOKUP($C609,mapping!$A$2:$B$869,2,FALSE),$B609)</f>
        <v>Q8HXQ8</v>
      </c>
      <c r="E609" s="4">
        <v>1</v>
      </c>
      <c r="F609" s="7" t="str">
        <f>VLOOKUP(D609,taxonomy!$B$2:$O1293,14,FALSE)</f>
        <v xml:space="preserve"> Laurasiatheria</v>
      </c>
    </row>
    <row r="610" spans="1:6" x14ac:dyDescent="0.25">
      <c r="A610" s="5" t="s">
        <v>12</v>
      </c>
      <c r="B610" s="1" t="e">
        <f>VLOOKUP($A610,mapping!$A$2:$B$869,2,FALSE)</f>
        <v>#N/A</v>
      </c>
      <c r="C610" s="1" t="str">
        <f t="shared" si="9"/>
        <v>A0PCH9</v>
      </c>
      <c r="D610" s="5" t="str">
        <f>IF(ISNA($B610),VLOOKUP($C610,mapping!$A$2:$B$869,2,FALSE),$B610)</f>
        <v>A0PCH9</v>
      </c>
      <c r="E610" s="4">
        <v>3</v>
      </c>
      <c r="F610" s="7" t="str">
        <f>VLOOKUP(D610,taxonomy!$B$2:$O1312,14,FALSE)</f>
        <v xml:space="preserve"> Laurasiatheria</v>
      </c>
    </row>
    <row r="611" spans="1:6" x14ac:dyDescent="0.25">
      <c r="A611" s="5" t="s">
        <v>756</v>
      </c>
      <c r="B611" s="1" t="e">
        <f>VLOOKUP($A611,mapping!$A$2:$B$869,2,FALSE)</f>
        <v>#N/A</v>
      </c>
      <c r="C611" s="1" t="str">
        <f t="shared" si="9"/>
        <v>D2HH15</v>
      </c>
      <c r="D611" s="5" t="str">
        <f>IF(ISNA($B611),VLOOKUP($C611,mapping!$A$2:$B$869,2,FALSE),$B611)</f>
        <v>D2HH15</v>
      </c>
      <c r="E611" s="4">
        <v>3</v>
      </c>
      <c r="F611" s="7" t="str">
        <f>VLOOKUP(D611,taxonomy!$B$2:$O1341,14,FALSE)</f>
        <v xml:space="preserve"> Laurasiatheria</v>
      </c>
    </row>
    <row r="612" spans="1:6" x14ac:dyDescent="0.25">
      <c r="A612" s="5" t="s">
        <v>764</v>
      </c>
      <c r="B612" s="1" t="e">
        <f>VLOOKUP($A612,mapping!$A$2:$B$869,2,FALSE)</f>
        <v>#N/A</v>
      </c>
      <c r="C612" s="1" t="str">
        <f t="shared" si="9"/>
        <v>D2HJA2</v>
      </c>
      <c r="D612" s="5" t="str">
        <f>IF(ISNA($B612),VLOOKUP($C612,mapping!$A$2:$B$869,2,FALSE),$B612)</f>
        <v>D2HJA2</v>
      </c>
      <c r="E612" s="4">
        <v>3</v>
      </c>
      <c r="F612" s="7" t="str">
        <f>VLOOKUP(D612,taxonomy!$B$2:$O1342,14,FALSE)</f>
        <v xml:space="preserve"> Laurasiatheria</v>
      </c>
    </row>
    <row r="613" spans="1:6" x14ac:dyDescent="0.25">
      <c r="A613" s="5" t="s">
        <v>770</v>
      </c>
      <c r="B613" s="1" t="e">
        <f>VLOOKUP($A613,mapping!$A$2:$B$869,2,FALSE)</f>
        <v>#N/A</v>
      </c>
      <c r="C613" s="1" t="str">
        <f t="shared" si="9"/>
        <v>D2HP50</v>
      </c>
      <c r="D613" s="5" t="str">
        <f>IF(ISNA($B613),VLOOKUP($C613,mapping!$A$2:$B$869,2,FALSE),$B613)</f>
        <v>D2HP50</v>
      </c>
      <c r="E613" s="4">
        <v>3</v>
      </c>
      <c r="F613" s="7" t="str">
        <f>VLOOKUP(D613,taxonomy!$B$2:$O1343,14,FALSE)</f>
        <v xml:space="preserve"> Laurasiatheria</v>
      </c>
    </row>
    <row r="614" spans="1:6" x14ac:dyDescent="0.25">
      <c r="A614" s="5" t="s">
        <v>858</v>
      </c>
      <c r="B614" s="1" t="e">
        <f>VLOOKUP($A614,mapping!$A$2:$B$869,2,FALSE)</f>
        <v>#N/A</v>
      </c>
      <c r="C614" s="1" t="str">
        <f t="shared" si="9"/>
        <v>E1BJT6</v>
      </c>
      <c r="D614" s="5" t="str">
        <f>IF(ISNA($B614),VLOOKUP($C614,mapping!$A$2:$B$869,2,FALSE),$B614)</f>
        <v>E1BJT6</v>
      </c>
      <c r="E614" s="4">
        <v>3</v>
      </c>
      <c r="F614" s="7" t="str">
        <f>VLOOKUP(D614,taxonomy!$B$2:$O1354,14,FALSE)</f>
        <v xml:space="preserve"> Laurasiatheria</v>
      </c>
    </row>
    <row r="615" spans="1:6" x14ac:dyDescent="0.25">
      <c r="A615" s="5" t="s">
        <v>864</v>
      </c>
      <c r="B615" s="1" t="e">
        <f>VLOOKUP($A615,mapping!$A$2:$B$869,2,FALSE)</f>
        <v>#N/A</v>
      </c>
      <c r="C615" s="1" t="str">
        <f t="shared" si="9"/>
        <v>E1BNU2</v>
      </c>
      <c r="D615" s="5" t="str">
        <f>IF(ISNA($B615),VLOOKUP($C615,mapping!$A$2:$B$869,2,FALSE),$B615)</f>
        <v>E1BNU2</v>
      </c>
      <c r="E615" s="4">
        <v>3</v>
      </c>
      <c r="F615" s="7" t="str">
        <f>VLOOKUP(D615,taxonomy!$B$2:$O1355,14,FALSE)</f>
        <v xml:space="preserve"> Laurasiatheria</v>
      </c>
    </row>
    <row r="616" spans="1:6" x14ac:dyDescent="0.25">
      <c r="A616" s="5" t="s">
        <v>896</v>
      </c>
      <c r="B616" s="1" t="e">
        <f>VLOOKUP($A616,mapping!$A$2:$B$869,2,FALSE)</f>
        <v>#N/A</v>
      </c>
      <c r="C616" s="1" t="str">
        <f t="shared" si="9"/>
        <v>E2R0L4</v>
      </c>
      <c r="D616" s="5" t="str">
        <f>IF(ISNA($B616),VLOOKUP($C616,mapping!$A$2:$B$869,2,FALSE),$B616)</f>
        <v>E2R0L4</v>
      </c>
      <c r="E616" s="4">
        <v>3</v>
      </c>
      <c r="F616" s="7" t="str">
        <f>VLOOKUP(D616,taxonomy!$B$2:$O1358,14,FALSE)</f>
        <v xml:space="preserve"> Laurasiatheria</v>
      </c>
    </row>
    <row r="617" spans="1:6" x14ac:dyDescent="0.25">
      <c r="A617" s="5" t="s">
        <v>906</v>
      </c>
      <c r="B617" s="1" t="e">
        <f>VLOOKUP($A617,mapping!$A$2:$B$869,2,FALSE)</f>
        <v>#N/A</v>
      </c>
      <c r="C617" s="1" t="str">
        <f t="shared" si="9"/>
        <v>E2R9D3</v>
      </c>
      <c r="D617" s="5" t="str">
        <f>IF(ISNA($B617),VLOOKUP($C617,mapping!$A$2:$B$869,2,FALSE),$B617)</f>
        <v>E2R9D3</v>
      </c>
      <c r="E617" s="4">
        <v>3</v>
      </c>
      <c r="F617" s="7" t="str">
        <f>VLOOKUP(D617,taxonomy!$B$2:$O1359,14,FALSE)</f>
        <v xml:space="preserve"> Laurasiatheria</v>
      </c>
    </row>
    <row r="618" spans="1:6" x14ac:dyDescent="0.25">
      <c r="A618" s="5" t="s">
        <v>1050</v>
      </c>
      <c r="B618" s="1" t="e">
        <f>VLOOKUP($A618,mapping!$A$2:$B$869,2,FALSE)</f>
        <v>#N/A</v>
      </c>
      <c r="C618" s="1" t="str">
        <f t="shared" si="9"/>
        <v>F1N5A8</v>
      </c>
      <c r="D618" s="5" t="str">
        <f>IF(ISNA($B618),VLOOKUP($C618,mapping!$A$2:$B$869,2,FALSE),$B618)</f>
        <v>F1N5A8</v>
      </c>
      <c r="E618" s="4">
        <v>3</v>
      </c>
      <c r="F618" s="7" t="str">
        <f>VLOOKUP(D618,taxonomy!$B$2:$O1370,14,FALSE)</f>
        <v xml:space="preserve"> Laurasiatheria</v>
      </c>
    </row>
    <row r="619" spans="1:6" x14ac:dyDescent="0.25">
      <c r="A619" s="5" t="s">
        <v>1072</v>
      </c>
      <c r="B619" s="1" t="e">
        <f>VLOOKUP($A619,mapping!$A$2:$B$869,2,FALSE)</f>
        <v>#N/A</v>
      </c>
      <c r="C619" s="1" t="str">
        <f t="shared" si="9"/>
        <v>F1PBR9</v>
      </c>
      <c r="D619" s="5" t="str">
        <f>IF(ISNA($B619),VLOOKUP($C619,mapping!$A$2:$B$869,2,FALSE),$B619)</f>
        <v>F1PBR9</v>
      </c>
      <c r="E619" s="4">
        <v>3</v>
      </c>
      <c r="F619" s="7" t="str">
        <f>VLOOKUP(D619,taxonomy!$B$2:$O1375,14,FALSE)</f>
        <v xml:space="preserve"> Laurasiatheria</v>
      </c>
    </row>
    <row r="620" spans="1:6" x14ac:dyDescent="0.25">
      <c r="A620" s="5" t="s">
        <v>1076</v>
      </c>
      <c r="B620" s="1" t="e">
        <f>VLOOKUP($A620,mapping!$A$2:$B$869,2,FALSE)</f>
        <v>#N/A</v>
      </c>
      <c r="C620" s="1" t="str">
        <f t="shared" si="9"/>
        <v>F1PDN5</v>
      </c>
      <c r="D620" s="5" t="str">
        <f>IF(ISNA($B620),VLOOKUP($C620,mapping!$A$2:$B$869,2,FALSE),$B620)</f>
        <v>F1PDN5</v>
      </c>
      <c r="E620" s="4">
        <v>3</v>
      </c>
      <c r="F620" s="7" t="str">
        <f>VLOOKUP(D620,taxonomy!$B$2:$O1376,14,FALSE)</f>
        <v xml:space="preserve"> Laurasiatheria</v>
      </c>
    </row>
    <row r="621" spans="1:6" x14ac:dyDescent="0.25">
      <c r="A621" s="5" t="s">
        <v>1080</v>
      </c>
      <c r="B621" s="1" t="e">
        <f>VLOOKUP($A621,mapping!$A$2:$B$869,2,FALSE)</f>
        <v>#N/A</v>
      </c>
      <c r="C621" s="1" t="str">
        <f t="shared" si="9"/>
        <v>F1PI14</v>
      </c>
      <c r="D621" s="5" t="str">
        <f>IF(ISNA($B621),VLOOKUP($C621,mapping!$A$2:$B$869,2,FALSE),$B621)</f>
        <v>F1PI14</v>
      </c>
      <c r="E621" s="4">
        <v>3</v>
      </c>
      <c r="F621" s="7" t="str">
        <f>VLOOKUP(D621,taxonomy!$B$2:$O1377,14,FALSE)</f>
        <v xml:space="preserve"> Laurasiatheria</v>
      </c>
    </row>
    <row r="622" spans="1:6" x14ac:dyDescent="0.25">
      <c r="A622" s="5" t="s">
        <v>1088</v>
      </c>
      <c r="B622" s="1" t="e">
        <f>VLOOKUP($A622,mapping!$A$2:$B$869,2,FALSE)</f>
        <v>#N/A</v>
      </c>
      <c r="C622" s="1" t="str">
        <f t="shared" si="9"/>
        <v>F1PZK9</v>
      </c>
      <c r="D622" s="5" t="str">
        <f>IF(ISNA($B622),VLOOKUP($C622,mapping!$A$2:$B$869,2,FALSE),$B622)</f>
        <v>F1PZK9</v>
      </c>
      <c r="E622" s="4">
        <v>3</v>
      </c>
      <c r="F622" s="7" t="str">
        <f>VLOOKUP(D622,taxonomy!$B$2:$O1378,14,FALSE)</f>
        <v xml:space="preserve"> Laurasiatheria</v>
      </c>
    </row>
    <row r="623" spans="1:6" x14ac:dyDescent="0.25">
      <c r="A623" s="5" t="s">
        <v>1118</v>
      </c>
      <c r="B623" s="1" t="e">
        <f>VLOOKUP($A623,mapping!$A$2:$B$869,2,FALSE)</f>
        <v>#N/A</v>
      </c>
      <c r="C623" s="1" t="str">
        <f t="shared" si="9"/>
        <v>F1SRV6</v>
      </c>
      <c r="D623" s="5" t="str">
        <f>IF(ISNA($B623),VLOOKUP($C623,mapping!$A$2:$B$869,2,FALSE),$B623)</f>
        <v>F1SRV6</v>
      </c>
      <c r="E623" s="4">
        <v>3</v>
      </c>
      <c r="F623" s="7" t="str">
        <f>VLOOKUP(D623,taxonomy!$B$2:$O1381,14,FALSE)</f>
        <v xml:space="preserve"> Laurasiatheria</v>
      </c>
    </row>
    <row r="624" spans="1:6" x14ac:dyDescent="0.25">
      <c r="A624" s="5" t="s">
        <v>1120</v>
      </c>
      <c r="B624" s="1" t="e">
        <f>VLOOKUP($A624,mapping!$A$2:$B$869,2,FALSE)</f>
        <v>#N/A</v>
      </c>
      <c r="C624" s="1" t="str">
        <f t="shared" si="9"/>
        <v>F1SUV9</v>
      </c>
      <c r="D624" s="5" t="str">
        <f>IF(ISNA($B624),VLOOKUP($C624,mapping!$A$2:$B$869,2,FALSE),$B624)</f>
        <v>F1SUV9</v>
      </c>
      <c r="E624" s="4">
        <v>3</v>
      </c>
      <c r="F624" s="7" t="str">
        <f>VLOOKUP(D624,taxonomy!$B$2:$O1382,14,FALSE)</f>
        <v xml:space="preserve"> Laurasiatheria</v>
      </c>
    </row>
    <row r="625" spans="1:6" x14ac:dyDescent="0.25">
      <c r="A625" s="5" t="s">
        <v>1166</v>
      </c>
      <c r="B625" s="1" t="e">
        <f>VLOOKUP($A625,mapping!$A$2:$B$869,2,FALSE)</f>
        <v>#N/A</v>
      </c>
      <c r="C625" s="1" t="str">
        <f t="shared" si="9"/>
        <v>F6QW17</v>
      </c>
      <c r="D625" s="5" t="str">
        <f>IF(ISNA($B625),VLOOKUP($C625,mapping!$A$2:$B$869,2,FALSE),$B625)</f>
        <v>F6QW17</v>
      </c>
      <c r="E625" s="4">
        <v>3</v>
      </c>
      <c r="F625" s="7" t="str">
        <f>VLOOKUP(D625,taxonomy!$B$2:$O1386,14,FALSE)</f>
        <v xml:space="preserve"> Laurasiatheria</v>
      </c>
    </row>
    <row r="626" spans="1:6" x14ac:dyDescent="0.25">
      <c r="A626" s="5" t="s">
        <v>1182</v>
      </c>
      <c r="B626" s="1" t="e">
        <f>VLOOKUP($A626,mapping!$A$2:$B$869,2,FALSE)</f>
        <v>#N/A</v>
      </c>
      <c r="C626" s="1" t="str">
        <f t="shared" si="9"/>
        <v>F6RH82</v>
      </c>
      <c r="D626" s="5" t="str">
        <f>IF(ISNA($B626),VLOOKUP($C626,mapping!$A$2:$B$869,2,FALSE),$B626)</f>
        <v>F6RH82</v>
      </c>
      <c r="E626" s="4">
        <v>3</v>
      </c>
      <c r="F626" s="7" t="str">
        <f>VLOOKUP(D626,taxonomy!$B$2:$O1390,14,FALSE)</f>
        <v xml:space="preserve"> Laurasiatheria</v>
      </c>
    </row>
    <row r="627" spans="1:6" x14ac:dyDescent="0.25">
      <c r="A627" s="5" t="s">
        <v>1202</v>
      </c>
      <c r="B627" s="1" t="e">
        <f>VLOOKUP($A627,mapping!$A$2:$B$869,2,FALSE)</f>
        <v>#N/A</v>
      </c>
      <c r="C627" s="1" t="str">
        <f t="shared" si="9"/>
        <v>F6SBJ1</v>
      </c>
      <c r="D627" s="5" t="str">
        <f>IF(ISNA($B627),VLOOKUP($C627,mapping!$A$2:$B$869,2,FALSE),$B627)</f>
        <v>F6SBJ1</v>
      </c>
      <c r="E627" s="4">
        <v>3</v>
      </c>
      <c r="F627" s="7" t="str">
        <f>VLOOKUP(D627,taxonomy!$B$2:$O1392,14,FALSE)</f>
        <v xml:space="preserve"> Laurasiatheria</v>
      </c>
    </row>
    <row r="628" spans="1:6" x14ac:dyDescent="0.25">
      <c r="A628" s="5" t="s">
        <v>1216</v>
      </c>
      <c r="B628" s="1" t="e">
        <f>VLOOKUP($A628,mapping!$A$2:$B$869,2,FALSE)</f>
        <v>#N/A</v>
      </c>
      <c r="C628" s="1" t="str">
        <f t="shared" si="9"/>
        <v>F6SXT6</v>
      </c>
      <c r="D628" s="5" t="str">
        <f>IF(ISNA($B628),VLOOKUP($C628,mapping!$A$2:$B$869,2,FALSE),$B628)</f>
        <v>F6SXT6</v>
      </c>
      <c r="E628" s="4">
        <v>3</v>
      </c>
      <c r="F628" s="7" t="str">
        <f>VLOOKUP(D628,taxonomy!$B$2:$O1394,14,FALSE)</f>
        <v xml:space="preserve"> Laurasiatheria</v>
      </c>
    </row>
    <row r="629" spans="1:6" x14ac:dyDescent="0.25">
      <c r="A629" s="5" t="s">
        <v>1278</v>
      </c>
      <c r="B629" s="1" t="e">
        <f>VLOOKUP($A629,mapping!$A$2:$B$869,2,FALSE)</f>
        <v>#N/A</v>
      </c>
      <c r="C629" s="1" t="str">
        <f t="shared" si="9"/>
        <v>F6X8D2</v>
      </c>
      <c r="D629" s="5" t="str">
        <f>IF(ISNA($B629),VLOOKUP($C629,mapping!$A$2:$B$869,2,FALSE),$B629)</f>
        <v>F6X8D2</v>
      </c>
      <c r="E629" s="4">
        <v>3</v>
      </c>
      <c r="F629" s="7" t="str">
        <f>VLOOKUP(D629,taxonomy!$B$2:$O1395,14,FALSE)</f>
        <v xml:space="preserve"> Laurasiatheria</v>
      </c>
    </row>
    <row r="630" spans="1:6" x14ac:dyDescent="0.25">
      <c r="A630" s="5" t="s">
        <v>1574</v>
      </c>
      <c r="B630" s="1" t="e">
        <f>VLOOKUP($A630,mapping!$A$2:$B$869,2,FALSE)</f>
        <v>#N/A</v>
      </c>
      <c r="C630" s="1" t="str">
        <f t="shared" si="9"/>
        <v>G1L0Z8</v>
      </c>
      <c r="D630" s="5" t="str">
        <f>IF(ISNA($B630),VLOOKUP($C630,mapping!$A$2:$B$869,2,FALSE),$B630)</f>
        <v>G1L0Z8</v>
      </c>
      <c r="E630" s="4">
        <v>3</v>
      </c>
      <c r="F630" s="7" t="str">
        <f>VLOOKUP(D630,taxonomy!$B$2:$O1418,14,FALSE)</f>
        <v xml:space="preserve"> Laurasiatheria</v>
      </c>
    </row>
    <row r="631" spans="1:6" x14ac:dyDescent="0.25">
      <c r="A631" s="5" t="s">
        <v>1578</v>
      </c>
      <c r="B631" s="1" t="e">
        <f>VLOOKUP($A631,mapping!$A$2:$B$869,2,FALSE)</f>
        <v>#N/A</v>
      </c>
      <c r="C631" s="1" t="str">
        <f t="shared" si="9"/>
        <v>G1LJ60</v>
      </c>
      <c r="D631" s="5" t="str">
        <f>IF(ISNA($B631),VLOOKUP($C631,mapping!$A$2:$B$869,2,FALSE),$B631)</f>
        <v>G1LJ60</v>
      </c>
      <c r="E631" s="4">
        <v>3</v>
      </c>
      <c r="F631" s="7" t="str">
        <f>VLOOKUP(D631,taxonomy!$B$2:$O1419,14,FALSE)</f>
        <v xml:space="preserve"> Laurasiatheria</v>
      </c>
    </row>
    <row r="632" spans="1:6" x14ac:dyDescent="0.25">
      <c r="A632" s="5" t="s">
        <v>1596</v>
      </c>
      <c r="B632" s="1" t="e">
        <f>VLOOKUP($A632,mapping!$A$2:$B$869,2,FALSE)</f>
        <v>#N/A</v>
      </c>
      <c r="C632" s="1" t="str">
        <f t="shared" si="9"/>
        <v>G1LZP1</v>
      </c>
      <c r="D632" s="5" t="str">
        <f>IF(ISNA($B632),VLOOKUP($C632,mapping!$A$2:$B$869,2,FALSE),$B632)</f>
        <v>G1LZP1</v>
      </c>
      <c r="E632" s="4">
        <v>3</v>
      </c>
      <c r="F632" s="7" t="str">
        <f>VLOOKUP(D632,taxonomy!$B$2:$O1420,14,FALSE)</f>
        <v xml:space="preserve"> Laurasiatheria</v>
      </c>
    </row>
    <row r="633" spans="1:6" x14ac:dyDescent="0.25">
      <c r="A633" s="5" t="s">
        <v>1652</v>
      </c>
      <c r="B633" s="1" t="e">
        <f>VLOOKUP($A633,mapping!$A$2:$B$869,2,FALSE)</f>
        <v>#N/A</v>
      </c>
      <c r="C633" s="1" t="str">
        <f t="shared" si="9"/>
        <v>G1P9V1</v>
      </c>
      <c r="D633" s="5" t="str">
        <f>IF(ISNA($B633),VLOOKUP($C633,mapping!$A$2:$B$869,2,FALSE),$B633)</f>
        <v>G1P9V1</v>
      </c>
      <c r="E633" s="4">
        <v>3</v>
      </c>
      <c r="F633" s="7" t="str">
        <f>VLOOKUP(D633,taxonomy!$B$2:$O1424,14,FALSE)</f>
        <v xml:space="preserve"> Laurasiatheria</v>
      </c>
    </row>
    <row r="634" spans="1:6" x14ac:dyDescent="0.25">
      <c r="A634" s="5" t="s">
        <v>1654</v>
      </c>
      <c r="B634" s="1" t="e">
        <f>VLOOKUP($A634,mapping!$A$2:$B$869,2,FALSE)</f>
        <v>#N/A</v>
      </c>
      <c r="C634" s="1" t="str">
        <f t="shared" si="9"/>
        <v>G1P9W7</v>
      </c>
      <c r="D634" s="5" t="str">
        <f>IF(ISNA($B634),VLOOKUP($C634,mapping!$A$2:$B$869,2,FALSE),$B634)</f>
        <v>G1P9W7</v>
      </c>
      <c r="E634" s="4">
        <v>3</v>
      </c>
      <c r="F634" s="7" t="str">
        <f>VLOOKUP(D634,taxonomy!$B$2:$O1425,14,FALSE)</f>
        <v xml:space="preserve"> Laurasiatheria</v>
      </c>
    </row>
    <row r="635" spans="1:6" x14ac:dyDescent="0.25">
      <c r="A635" s="5" t="s">
        <v>1660</v>
      </c>
      <c r="B635" s="1" t="e">
        <f>VLOOKUP($A635,mapping!$A$2:$B$869,2,FALSE)</f>
        <v>#N/A</v>
      </c>
      <c r="C635" s="1" t="str">
        <f t="shared" si="9"/>
        <v>G1PE93</v>
      </c>
      <c r="D635" s="5" t="str">
        <f>IF(ISNA($B635),VLOOKUP($C635,mapping!$A$2:$B$869,2,FALSE),$B635)</f>
        <v>G1PE93</v>
      </c>
      <c r="E635" s="4">
        <v>3</v>
      </c>
      <c r="F635" s="7" t="str">
        <f>VLOOKUP(D635,taxonomy!$B$2:$O1426,14,FALSE)</f>
        <v xml:space="preserve"> Laurasiatheria</v>
      </c>
    </row>
    <row r="636" spans="1:6" x14ac:dyDescent="0.25">
      <c r="A636" s="5" t="s">
        <v>1664</v>
      </c>
      <c r="B636" s="1" t="e">
        <f>VLOOKUP($A636,mapping!$A$2:$B$869,2,FALSE)</f>
        <v>#N/A</v>
      </c>
      <c r="C636" s="1" t="str">
        <f t="shared" si="9"/>
        <v>G1PRI6</v>
      </c>
      <c r="D636" s="5" t="str">
        <f>IF(ISNA($B636),VLOOKUP($C636,mapping!$A$2:$B$869,2,FALSE),$B636)</f>
        <v>G1PRI6</v>
      </c>
      <c r="E636" s="4">
        <v>3</v>
      </c>
      <c r="F636" s="7" t="str">
        <f>VLOOKUP(D636,taxonomy!$B$2:$O1427,14,FALSE)</f>
        <v xml:space="preserve"> Laurasiatheria</v>
      </c>
    </row>
    <row r="637" spans="1:6" x14ac:dyDescent="0.25">
      <c r="A637" s="5" t="s">
        <v>1682</v>
      </c>
      <c r="B637" s="1" t="e">
        <f>VLOOKUP($A637,mapping!$A$2:$B$869,2,FALSE)</f>
        <v>#N/A</v>
      </c>
      <c r="C637" s="1" t="str">
        <f t="shared" si="9"/>
        <v>G1Q520</v>
      </c>
      <c r="D637" s="5" t="str">
        <f>IF(ISNA($B637),VLOOKUP($C637,mapping!$A$2:$B$869,2,FALSE),$B637)</f>
        <v>G1Q520</v>
      </c>
      <c r="E637" s="4">
        <v>3</v>
      </c>
      <c r="F637" s="7" t="str">
        <f>VLOOKUP(D637,taxonomy!$B$2:$O1428,14,FALSE)</f>
        <v xml:space="preserve"> Laurasiatheria</v>
      </c>
    </row>
    <row r="638" spans="1:6" x14ac:dyDescent="0.25">
      <c r="A638" s="5" t="s">
        <v>1686</v>
      </c>
      <c r="B638" s="1" t="e">
        <f>VLOOKUP($A638,mapping!$A$2:$B$869,2,FALSE)</f>
        <v>#N/A</v>
      </c>
      <c r="C638" s="1" t="str">
        <f t="shared" si="9"/>
        <v>G1QC65</v>
      </c>
      <c r="D638" s="5" t="str">
        <f>IF(ISNA($B638),VLOOKUP($C638,mapping!$A$2:$B$869,2,FALSE),$B638)</f>
        <v>G1QC65</v>
      </c>
      <c r="E638" s="4">
        <v>3</v>
      </c>
      <c r="F638" s="7" t="str">
        <f>VLOOKUP(D638,taxonomy!$B$2:$O1429,14,FALSE)</f>
        <v xml:space="preserve"> Laurasiatheria</v>
      </c>
    </row>
    <row r="639" spans="1:6" x14ac:dyDescent="0.25">
      <c r="A639" s="5" t="s">
        <v>1692</v>
      </c>
      <c r="B639" s="1" t="e">
        <f>VLOOKUP($A639,mapping!$A$2:$B$869,2,FALSE)</f>
        <v>#N/A</v>
      </c>
      <c r="C639" s="1" t="str">
        <f t="shared" si="9"/>
        <v>G1QFU6</v>
      </c>
      <c r="D639" s="5" t="str">
        <f>IF(ISNA($B639),VLOOKUP($C639,mapping!$A$2:$B$869,2,FALSE),$B639)</f>
        <v>G1QFU6</v>
      </c>
      <c r="E639" s="4">
        <v>3</v>
      </c>
      <c r="F639" s="7" t="str">
        <f>VLOOKUP(D639,taxonomy!$B$2:$O1430,14,FALSE)</f>
        <v xml:space="preserve"> Laurasiatheria</v>
      </c>
    </row>
    <row r="640" spans="1:6" x14ac:dyDescent="0.25">
      <c r="A640" s="5" t="s">
        <v>718</v>
      </c>
      <c r="B640" s="1" t="str">
        <f>VLOOKUP($A640,mapping!$A$2:$B$869,2,FALSE)</f>
        <v>O75601</v>
      </c>
      <c r="C640" s="1" t="str">
        <f t="shared" si="9"/>
        <v>CASPD</v>
      </c>
      <c r="D640" s="5" t="str">
        <f>IF(ISNA($B640),VLOOKUP($C640,mapping!$A$2:$B$869,2,FALSE),$B640)</f>
        <v>O75601</v>
      </c>
      <c r="E640" s="4">
        <v>3</v>
      </c>
      <c r="F640" s="7" t="str">
        <f>VLOOKUP(D640,taxonomy!$B$2:$O1537,14,FALSE)</f>
        <v xml:space="preserve"> Laurasiatheria</v>
      </c>
    </row>
    <row r="641" spans="1:6" x14ac:dyDescent="0.25">
      <c r="A641" s="5" t="s">
        <v>2848</v>
      </c>
      <c r="B641" s="1" t="e">
        <f>VLOOKUP($A641,mapping!$A$2:$B$869,2,FALSE)</f>
        <v>#N/A</v>
      </c>
      <c r="C641" s="1" t="str">
        <f t="shared" si="9"/>
        <v>Q45T68</v>
      </c>
      <c r="D641" s="5" t="str">
        <f>IF(ISNA($B641),VLOOKUP($C641,mapping!$A$2:$B$869,2,FALSE),$B641)</f>
        <v>Q45T68</v>
      </c>
      <c r="E641" s="4">
        <v>3</v>
      </c>
      <c r="F641" s="7" t="str">
        <f>VLOOKUP(D641,taxonomy!$B$2:$O1564,14,FALSE)</f>
        <v xml:space="preserve"> Laurasiatheria</v>
      </c>
    </row>
    <row r="642" spans="1:6" x14ac:dyDescent="0.25">
      <c r="A642" s="5" t="s">
        <v>700</v>
      </c>
      <c r="B642" s="1" t="str">
        <f>VLOOKUP($A642,mapping!$A$2:$B$869,2,FALSE)</f>
        <v>Q5E9C1</v>
      </c>
      <c r="C642" s="1" t="str">
        <f t="shared" ref="C642:C705" si="10">LEFT($A642,FIND("_",$A642)-1)</f>
        <v>CASP4</v>
      </c>
      <c r="D642" s="5" t="str">
        <f>IF(ISNA($B642),VLOOKUP($C642,mapping!$A$2:$B$869,2,FALSE),$B642)</f>
        <v>Q5E9C1</v>
      </c>
      <c r="E642" s="4">
        <v>3</v>
      </c>
      <c r="F642" s="7" t="str">
        <f>VLOOKUP(D642,taxonomy!$B$2:$O1570,14,FALSE)</f>
        <v xml:space="preserve"> Laurasiatheria</v>
      </c>
    </row>
    <row r="643" spans="1:6" x14ac:dyDescent="0.25">
      <c r="A643" s="5" t="s">
        <v>680</v>
      </c>
      <c r="B643" s="1" t="str">
        <f>VLOOKUP($A643,mapping!$A$2:$B$869,2,FALSE)</f>
        <v>Q9MZV6</v>
      </c>
      <c r="C643" s="1" t="str">
        <f t="shared" si="10"/>
        <v>CASP1</v>
      </c>
      <c r="D643" s="5" t="str">
        <f>IF(ISNA($B643),VLOOKUP($C643,mapping!$A$2:$B$869,2,FALSE),$B643)</f>
        <v>Q9MZV6</v>
      </c>
      <c r="E643" s="4">
        <v>3</v>
      </c>
      <c r="F643" s="7" t="str">
        <f>VLOOKUP(D643,taxonomy!$B$2:$O1595,14,FALSE)</f>
        <v xml:space="preserve"> Laurasiatheria</v>
      </c>
    </row>
    <row r="644" spans="1:6" x14ac:dyDescent="0.25">
      <c r="A644" s="5" t="s">
        <v>678</v>
      </c>
      <c r="B644" s="1" t="str">
        <f>VLOOKUP($A644,mapping!$A$2:$B$869,2,FALSE)</f>
        <v>Q9MZV7</v>
      </c>
      <c r="C644" s="1" t="str">
        <f t="shared" si="10"/>
        <v>CASP1</v>
      </c>
      <c r="D644" s="5" t="str">
        <f>IF(ISNA($B644),VLOOKUP($C644,mapping!$A$2:$B$869,2,FALSE),$B644)</f>
        <v>Q9MZV7</v>
      </c>
      <c r="E644" s="4">
        <v>3</v>
      </c>
      <c r="F644" s="7" t="str">
        <f>VLOOKUP(D644,taxonomy!$B$2:$O1596,14,FALSE)</f>
        <v xml:space="preserve"> Laurasiatheria</v>
      </c>
    </row>
    <row r="645" spans="1:6" x14ac:dyDescent="0.25">
      <c r="A645" s="5" t="s">
        <v>688</v>
      </c>
      <c r="B645" s="1" t="str">
        <f>VLOOKUP($A645,mapping!$A$2:$B$869,2,FALSE)</f>
        <v>Q9N2I1</v>
      </c>
      <c r="C645" s="1" t="str">
        <f t="shared" si="10"/>
        <v>CASP1</v>
      </c>
      <c r="D645" s="5" t="str">
        <f>IF(ISNA($B645),VLOOKUP($C645,mapping!$A$2:$B$869,2,FALSE),$B645)</f>
        <v>Q9N2I1</v>
      </c>
      <c r="E645" s="4">
        <v>3</v>
      </c>
      <c r="F645" s="7" t="str">
        <f>VLOOKUP(D645,taxonomy!$B$2:$O1597,14,FALSE)</f>
        <v xml:space="preserve"> Laurasiatheria</v>
      </c>
    </row>
    <row r="646" spans="1:6" x14ac:dyDescent="0.25">
      <c r="A646" s="5" t="s">
        <v>682</v>
      </c>
      <c r="B646" s="1" t="str">
        <f>VLOOKUP($A646,mapping!$A$2:$B$869,2,FALSE)</f>
        <v>Q9TV13</v>
      </c>
      <c r="C646" s="1" t="str">
        <f t="shared" si="10"/>
        <v>CASP1</v>
      </c>
      <c r="D646" s="5" t="str">
        <f>IF(ISNA($B646),VLOOKUP($C646,mapping!$A$2:$B$869,2,FALSE),$B646)</f>
        <v>Q9TV13</v>
      </c>
      <c r="E646" s="4">
        <v>3</v>
      </c>
      <c r="F646" s="7" t="str">
        <f>VLOOKUP(D646,taxonomy!$B$2:$O1600,14,FALSE)</f>
        <v xml:space="preserve"> Laurasiatheria</v>
      </c>
    </row>
    <row r="647" spans="1:6" x14ac:dyDescent="0.25">
      <c r="A647" s="5" t="s">
        <v>774</v>
      </c>
      <c r="B647" s="1" t="e">
        <f>VLOOKUP($A647,mapping!$A$2:$B$869,2,FALSE)</f>
        <v>#N/A</v>
      </c>
      <c r="C647" s="1" t="str">
        <f t="shared" si="10"/>
        <v>D2HQM1</v>
      </c>
      <c r="D647" s="5" t="str">
        <f>IF(ISNA($B647),VLOOKUP($C647,mapping!$A$2:$B$869,2,FALSE),$B647)</f>
        <v>D2HQM1</v>
      </c>
      <c r="E647" s="4">
        <v>5</v>
      </c>
      <c r="F647" s="7" t="str">
        <f>VLOOKUP(D647,taxonomy!$B$2:$O1614,14,FALSE)</f>
        <v xml:space="preserve"> Laurasiatheria</v>
      </c>
    </row>
    <row r="648" spans="1:6" x14ac:dyDescent="0.25">
      <c r="A648" s="5" t="s">
        <v>918</v>
      </c>
      <c r="B648" s="1" t="e">
        <f>VLOOKUP($A648,mapping!$A$2:$B$869,2,FALSE)</f>
        <v>#N/A</v>
      </c>
      <c r="C648" s="1" t="str">
        <f t="shared" si="10"/>
        <v>E2RQ18</v>
      </c>
      <c r="D648" s="5" t="str">
        <f>IF(ISNA($B648),VLOOKUP($C648,mapping!$A$2:$B$869,2,FALSE),$B648)</f>
        <v>E2RQ18</v>
      </c>
      <c r="E648" s="4">
        <v>5</v>
      </c>
      <c r="F648" s="7" t="str">
        <f>VLOOKUP(D648,taxonomy!$B$2:$O1615,14,FALSE)</f>
        <v xml:space="preserve"> Laurasiatheria</v>
      </c>
    </row>
    <row r="649" spans="1:6" x14ac:dyDescent="0.25">
      <c r="A649" s="5" t="s">
        <v>1040</v>
      </c>
      <c r="B649" s="1" t="e">
        <f>VLOOKUP($A649,mapping!$A$2:$B$869,2,FALSE)</f>
        <v>#N/A</v>
      </c>
      <c r="C649" s="1" t="str">
        <f t="shared" si="10"/>
        <v>F1MQF6</v>
      </c>
      <c r="D649" s="5" t="str">
        <f>IF(ISNA($B649),VLOOKUP($C649,mapping!$A$2:$B$869,2,FALSE),$B649)</f>
        <v>F1MQF6</v>
      </c>
      <c r="E649" s="4">
        <v>5</v>
      </c>
      <c r="F649" s="7" t="str">
        <f>VLOOKUP(D649,taxonomy!$B$2:$O1617,14,FALSE)</f>
        <v xml:space="preserve"> Laurasiatheria</v>
      </c>
    </row>
    <row r="650" spans="1:6" x14ac:dyDescent="0.25">
      <c r="A650" s="5" t="s">
        <v>1106</v>
      </c>
      <c r="B650" s="1" t="e">
        <f>VLOOKUP($A650,mapping!$A$2:$B$869,2,FALSE)</f>
        <v>#N/A</v>
      </c>
      <c r="C650" s="1" t="str">
        <f t="shared" si="10"/>
        <v>F1RIS2</v>
      </c>
      <c r="D650" s="5" t="str">
        <f>IF(ISNA($B650),VLOOKUP($C650,mapping!$A$2:$B$869,2,FALSE),$B650)</f>
        <v>F1RIS2</v>
      </c>
      <c r="E650" s="4">
        <v>5</v>
      </c>
      <c r="F650" s="7" t="str">
        <f>VLOOKUP(D650,taxonomy!$B$2:$O1618,14,FALSE)</f>
        <v xml:space="preserve"> Laurasiatheria</v>
      </c>
    </row>
    <row r="651" spans="1:6" x14ac:dyDescent="0.25">
      <c r="A651" s="5" t="s">
        <v>1194</v>
      </c>
      <c r="B651" s="1" t="e">
        <f>VLOOKUP($A651,mapping!$A$2:$B$869,2,FALSE)</f>
        <v>#N/A</v>
      </c>
      <c r="C651" s="1" t="str">
        <f t="shared" si="10"/>
        <v>F6RLH2</v>
      </c>
      <c r="D651" s="5" t="str">
        <f>IF(ISNA($B651),VLOOKUP($C651,mapping!$A$2:$B$869,2,FALSE),$B651)</f>
        <v>F6RLH2</v>
      </c>
      <c r="E651" s="4">
        <v>5</v>
      </c>
      <c r="F651" s="7" t="str">
        <f>VLOOKUP(D651,taxonomy!$B$2:$O1619,14,FALSE)</f>
        <v xml:space="preserve"> Laurasiatheria</v>
      </c>
    </row>
    <row r="652" spans="1:6" x14ac:dyDescent="0.25">
      <c r="A652" s="5" t="s">
        <v>1554</v>
      </c>
      <c r="B652" s="1" t="e">
        <f>VLOOKUP($A652,mapping!$A$2:$B$869,2,FALSE)</f>
        <v>#N/A</v>
      </c>
      <c r="C652" s="1" t="str">
        <f t="shared" si="10"/>
        <v>G1DFY4</v>
      </c>
      <c r="D652" s="5" t="str">
        <f>IF(ISNA($B652),VLOOKUP($C652,mapping!$A$2:$B$869,2,FALSE),$B652)</f>
        <v>G1DFY4</v>
      </c>
      <c r="E652" s="4">
        <v>5</v>
      </c>
      <c r="F652" s="7" t="str">
        <f>VLOOKUP(D652,taxonomy!$B$2:$O1630,14,FALSE)</f>
        <v xml:space="preserve"> Laurasiatheria</v>
      </c>
    </row>
    <row r="653" spans="1:6" x14ac:dyDescent="0.25">
      <c r="A653" s="5" t="s">
        <v>1680</v>
      </c>
      <c r="B653" s="1" t="e">
        <f>VLOOKUP($A653,mapping!$A$2:$B$869,2,FALSE)</f>
        <v>#N/A</v>
      </c>
      <c r="C653" s="1" t="str">
        <f t="shared" si="10"/>
        <v>G1Q4C0</v>
      </c>
      <c r="D653" s="5" t="str">
        <f>IF(ISNA($B653),VLOOKUP($C653,mapping!$A$2:$B$869,2,FALSE),$B653)</f>
        <v>G1Q4C0</v>
      </c>
      <c r="E653" s="4">
        <v>5</v>
      </c>
      <c r="F653" s="7" t="str">
        <f>VLOOKUP(D653,taxonomy!$B$2:$O1631,14,FALSE)</f>
        <v xml:space="preserve"> Laurasiatheria</v>
      </c>
    </row>
    <row r="654" spans="1:6" x14ac:dyDescent="0.25">
      <c r="A654" s="5" t="s">
        <v>158</v>
      </c>
      <c r="B654" s="1" t="str">
        <f>VLOOKUP($A654,mapping!$A$2:$B$869,2,FALSE)</f>
        <v>Q8HXK9</v>
      </c>
      <c r="C654" s="1" t="str">
        <f t="shared" si="10"/>
        <v>ASC</v>
      </c>
      <c r="D654" s="5" t="str">
        <f>IF(ISNA($B654),VLOOKUP($C654,mapping!$A$2:$B$869,2,FALSE),$B654)</f>
        <v>Q8HXK9</v>
      </c>
      <c r="E654" s="4">
        <v>5</v>
      </c>
      <c r="F654" s="7" t="str">
        <f>VLOOKUP(D654,taxonomy!$B$2:$O1659,14,FALSE)</f>
        <v xml:space="preserve"> Laurasiatheria</v>
      </c>
    </row>
    <row r="655" spans="1:6" x14ac:dyDescent="0.25">
      <c r="A655" s="5" t="s">
        <v>880</v>
      </c>
      <c r="B655" s="1" t="e">
        <f>VLOOKUP($A655,mapping!$A$2:$B$869,2,FALSE)</f>
        <v>#N/A</v>
      </c>
      <c r="C655" s="1" t="str">
        <f t="shared" si="10"/>
        <v>E1GCB9</v>
      </c>
      <c r="D655" s="5" t="str">
        <f>IF(ISNA($B655),VLOOKUP($C655,mapping!$A$2:$B$869,2,FALSE),$B655)</f>
        <v>E1GCB9</v>
      </c>
      <c r="E655" s="4">
        <v>1</v>
      </c>
      <c r="F655" s="7" t="str">
        <f>VLOOKUP(D655,taxonomy!$B$2:$O938,14,FALSE)</f>
        <v xml:space="preserve"> Loa.</v>
      </c>
    </row>
    <row r="656" spans="1:6" x14ac:dyDescent="0.25">
      <c r="A656" s="5" t="s">
        <v>878</v>
      </c>
      <c r="B656" s="1" t="e">
        <f>VLOOKUP($A656,mapping!$A$2:$B$869,2,FALSE)</f>
        <v>#N/A</v>
      </c>
      <c r="C656" s="1" t="str">
        <f t="shared" si="10"/>
        <v>E1FRY7</v>
      </c>
      <c r="D656" s="5" t="str">
        <f>IF(ISNA($B656),VLOOKUP($C656,mapping!$A$2:$B$869,2,FALSE),$B656)</f>
        <v>E1FRY7</v>
      </c>
      <c r="E656" s="4">
        <v>3</v>
      </c>
      <c r="F656" s="7" t="str">
        <f>VLOOKUP(D656,taxonomy!$B$2:$O1356,14,FALSE)</f>
        <v xml:space="preserve"> Loa.</v>
      </c>
    </row>
    <row r="657" spans="1:6" x14ac:dyDescent="0.25">
      <c r="A657" s="5" t="s">
        <v>1128</v>
      </c>
      <c r="B657" s="1" t="e">
        <f>VLOOKUP($A657,mapping!$A$2:$B$869,2,FALSE)</f>
        <v>#N/A</v>
      </c>
      <c r="C657" s="1" t="str">
        <f t="shared" si="10"/>
        <v>F2XEW7</v>
      </c>
      <c r="D657" s="5" t="str">
        <f>IF(ISNA($B657),VLOOKUP($C657,mapping!$A$2:$B$869,2,FALSE),$B657)</f>
        <v>F2XEW7</v>
      </c>
      <c r="E657" s="4">
        <v>1</v>
      </c>
      <c r="F657" s="7" t="str">
        <f>VLOOKUP(D657,taxonomy!$B$2:$O971,14,FALSE)</f>
        <v xml:space="preserve"> Mytilidae</v>
      </c>
    </row>
    <row r="658" spans="1:6" x14ac:dyDescent="0.25">
      <c r="A658" s="5" t="s">
        <v>68</v>
      </c>
      <c r="B658" s="1" t="e">
        <f>VLOOKUP($A658,mapping!$A$2:$B$869,2,FALSE)</f>
        <v>#N/A</v>
      </c>
      <c r="C658" s="1" t="str">
        <f t="shared" si="10"/>
        <v>A4VB10</v>
      </c>
      <c r="D658" s="5" t="str">
        <f>IF(ISNA($B658),VLOOKUP($C658,mapping!$A$2:$B$869,2,FALSE),$B658)</f>
        <v>A4VB10</v>
      </c>
      <c r="E658" s="4">
        <v>1</v>
      </c>
      <c r="F658" s="7" t="str">
        <f>VLOOKUP(D658,taxonomy!$B$2:$O837,14,FALSE)</f>
        <v xml:space="preserve"> Nereididae</v>
      </c>
    </row>
    <row r="659" spans="1:6" x14ac:dyDescent="0.25">
      <c r="A659" s="5" t="s">
        <v>1160</v>
      </c>
      <c r="B659" s="1" t="e">
        <f>VLOOKUP($A659,mapping!$A$2:$B$869,2,FALSE)</f>
        <v>#N/A</v>
      </c>
      <c r="C659" s="1" t="str">
        <f t="shared" si="10"/>
        <v>F6QHB9</v>
      </c>
      <c r="D659" s="5" t="str">
        <f>IF(ISNA($B659),VLOOKUP($C659,mapping!$A$2:$B$869,2,FALSE),$B659)</f>
        <v>F6QHB9</v>
      </c>
      <c r="E659" s="4">
        <v>1</v>
      </c>
      <c r="F659" s="7" t="str">
        <f>VLOOKUP(D659,taxonomy!$B$2:$O974,14,FALSE)</f>
        <v xml:space="preserve"> Ornithorhynchidae</v>
      </c>
    </row>
    <row r="660" spans="1:6" x14ac:dyDescent="0.25">
      <c r="A660" s="5" t="s">
        <v>1162</v>
      </c>
      <c r="B660" s="1" t="e">
        <f>VLOOKUP($A660,mapping!$A$2:$B$869,2,FALSE)</f>
        <v>#N/A</v>
      </c>
      <c r="C660" s="1" t="str">
        <f t="shared" si="10"/>
        <v>F6QHC7</v>
      </c>
      <c r="D660" s="5" t="str">
        <f>IF(ISNA($B660),VLOOKUP($C660,mapping!$A$2:$B$869,2,FALSE),$B660)</f>
        <v>F6QHC7</v>
      </c>
      <c r="E660" s="4">
        <v>1</v>
      </c>
      <c r="F660" s="7" t="str">
        <f>VLOOKUP(D660,taxonomy!$B$2:$O975,14,FALSE)</f>
        <v xml:space="preserve"> Ornithorhynchidae</v>
      </c>
    </row>
    <row r="661" spans="1:6" x14ac:dyDescent="0.25">
      <c r="A661" s="5" t="s">
        <v>1256</v>
      </c>
      <c r="B661" s="1" t="e">
        <f>VLOOKUP($A661,mapping!$A$2:$B$869,2,FALSE)</f>
        <v>#N/A</v>
      </c>
      <c r="C661" s="1" t="str">
        <f t="shared" si="10"/>
        <v>F6VGH8</v>
      </c>
      <c r="D661" s="5" t="str">
        <f>IF(ISNA($B661),VLOOKUP($C661,mapping!$A$2:$B$869,2,FALSE),$B661)</f>
        <v>F6VGH8</v>
      </c>
      <c r="E661" s="4">
        <v>1</v>
      </c>
      <c r="F661" s="7" t="str">
        <f>VLOOKUP(D661,taxonomy!$B$2:$O987,14,FALSE)</f>
        <v xml:space="preserve"> Ornithorhynchidae</v>
      </c>
    </row>
    <row r="662" spans="1:6" x14ac:dyDescent="0.25">
      <c r="A662" s="5" t="s">
        <v>1280</v>
      </c>
      <c r="B662" s="1" t="e">
        <f>VLOOKUP($A662,mapping!$A$2:$B$869,2,FALSE)</f>
        <v>#N/A</v>
      </c>
      <c r="C662" s="1" t="str">
        <f t="shared" si="10"/>
        <v>F6XA67</v>
      </c>
      <c r="D662" s="5" t="str">
        <f>IF(ISNA($B662),VLOOKUP($C662,mapping!$A$2:$B$869,2,FALSE),$B662)</f>
        <v>F6XA67</v>
      </c>
      <c r="E662" s="4">
        <v>1</v>
      </c>
      <c r="F662" s="7" t="str">
        <f>VLOOKUP(D662,taxonomy!$B$2:$O994,14,FALSE)</f>
        <v xml:space="preserve"> Ornithorhynchidae</v>
      </c>
    </row>
    <row r="663" spans="1:6" x14ac:dyDescent="0.25">
      <c r="A663" s="5" t="s">
        <v>1282</v>
      </c>
      <c r="B663" s="1" t="e">
        <f>VLOOKUP($A663,mapping!$A$2:$B$869,2,FALSE)</f>
        <v>#N/A</v>
      </c>
      <c r="C663" s="1" t="str">
        <f t="shared" si="10"/>
        <v>F6XA82</v>
      </c>
      <c r="D663" s="5" t="str">
        <f>IF(ISNA($B663),VLOOKUP($C663,mapping!$A$2:$B$869,2,FALSE),$B663)</f>
        <v>F6XA82</v>
      </c>
      <c r="E663" s="4">
        <v>1</v>
      </c>
      <c r="F663" s="7" t="str">
        <f>VLOOKUP(D663,taxonomy!$B$2:$O995,14,FALSE)</f>
        <v xml:space="preserve"> Ornithorhynchidae</v>
      </c>
    </row>
    <row r="664" spans="1:6" x14ac:dyDescent="0.25">
      <c r="A664" s="5" t="s">
        <v>1318</v>
      </c>
      <c r="B664" s="1" t="e">
        <f>VLOOKUP($A664,mapping!$A$2:$B$869,2,FALSE)</f>
        <v>#N/A</v>
      </c>
      <c r="C664" s="1" t="str">
        <f t="shared" si="10"/>
        <v>F6Z6Y2</v>
      </c>
      <c r="D664" s="5" t="str">
        <f>IF(ISNA($B664),VLOOKUP($C664,mapping!$A$2:$B$869,2,FALSE),$B664)</f>
        <v>F6Z6Y2</v>
      </c>
      <c r="E664" s="4">
        <v>1</v>
      </c>
      <c r="F664" s="7" t="str">
        <f>VLOOKUP(D664,taxonomy!$B$2:$O1003,14,FALSE)</f>
        <v xml:space="preserve"> Ornithorhynchidae</v>
      </c>
    </row>
    <row r="665" spans="1:6" x14ac:dyDescent="0.25">
      <c r="A665" s="5" t="s">
        <v>1334</v>
      </c>
      <c r="B665" s="1" t="e">
        <f>VLOOKUP($A665,mapping!$A$2:$B$869,2,FALSE)</f>
        <v>#N/A</v>
      </c>
      <c r="C665" s="1" t="str">
        <f t="shared" si="10"/>
        <v>F6ZRQ4</v>
      </c>
      <c r="D665" s="5" t="str">
        <f>IF(ISNA($B665),VLOOKUP($C665,mapping!$A$2:$B$869,2,FALSE),$B665)</f>
        <v>F6ZRQ4</v>
      </c>
      <c r="E665" s="4">
        <v>1</v>
      </c>
      <c r="F665" s="7" t="str">
        <f>VLOOKUP(D665,taxonomy!$B$2:$O1008,14,FALSE)</f>
        <v xml:space="preserve"> Ornithorhynchidae</v>
      </c>
    </row>
    <row r="666" spans="1:6" x14ac:dyDescent="0.25">
      <c r="A666" s="5" t="s">
        <v>1390</v>
      </c>
      <c r="B666" s="1" t="e">
        <f>VLOOKUP($A666,mapping!$A$2:$B$869,2,FALSE)</f>
        <v>#N/A</v>
      </c>
      <c r="C666" s="1" t="str">
        <f t="shared" si="10"/>
        <v>F7DH67</v>
      </c>
      <c r="D666" s="5" t="str">
        <f>IF(ISNA($B666),VLOOKUP($C666,mapping!$A$2:$B$869,2,FALSE),$B666)</f>
        <v>F7DH67</v>
      </c>
      <c r="E666" s="4">
        <v>1</v>
      </c>
      <c r="F666" s="7" t="str">
        <f>VLOOKUP(D666,taxonomy!$B$2:$O1020,14,FALSE)</f>
        <v xml:space="preserve"> Ornithorhynchidae</v>
      </c>
    </row>
    <row r="667" spans="1:6" x14ac:dyDescent="0.25">
      <c r="A667" s="5" t="s">
        <v>1412</v>
      </c>
      <c r="B667" s="1" t="e">
        <f>VLOOKUP($A667,mapping!$A$2:$B$869,2,FALSE)</f>
        <v>#N/A</v>
      </c>
      <c r="C667" s="1" t="str">
        <f t="shared" si="10"/>
        <v>F7EVZ8</v>
      </c>
      <c r="D667" s="5" t="str">
        <f>IF(ISNA($B667),VLOOKUP($C667,mapping!$A$2:$B$869,2,FALSE),$B667)</f>
        <v>F7EVZ8</v>
      </c>
      <c r="E667" s="4">
        <v>1</v>
      </c>
      <c r="F667" s="7" t="str">
        <f>VLOOKUP(D667,taxonomy!$B$2:$O1024,14,FALSE)</f>
        <v xml:space="preserve"> Ornithorhynchidae</v>
      </c>
    </row>
    <row r="668" spans="1:6" x14ac:dyDescent="0.25">
      <c r="A668" s="5" t="s">
        <v>1168</v>
      </c>
      <c r="B668" s="1" t="e">
        <f>VLOOKUP($A668,mapping!$A$2:$B$869,2,FALSE)</f>
        <v>#N/A</v>
      </c>
      <c r="C668" s="1" t="str">
        <f t="shared" si="10"/>
        <v>F6R0A4</v>
      </c>
      <c r="D668" s="5" t="str">
        <f>IF(ISNA($B668),VLOOKUP($C668,mapping!$A$2:$B$869,2,FALSE),$B668)</f>
        <v>F6R0A4</v>
      </c>
      <c r="E668" s="4">
        <v>3</v>
      </c>
      <c r="F668" s="7" t="str">
        <f>VLOOKUP(D668,taxonomy!$B$2:$O1387,14,FALSE)</f>
        <v xml:space="preserve"> Ornithorhynchidae</v>
      </c>
    </row>
    <row r="669" spans="1:6" x14ac:dyDescent="0.25">
      <c r="A669" s="5" t="s">
        <v>1170</v>
      </c>
      <c r="B669" s="1" t="e">
        <f>VLOOKUP($A669,mapping!$A$2:$B$869,2,FALSE)</f>
        <v>#N/A</v>
      </c>
      <c r="C669" s="1" t="str">
        <f t="shared" si="10"/>
        <v>F6R0B4</v>
      </c>
      <c r="D669" s="5" t="str">
        <f>IF(ISNA($B669),VLOOKUP($C669,mapping!$A$2:$B$869,2,FALSE),$B669)</f>
        <v>F6R0B4</v>
      </c>
      <c r="E669" s="4">
        <v>3</v>
      </c>
      <c r="F669" s="7" t="str">
        <f>VLOOKUP(D669,taxonomy!$B$2:$O1388,14,FALSE)</f>
        <v xml:space="preserve"> Ornithorhynchidae</v>
      </c>
    </row>
    <row r="670" spans="1:6" x14ac:dyDescent="0.25">
      <c r="A670" s="5" t="s">
        <v>1192</v>
      </c>
      <c r="B670" s="1" t="e">
        <f>VLOOKUP($A670,mapping!$A$2:$B$869,2,FALSE)</f>
        <v>#N/A</v>
      </c>
      <c r="C670" s="1" t="str">
        <f t="shared" si="10"/>
        <v>F6RKH7</v>
      </c>
      <c r="D670" s="5" t="str">
        <f>IF(ISNA($B670),VLOOKUP($C670,mapping!$A$2:$B$869,2,FALSE),$B670)</f>
        <v>F6RKH7</v>
      </c>
      <c r="E670" s="4">
        <v>3</v>
      </c>
      <c r="F670" s="7" t="str">
        <f>VLOOKUP(D670,taxonomy!$B$2:$O1391,14,FALSE)</f>
        <v xml:space="preserve"> Ornithorhynchidae</v>
      </c>
    </row>
    <row r="671" spans="1:6" x14ac:dyDescent="0.25">
      <c r="A671" s="5" t="s">
        <v>1444</v>
      </c>
      <c r="B671" s="1" t="e">
        <f>VLOOKUP($A671,mapping!$A$2:$B$869,2,FALSE)</f>
        <v>#N/A</v>
      </c>
      <c r="C671" s="1" t="str">
        <f t="shared" si="10"/>
        <v>F7FKS5</v>
      </c>
      <c r="D671" s="5" t="str">
        <f>IF(ISNA($B671),VLOOKUP($C671,mapping!$A$2:$B$869,2,FALSE),$B671)</f>
        <v>F7FKS5</v>
      </c>
      <c r="E671" s="4">
        <v>3</v>
      </c>
      <c r="F671" s="7" t="str">
        <f>VLOOKUP(D671,taxonomy!$B$2:$O1403,14,FALSE)</f>
        <v xml:space="preserve"> Ornithorhynchidae</v>
      </c>
    </row>
    <row r="672" spans="1:6" x14ac:dyDescent="0.25">
      <c r="A672" s="5" t="s">
        <v>1386</v>
      </c>
      <c r="B672" s="1" t="e">
        <f>VLOOKUP($A672,mapping!$A$2:$B$869,2,FALSE)</f>
        <v>#N/A</v>
      </c>
      <c r="C672" s="1" t="str">
        <f t="shared" si="10"/>
        <v>F7DDL2</v>
      </c>
      <c r="D672" s="5" t="str">
        <f>IF(ISNA($B672),VLOOKUP($C672,mapping!$A$2:$B$869,2,FALSE),$B672)</f>
        <v>F7DDL2</v>
      </c>
      <c r="E672" s="4">
        <v>5</v>
      </c>
      <c r="F672" s="7" t="str">
        <f>VLOOKUP(D672,taxonomy!$B$2:$O1623,14,FALSE)</f>
        <v xml:space="preserve"> Ornithorhynchidae</v>
      </c>
    </row>
    <row r="673" spans="1:6" x14ac:dyDescent="0.25">
      <c r="A673" s="5" t="s">
        <v>1132</v>
      </c>
      <c r="B673" s="1" t="e">
        <f>VLOOKUP($A673,mapping!$A$2:$B$869,2,FALSE)</f>
        <v>#N/A</v>
      </c>
      <c r="C673" s="1" t="str">
        <f t="shared" si="10"/>
        <v>F5A8D9</v>
      </c>
      <c r="D673" s="5" t="str">
        <f>IF(ISNA($B673),VLOOKUP($C673,mapping!$A$2:$B$869,2,FALSE),$B673)</f>
        <v>F5A8D9</v>
      </c>
      <c r="E673" s="4">
        <v>3</v>
      </c>
      <c r="F673" s="7" t="str">
        <f>VLOOKUP(D673,taxonomy!$B$2:$O1384,14,FALSE)</f>
        <v xml:space="preserve"> Ostreidae</v>
      </c>
    </row>
    <row r="674" spans="1:6" x14ac:dyDescent="0.25">
      <c r="A674" s="5" t="s">
        <v>848</v>
      </c>
      <c r="B674" s="1" t="e">
        <f>VLOOKUP($A674,mapping!$A$2:$B$869,2,FALSE)</f>
        <v>#N/A</v>
      </c>
      <c r="C674" s="1" t="str">
        <f t="shared" si="10"/>
        <v>E0VGJ6</v>
      </c>
      <c r="D674" s="5" t="str">
        <f>IF(ISNA($B674),VLOOKUP($C674,mapping!$A$2:$B$869,2,FALSE),$B674)</f>
        <v>E0VGJ6</v>
      </c>
      <c r="E674" s="4">
        <v>1</v>
      </c>
      <c r="F674" s="7" t="str">
        <f>VLOOKUP(D674,taxonomy!$B$2:$O934,14,FALSE)</f>
        <v xml:space="preserve"> Paraneoptera</v>
      </c>
    </row>
    <row r="675" spans="1:6" x14ac:dyDescent="0.25">
      <c r="A675" s="5" t="s">
        <v>850</v>
      </c>
      <c r="B675" s="1" t="e">
        <f>VLOOKUP($A675,mapping!$A$2:$B$869,2,FALSE)</f>
        <v>#N/A</v>
      </c>
      <c r="C675" s="1" t="str">
        <f t="shared" si="10"/>
        <v>E0VT85</v>
      </c>
      <c r="D675" s="5" t="str">
        <f>IF(ISNA($B675),VLOOKUP($C675,mapping!$A$2:$B$869,2,FALSE),$B675)</f>
        <v>E0VT85</v>
      </c>
      <c r="E675" s="4">
        <v>3</v>
      </c>
      <c r="F675" s="7" t="str">
        <f>VLOOKUP(D675,taxonomy!$B$2:$O1353,14,FALSE)</f>
        <v xml:space="preserve"> Paraneoptera</v>
      </c>
    </row>
    <row r="676" spans="1:6" x14ac:dyDescent="0.25">
      <c r="A676" s="5" t="s">
        <v>146</v>
      </c>
      <c r="B676" s="1" t="e">
        <f>VLOOKUP($A676,mapping!$A$2:$B$869,2,FALSE)</f>
        <v>#N/A</v>
      </c>
      <c r="C676" s="1" t="str">
        <f t="shared" si="10"/>
        <v>A8WL48</v>
      </c>
      <c r="D676" s="5" t="str">
        <f>IF(ISNA($B676),VLOOKUP($C676,mapping!$A$2:$B$869,2,FALSE),$B676)</f>
        <v>A8WL48</v>
      </c>
      <c r="E676" s="4">
        <v>1</v>
      </c>
      <c r="F676" s="7" t="str">
        <f>VLOOKUP(D676,taxonomy!$B$2:$O847,14,FALSE)</f>
        <v xml:space="preserve"> Peloderinae</v>
      </c>
    </row>
    <row r="677" spans="1:6" x14ac:dyDescent="0.25">
      <c r="A677" s="5" t="s">
        <v>924</v>
      </c>
      <c r="B677" s="1" t="e">
        <f>VLOOKUP($A677,mapping!$A$2:$B$869,2,FALSE)</f>
        <v>#N/A</v>
      </c>
      <c r="C677" s="1" t="str">
        <f t="shared" si="10"/>
        <v>E3N6F8</v>
      </c>
      <c r="D677" s="5" t="str">
        <f>IF(ISNA($B677),VLOOKUP($C677,mapping!$A$2:$B$869,2,FALSE),$B677)</f>
        <v>E3N6F8</v>
      </c>
      <c r="E677" s="4">
        <v>1</v>
      </c>
      <c r="F677" s="7" t="str">
        <f>VLOOKUP(D677,taxonomy!$B$2:$O944,14,FALSE)</f>
        <v xml:space="preserve"> Peloderinae</v>
      </c>
    </row>
    <row r="678" spans="1:6" x14ac:dyDescent="0.25">
      <c r="A678" s="5" t="s">
        <v>1542</v>
      </c>
      <c r="B678" s="1" t="e">
        <f>VLOOKUP($A678,mapping!$A$2:$B$869,2,FALSE)</f>
        <v>#N/A</v>
      </c>
      <c r="C678" s="1" t="str">
        <f t="shared" si="10"/>
        <v>G0N0S6</v>
      </c>
      <c r="D678" s="5" t="str">
        <f>IF(ISNA($B678),VLOOKUP($C678,mapping!$A$2:$B$869,2,FALSE),$B678)</f>
        <v>G0N0S6</v>
      </c>
      <c r="E678" s="4">
        <v>1</v>
      </c>
      <c r="F678" s="7" t="str">
        <f>VLOOKUP(D678,taxonomy!$B$2:$O1046,14,FALSE)</f>
        <v xml:space="preserve"> Peloderinae</v>
      </c>
    </row>
    <row r="679" spans="1:6" x14ac:dyDescent="0.25">
      <c r="A679" s="5" t="s">
        <v>2550</v>
      </c>
      <c r="B679" s="1" t="e">
        <f>VLOOKUP($A679,mapping!$A$2:$B$869,2,FALSE)</f>
        <v>#N/A</v>
      </c>
      <c r="C679" s="1" t="str">
        <f t="shared" si="10"/>
        <v>H2WKU9</v>
      </c>
      <c r="D679" s="5" t="str">
        <f>IF(ISNA($B679),VLOOKUP($C679,mapping!$A$2:$B$869,2,FALSE),$B679)</f>
        <v>H2WKU9</v>
      </c>
      <c r="E679" s="4">
        <v>1</v>
      </c>
      <c r="F679" s="7" t="str">
        <f>VLOOKUP(D679,taxonomy!$B$2:$O1199,14,FALSE)</f>
        <v xml:space="preserve"> Peloderinae</v>
      </c>
    </row>
    <row r="680" spans="1:6" x14ac:dyDescent="0.25">
      <c r="A680" s="5" t="s">
        <v>3068</v>
      </c>
      <c r="B680" s="1" t="e">
        <f>VLOOKUP($A680,mapping!$A$2:$B$869,2,FALSE)</f>
        <v>#N/A</v>
      </c>
      <c r="C680" s="1" t="str">
        <f t="shared" si="10"/>
        <v>Q9U3T5</v>
      </c>
      <c r="D680" s="5" t="str">
        <f>IF(ISNA($B680),VLOOKUP($C680,mapping!$A$2:$B$869,2,FALSE),$B680)</f>
        <v>Q9U3T5</v>
      </c>
      <c r="E680" s="4">
        <v>1</v>
      </c>
      <c r="F680" s="7" t="str">
        <f>VLOOKUP(D680,taxonomy!$B$2:$O1309,14,FALSE)</f>
        <v xml:space="preserve"> Peloderinae</v>
      </c>
    </row>
    <row r="681" spans="1:6" x14ac:dyDescent="0.25">
      <c r="A681" s="5" t="s">
        <v>148</v>
      </c>
      <c r="B681" s="1" t="e">
        <f>VLOOKUP($A681,mapping!$A$2:$B$869,2,FALSE)</f>
        <v>#N/A</v>
      </c>
      <c r="C681" s="1" t="str">
        <f t="shared" si="10"/>
        <v>A8WQR6</v>
      </c>
      <c r="D681" s="5" t="str">
        <f>IF(ISNA($B681),VLOOKUP($C681,mapping!$A$2:$B$869,2,FALSE),$B681)</f>
        <v>A8WQR6</v>
      </c>
      <c r="E681" s="4">
        <v>3</v>
      </c>
      <c r="F681" s="7" t="str">
        <f>VLOOKUP(D681,taxonomy!$B$2:$O1325,14,FALSE)</f>
        <v xml:space="preserve"> Peloderinae</v>
      </c>
    </row>
    <row r="682" spans="1:6" x14ac:dyDescent="0.25">
      <c r="A682" s="5" t="s">
        <v>920</v>
      </c>
      <c r="B682" s="1" t="e">
        <f>VLOOKUP($A682,mapping!$A$2:$B$869,2,FALSE)</f>
        <v>#N/A</v>
      </c>
      <c r="C682" s="1" t="str">
        <f t="shared" si="10"/>
        <v>E3M6B9</v>
      </c>
      <c r="D682" s="5" t="str">
        <f>IF(ISNA($B682),VLOOKUP($C682,mapping!$A$2:$B$869,2,FALSE),$B682)</f>
        <v>E3M6B9</v>
      </c>
      <c r="E682" s="4">
        <v>3</v>
      </c>
      <c r="F682" s="7" t="str">
        <f>VLOOKUP(D682,taxonomy!$B$2:$O1360,14,FALSE)</f>
        <v xml:space="preserve"> Peloderinae</v>
      </c>
    </row>
    <row r="683" spans="1:6" x14ac:dyDescent="0.25">
      <c r="A683" s="5" t="s">
        <v>926</v>
      </c>
      <c r="B683" s="1" t="e">
        <f>VLOOKUP($A683,mapping!$A$2:$B$869,2,FALSE)</f>
        <v>#N/A</v>
      </c>
      <c r="C683" s="1" t="str">
        <f t="shared" si="10"/>
        <v>E3NUB1</v>
      </c>
      <c r="D683" s="5" t="str">
        <f>IF(ISNA($B683),VLOOKUP($C683,mapping!$A$2:$B$869,2,FALSE),$B683)</f>
        <v>E3NUB1</v>
      </c>
      <c r="E683" s="4">
        <v>3</v>
      </c>
      <c r="F683" s="7" t="str">
        <f>VLOOKUP(D683,taxonomy!$B$2:$O1361,14,FALSE)</f>
        <v xml:space="preserve"> Peloderinae</v>
      </c>
    </row>
    <row r="684" spans="1:6" x14ac:dyDescent="0.25">
      <c r="A684" s="5" t="s">
        <v>1544</v>
      </c>
      <c r="B684" s="1" t="e">
        <f>VLOOKUP($A684,mapping!$A$2:$B$869,2,FALSE)</f>
        <v>#N/A</v>
      </c>
      <c r="C684" s="1" t="str">
        <f t="shared" si="10"/>
        <v>G0NTE1</v>
      </c>
      <c r="D684" s="5" t="str">
        <f>IF(ISNA($B684),VLOOKUP($C684,mapping!$A$2:$B$869,2,FALSE),$B684)</f>
        <v>G0NTE1</v>
      </c>
      <c r="E684" s="4">
        <v>3</v>
      </c>
      <c r="F684" s="7" t="str">
        <f>VLOOKUP(D684,taxonomy!$B$2:$O1414,14,FALSE)</f>
        <v xml:space="preserve"> Peloderinae</v>
      </c>
    </row>
    <row r="685" spans="1:6" x14ac:dyDescent="0.25">
      <c r="A685" s="5" t="s">
        <v>1546</v>
      </c>
      <c r="B685" s="1" t="e">
        <f>VLOOKUP($A685,mapping!$A$2:$B$869,2,FALSE)</f>
        <v>#N/A</v>
      </c>
      <c r="C685" s="1" t="str">
        <f t="shared" si="10"/>
        <v>G0PJH4</v>
      </c>
      <c r="D685" s="5" t="str">
        <f>IF(ISNA($B685),VLOOKUP($C685,mapping!$A$2:$B$869,2,FALSE),$B685)</f>
        <v>G0PJH4</v>
      </c>
      <c r="E685" s="4">
        <v>3</v>
      </c>
      <c r="F685" s="7" t="str">
        <f>VLOOKUP(D685,taxonomy!$B$2:$O1415,14,FALSE)</f>
        <v xml:space="preserve"> Peloderinae</v>
      </c>
    </row>
    <row r="686" spans="1:6" x14ac:dyDescent="0.25">
      <c r="A686" s="5" t="s">
        <v>720</v>
      </c>
      <c r="B686" s="1" t="str">
        <f>VLOOKUP($A686,mapping!$A$2:$B$869,2,FALSE)</f>
        <v>P42573</v>
      </c>
      <c r="C686" s="1" t="str">
        <f t="shared" si="10"/>
        <v>CED3</v>
      </c>
      <c r="D686" s="5" t="str">
        <f>IF(ISNA($B686),VLOOKUP($C686,mapping!$A$2:$B$869,2,FALSE),$B686)</f>
        <v>P42573</v>
      </c>
      <c r="E686" s="4">
        <v>3</v>
      </c>
      <c r="F686" s="7" t="str">
        <f>VLOOKUP(D686,taxonomy!$B$2:$O1541,14,FALSE)</f>
        <v xml:space="preserve"> Peloderinae</v>
      </c>
    </row>
    <row r="687" spans="1:6" x14ac:dyDescent="0.25">
      <c r="A687" s="5" t="s">
        <v>722</v>
      </c>
      <c r="B687" s="1" t="str">
        <f>VLOOKUP($A687,mapping!$A$2:$B$869,2,FALSE)</f>
        <v>P45436</v>
      </c>
      <c r="C687" s="1" t="str">
        <f t="shared" si="10"/>
        <v>CED3</v>
      </c>
      <c r="D687" s="5" t="str">
        <f>IF(ISNA($B687),VLOOKUP($C687,mapping!$A$2:$B$869,2,FALSE),$B687)</f>
        <v>P45436</v>
      </c>
      <c r="E687" s="4">
        <v>3</v>
      </c>
      <c r="F687" s="7" t="str">
        <f>VLOOKUP(D687,taxonomy!$B$2:$O1544,14,FALSE)</f>
        <v xml:space="preserve"> Peloderinae</v>
      </c>
    </row>
    <row r="688" spans="1:6" x14ac:dyDescent="0.25">
      <c r="A688" s="5" t="s">
        <v>874</v>
      </c>
      <c r="B688" s="1" t="e">
        <f>VLOOKUP($A688,mapping!$A$2:$B$869,2,FALSE)</f>
        <v>#N/A</v>
      </c>
      <c r="C688" s="1" t="str">
        <f t="shared" si="10"/>
        <v>E1BWU9</v>
      </c>
      <c r="D688" s="5" t="str">
        <f>IF(ISNA($B688),VLOOKUP($C688,mapping!$A$2:$B$869,2,FALSE),$B688)</f>
        <v>E1BWU9</v>
      </c>
      <c r="E688" s="4">
        <v>1</v>
      </c>
      <c r="F688" s="7" t="str">
        <f>VLOOKUP(D688,taxonomy!$B$2:$O937,14,FALSE)</f>
        <v xml:space="preserve"> Saurischia</v>
      </c>
    </row>
    <row r="689" spans="1:6" x14ac:dyDescent="0.25">
      <c r="A689" s="5" t="s">
        <v>944</v>
      </c>
      <c r="B689" s="1" t="e">
        <f>VLOOKUP($A689,mapping!$A$2:$B$869,2,FALSE)</f>
        <v>#N/A</v>
      </c>
      <c r="C689" s="1" t="str">
        <f t="shared" si="10"/>
        <v>E7EC82</v>
      </c>
      <c r="D689" s="5" t="str">
        <f>IF(ISNA($B689),VLOOKUP($C689,mapping!$A$2:$B$869,2,FALSE),$B689)</f>
        <v>E7EC82</v>
      </c>
      <c r="E689" s="4">
        <v>1</v>
      </c>
      <c r="F689" s="7" t="str">
        <f>VLOOKUP(D689,taxonomy!$B$2:$O945,14,FALSE)</f>
        <v xml:space="preserve"> Saurischia</v>
      </c>
    </row>
    <row r="690" spans="1:6" x14ac:dyDescent="0.25">
      <c r="A690" s="5" t="s">
        <v>1054</v>
      </c>
      <c r="B690" s="1" t="e">
        <f>VLOOKUP($A690,mapping!$A$2:$B$869,2,FALSE)</f>
        <v>#N/A</v>
      </c>
      <c r="C690" s="1" t="str">
        <f t="shared" si="10"/>
        <v>F1NE87</v>
      </c>
      <c r="D690" s="5" t="str">
        <f>IF(ISNA($B690),VLOOKUP($C690,mapping!$A$2:$B$869,2,FALSE),$B690)</f>
        <v>F1NE87</v>
      </c>
      <c r="E690" s="4">
        <v>1</v>
      </c>
      <c r="F690" s="7" t="str">
        <f>VLOOKUP(D690,taxonomy!$B$2:$O962,14,FALSE)</f>
        <v xml:space="preserve"> Saurischia</v>
      </c>
    </row>
    <row r="691" spans="1:6" x14ac:dyDescent="0.25">
      <c r="A691" s="5" t="s">
        <v>1056</v>
      </c>
      <c r="B691" s="1" t="e">
        <f>VLOOKUP($A691,mapping!$A$2:$B$869,2,FALSE)</f>
        <v>#N/A</v>
      </c>
      <c r="C691" s="1" t="str">
        <f t="shared" si="10"/>
        <v>F1NKG4</v>
      </c>
      <c r="D691" s="5" t="str">
        <f>IF(ISNA($B691),VLOOKUP($C691,mapping!$A$2:$B$869,2,FALSE),$B691)</f>
        <v>F1NKG4</v>
      </c>
      <c r="E691" s="4">
        <v>1</v>
      </c>
      <c r="F691" s="7" t="str">
        <f>VLOOKUP(D691,taxonomy!$B$2:$O963,14,FALSE)</f>
        <v xml:space="preserve"> Saurischia</v>
      </c>
    </row>
    <row r="692" spans="1:6" x14ac:dyDescent="0.25">
      <c r="A692" s="5" t="s">
        <v>1062</v>
      </c>
      <c r="B692" s="1" t="e">
        <f>VLOOKUP($A692,mapping!$A$2:$B$869,2,FALSE)</f>
        <v>#N/A</v>
      </c>
      <c r="C692" s="1" t="str">
        <f t="shared" si="10"/>
        <v>F1NRV3</v>
      </c>
      <c r="D692" s="5" t="str">
        <f>IF(ISNA($B692),VLOOKUP($C692,mapping!$A$2:$B$869,2,FALSE),$B692)</f>
        <v>F1NRV3</v>
      </c>
      <c r="E692" s="4">
        <v>1</v>
      </c>
      <c r="F692" s="7" t="str">
        <f>VLOOKUP(D692,taxonomy!$B$2:$O964,14,FALSE)</f>
        <v xml:space="preserve"> Saurischia</v>
      </c>
    </row>
    <row r="693" spans="1:6" x14ac:dyDescent="0.25">
      <c r="A693" s="5" t="s">
        <v>1070</v>
      </c>
      <c r="B693" s="1" t="e">
        <f>VLOOKUP($A693,mapping!$A$2:$B$869,2,FALSE)</f>
        <v>#N/A</v>
      </c>
      <c r="C693" s="1" t="str">
        <f t="shared" si="10"/>
        <v>F1P425</v>
      </c>
      <c r="D693" s="5" t="str">
        <f>IF(ISNA($B693),VLOOKUP($C693,mapping!$A$2:$B$869,2,FALSE),$B693)</f>
        <v>F1P425</v>
      </c>
      <c r="E693" s="4">
        <v>1</v>
      </c>
      <c r="F693" s="7" t="str">
        <f>VLOOKUP(D693,taxonomy!$B$2:$O965,14,FALSE)</f>
        <v xml:space="preserve"> Saurischia</v>
      </c>
    </row>
    <row r="694" spans="1:6" x14ac:dyDescent="0.25">
      <c r="A694" s="5" t="s">
        <v>1610</v>
      </c>
      <c r="B694" s="1" t="e">
        <f>VLOOKUP($A694,mapping!$A$2:$B$869,2,FALSE)</f>
        <v>#N/A</v>
      </c>
      <c r="C694" s="1" t="str">
        <f t="shared" si="10"/>
        <v>G1MVL0</v>
      </c>
      <c r="D694" s="5" t="str">
        <f>IF(ISNA($B694),VLOOKUP($C694,mapping!$A$2:$B$869,2,FALSE),$B694)</f>
        <v>G1MVL0</v>
      </c>
      <c r="E694" s="4">
        <v>1</v>
      </c>
      <c r="F694" s="7" t="str">
        <f>VLOOKUP(D694,taxonomy!$B$2:$O1057,14,FALSE)</f>
        <v xml:space="preserve"> Saurischia</v>
      </c>
    </row>
    <row r="695" spans="1:6" x14ac:dyDescent="0.25">
      <c r="A695" s="5" t="s">
        <v>1614</v>
      </c>
      <c r="B695" s="1" t="e">
        <f>VLOOKUP($A695,mapping!$A$2:$B$869,2,FALSE)</f>
        <v>#N/A</v>
      </c>
      <c r="C695" s="1" t="str">
        <f t="shared" si="10"/>
        <v>G1N1W8</v>
      </c>
      <c r="D695" s="5" t="str">
        <f>IF(ISNA($B695),VLOOKUP($C695,mapping!$A$2:$B$869,2,FALSE),$B695)</f>
        <v>G1N1W8</v>
      </c>
      <c r="E695" s="4">
        <v>1</v>
      </c>
      <c r="F695" s="7" t="str">
        <f>VLOOKUP(D695,taxonomy!$B$2:$O1058,14,FALSE)</f>
        <v xml:space="preserve"> Saurischia</v>
      </c>
    </row>
    <row r="696" spans="1:6" x14ac:dyDescent="0.25">
      <c r="A696" s="5" t="s">
        <v>1616</v>
      </c>
      <c r="B696" s="1" t="e">
        <f>VLOOKUP($A696,mapping!$A$2:$B$869,2,FALSE)</f>
        <v>#N/A</v>
      </c>
      <c r="C696" s="1" t="str">
        <f t="shared" si="10"/>
        <v>G1N6I6</v>
      </c>
      <c r="D696" s="5" t="str">
        <f>IF(ISNA($B696),VLOOKUP($C696,mapping!$A$2:$B$869,2,FALSE),$B696)</f>
        <v>G1N6I6</v>
      </c>
      <c r="E696" s="4">
        <v>1</v>
      </c>
      <c r="F696" s="7" t="str">
        <f>VLOOKUP(D696,taxonomy!$B$2:$O1059,14,FALSE)</f>
        <v xml:space="preserve"> Saurischia</v>
      </c>
    </row>
    <row r="697" spans="1:6" x14ac:dyDescent="0.25">
      <c r="A697" s="5" t="s">
        <v>1618</v>
      </c>
      <c r="B697" s="1" t="e">
        <f>VLOOKUP($A697,mapping!$A$2:$B$869,2,FALSE)</f>
        <v>#N/A</v>
      </c>
      <c r="C697" s="1" t="str">
        <f t="shared" si="10"/>
        <v>G1N9S0</v>
      </c>
      <c r="D697" s="5" t="str">
        <f>IF(ISNA($B697),VLOOKUP($C697,mapping!$A$2:$B$869,2,FALSE),$B697)</f>
        <v>G1N9S0</v>
      </c>
      <c r="E697" s="4">
        <v>1</v>
      </c>
      <c r="F697" s="7" t="str">
        <f>VLOOKUP(D697,taxonomy!$B$2:$O1060,14,FALSE)</f>
        <v xml:space="preserve"> Saurischia</v>
      </c>
    </row>
    <row r="698" spans="1:6" x14ac:dyDescent="0.25">
      <c r="A698" s="5" t="s">
        <v>1632</v>
      </c>
      <c r="B698" s="1" t="e">
        <f>VLOOKUP($A698,mapping!$A$2:$B$869,2,FALSE)</f>
        <v>#N/A</v>
      </c>
      <c r="C698" s="1" t="str">
        <f t="shared" si="10"/>
        <v>G1NIX2</v>
      </c>
      <c r="D698" s="5" t="str">
        <f>IF(ISNA($B698),VLOOKUP($C698,mapping!$A$2:$B$869,2,FALSE),$B698)</f>
        <v>G1NIX2</v>
      </c>
      <c r="E698" s="4">
        <v>1</v>
      </c>
      <c r="F698" s="7" t="str">
        <f>VLOOKUP(D698,taxonomy!$B$2:$O1061,14,FALSE)</f>
        <v xml:space="preserve"> Saurischia</v>
      </c>
    </row>
    <row r="699" spans="1:6" x14ac:dyDescent="0.25">
      <c r="A699" s="5" t="s">
        <v>1974</v>
      </c>
      <c r="B699" s="1" t="e">
        <f>VLOOKUP($A699,mapping!$A$2:$B$869,2,FALSE)</f>
        <v>#N/A</v>
      </c>
      <c r="C699" s="1" t="str">
        <f t="shared" si="10"/>
        <v>G3USL1</v>
      </c>
      <c r="D699" s="5" t="str">
        <f>IF(ISNA($B699),VLOOKUP($C699,mapping!$A$2:$B$869,2,FALSE),$B699)</f>
        <v>G3USL1</v>
      </c>
      <c r="E699" s="4">
        <v>1</v>
      </c>
      <c r="F699" s="7" t="str">
        <f>VLOOKUP(D699,taxonomy!$B$2:$O1110,14,FALSE)</f>
        <v xml:space="preserve"> Saurischia</v>
      </c>
    </row>
    <row r="700" spans="1:6" x14ac:dyDescent="0.25">
      <c r="A700" s="5" t="s">
        <v>1976</v>
      </c>
      <c r="B700" s="1" t="e">
        <f>VLOOKUP($A700,mapping!$A$2:$B$869,2,FALSE)</f>
        <v>#N/A</v>
      </c>
      <c r="C700" s="1" t="str">
        <f t="shared" si="10"/>
        <v>G3UTY6</v>
      </c>
      <c r="D700" s="5" t="str">
        <f>IF(ISNA($B700),VLOOKUP($C700,mapping!$A$2:$B$869,2,FALSE),$B700)</f>
        <v>G3UTY6</v>
      </c>
      <c r="E700" s="4">
        <v>1</v>
      </c>
      <c r="F700" s="7" t="str">
        <f>VLOOKUP(D700,taxonomy!$B$2:$O1111,14,FALSE)</f>
        <v xml:space="preserve"> Saurischia</v>
      </c>
    </row>
    <row r="701" spans="1:6" x14ac:dyDescent="0.25">
      <c r="A701" s="5" t="s">
        <v>2278</v>
      </c>
      <c r="B701" s="1" t="e">
        <f>VLOOKUP($A701,mapping!$A$2:$B$869,2,FALSE)</f>
        <v>#N/A</v>
      </c>
      <c r="C701" s="1" t="str">
        <f t="shared" si="10"/>
        <v>H0YZJ2</v>
      </c>
      <c r="D701" s="5" t="str">
        <f>IF(ISNA($B701),VLOOKUP($C701,mapping!$A$2:$B$869,2,FALSE),$B701)</f>
        <v>H0YZJ2</v>
      </c>
      <c r="E701" s="4">
        <v>1</v>
      </c>
      <c r="F701" s="7" t="str">
        <f>VLOOKUP(D701,taxonomy!$B$2:$O1163,14,FALSE)</f>
        <v xml:space="preserve"> Saurischia</v>
      </c>
    </row>
    <row r="702" spans="1:6" x14ac:dyDescent="0.25">
      <c r="A702" s="5" t="s">
        <v>2282</v>
      </c>
      <c r="B702" s="1" t="e">
        <f>VLOOKUP($A702,mapping!$A$2:$B$869,2,FALSE)</f>
        <v>#N/A</v>
      </c>
      <c r="C702" s="1" t="str">
        <f t="shared" si="10"/>
        <v>H0Z7E5</v>
      </c>
      <c r="D702" s="5" t="str">
        <f>IF(ISNA($B702),VLOOKUP($C702,mapping!$A$2:$B$869,2,FALSE),$B702)</f>
        <v>H0Z7E5</v>
      </c>
      <c r="E702" s="4">
        <v>1</v>
      </c>
      <c r="F702" s="7" t="str">
        <f>VLOOKUP(D702,taxonomy!$B$2:$O1164,14,FALSE)</f>
        <v xml:space="preserve"> Saurischia</v>
      </c>
    </row>
    <row r="703" spans="1:6" x14ac:dyDescent="0.25">
      <c r="A703" s="5" t="s">
        <v>2284</v>
      </c>
      <c r="B703" s="1" t="e">
        <f>VLOOKUP($A703,mapping!$A$2:$B$869,2,FALSE)</f>
        <v>#N/A</v>
      </c>
      <c r="C703" s="1" t="str">
        <f t="shared" si="10"/>
        <v>H0Z7S3</v>
      </c>
      <c r="D703" s="5" t="str">
        <f>IF(ISNA($B703),VLOOKUP($C703,mapping!$A$2:$B$869,2,FALSE),$B703)</f>
        <v>H0Z7S3</v>
      </c>
      <c r="E703" s="4">
        <v>1</v>
      </c>
      <c r="F703" s="7" t="str">
        <f>VLOOKUP(D703,taxonomy!$B$2:$O1165,14,FALSE)</f>
        <v xml:space="preserve"> Saurischia</v>
      </c>
    </row>
    <row r="704" spans="1:6" x14ac:dyDescent="0.25">
      <c r="A704" s="5" t="s">
        <v>2294</v>
      </c>
      <c r="B704" s="1" t="e">
        <f>VLOOKUP($A704,mapping!$A$2:$B$869,2,FALSE)</f>
        <v>#N/A</v>
      </c>
      <c r="C704" s="1" t="str">
        <f t="shared" si="10"/>
        <v>H0ZK07</v>
      </c>
      <c r="D704" s="5" t="str">
        <f>IF(ISNA($B704),VLOOKUP($C704,mapping!$A$2:$B$869,2,FALSE),$B704)</f>
        <v>H0ZK07</v>
      </c>
      <c r="E704" s="4">
        <v>1</v>
      </c>
      <c r="F704" s="7" t="str">
        <f>VLOOKUP(D704,taxonomy!$B$2:$O1166,14,FALSE)</f>
        <v xml:space="preserve"> Saurischia</v>
      </c>
    </row>
    <row r="705" spans="1:6" x14ac:dyDescent="0.25">
      <c r="A705" s="5" t="s">
        <v>2302</v>
      </c>
      <c r="B705" s="1" t="e">
        <f>VLOOKUP($A705,mapping!$A$2:$B$869,2,FALSE)</f>
        <v>#N/A</v>
      </c>
      <c r="C705" s="1" t="str">
        <f t="shared" si="10"/>
        <v>H0ZY39</v>
      </c>
      <c r="D705" s="5" t="str">
        <f>IF(ISNA($B705),VLOOKUP($C705,mapping!$A$2:$B$869,2,FALSE),$B705)</f>
        <v>H0ZY39</v>
      </c>
      <c r="E705" s="4">
        <v>1</v>
      </c>
      <c r="F705" s="7" t="str">
        <f>VLOOKUP(D705,taxonomy!$B$2:$O1167,14,FALSE)</f>
        <v xml:space="preserve"> Saurischia</v>
      </c>
    </row>
    <row r="706" spans="1:6" x14ac:dyDescent="0.25">
      <c r="A706" s="5" t="s">
        <v>2950</v>
      </c>
      <c r="B706" s="1" t="e">
        <f>VLOOKUP($A706,mapping!$A$2:$B$869,2,FALSE)</f>
        <v>#N/A</v>
      </c>
      <c r="C706" s="1" t="str">
        <f t="shared" ref="C706:C769" si="11">LEFT($A706,FIND("_",$A706)-1)</f>
        <v>Q5ZHR8</v>
      </c>
      <c r="D706" s="5" t="str">
        <f>IF(ISNA($B706),VLOOKUP($C706,mapping!$A$2:$B$869,2,FALSE),$B706)</f>
        <v>Q5ZHR8</v>
      </c>
      <c r="E706" s="4">
        <v>1</v>
      </c>
      <c r="F706" s="7" t="str">
        <f>VLOOKUP(D706,taxonomy!$B$2:$O1277,14,FALSE)</f>
        <v xml:space="preserve"> Saurischia</v>
      </c>
    </row>
    <row r="707" spans="1:6" x14ac:dyDescent="0.25">
      <c r="A707" s="5" t="s">
        <v>1052</v>
      </c>
      <c r="B707" s="1" t="e">
        <f>VLOOKUP($A707,mapping!$A$2:$B$869,2,FALSE)</f>
        <v>#N/A</v>
      </c>
      <c r="C707" s="1" t="str">
        <f t="shared" si="11"/>
        <v>F1NAK9</v>
      </c>
      <c r="D707" s="5" t="str">
        <f>IF(ISNA($B707),VLOOKUP($C707,mapping!$A$2:$B$869,2,FALSE),$B707)</f>
        <v>F1NAK9</v>
      </c>
      <c r="E707" s="4">
        <v>3</v>
      </c>
      <c r="F707" s="7" t="str">
        <f>VLOOKUP(D707,taxonomy!$B$2:$O1371,14,FALSE)</f>
        <v xml:space="preserve"> Saurischia</v>
      </c>
    </row>
    <row r="708" spans="1:6" x14ac:dyDescent="0.25">
      <c r="A708" s="5" t="s">
        <v>1058</v>
      </c>
      <c r="B708" s="1" t="e">
        <f>VLOOKUP($A708,mapping!$A$2:$B$869,2,FALSE)</f>
        <v>#N/A</v>
      </c>
      <c r="C708" s="1" t="str">
        <f t="shared" si="11"/>
        <v>F1NL59</v>
      </c>
      <c r="D708" s="5" t="str">
        <f>IF(ISNA($B708),VLOOKUP($C708,mapping!$A$2:$B$869,2,FALSE),$B708)</f>
        <v>F1NL59</v>
      </c>
      <c r="E708" s="4">
        <v>3</v>
      </c>
      <c r="F708" s="7" t="str">
        <f>VLOOKUP(D708,taxonomy!$B$2:$O1372,14,FALSE)</f>
        <v xml:space="preserve"> Saurischia</v>
      </c>
    </row>
    <row r="709" spans="1:6" x14ac:dyDescent="0.25">
      <c r="A709" s="5" t="s">
        <v>1060</v>
      </c>
      <c r="B709" s="1" t="e">
        <f>VLOOKUP($A709,mapping!$A$2:$B$869,2,FALSE)</f>
        <v>#N/A</v>
      </c>
      <c r="C709" s="1" t="str">
        <f t="shared" si="11"/>
        <v>F1NP15</v>
      </c>
      <c r="D709" s="5" t="str">
        <f>IF(ISNA($B709),VLOOKUP($C709,mapping!$A$2:$B$869,2,FALSE),$B709)</f>
        <v>F1NP15</v>
      </c>
      <c r="E709" s="4">
        <v>3</v>
      </c>
      <c r="F709" s="7" t="str">
        <f>VLOOKUP(D709,taxonomy!$B$2:$O1373,14,FALSE)</f>
        <v xml:space="preserve"> Saurischia</v>
      </c>
    </row>
    <row r="710" spans="1:6" x14ac:dyDescent="0.25">
      <c r="A710" s="5" t="s">
        <v>1066</v>
      </c>
      <c r="B710" s="1" t="e">
        <f>VLOOKUP($A710,mapping!$A$2:$B$869,2,FALSE)</f>
        <v>#N/A</v>
      </c>
      <c r="C710" s="1" t="str">
        <f t="shared" si="11"/>
        <v>F1P0X7</v>
      </c>
      <c r="D710" s="5" t="str">
        <f>IF(ISNA($B710),VLOOKUP($C710,mapping!$A$2:$B$869,2,FALSE),$B710)</f>
        <v>F1P0X7</v>
      </c>
      <c r="E710" s="4">
        <v>3</v>
      </c>
      <c r="F710" s="7" t="str">
        <f>VLOOKUP(D710,taxonomy!$B$2:$O1374,14,FALSE)</f>
        <v xml:space="preserve"> Saurischia</v>
      </c>
    </row>
    <row r="711" spans="1:6" x14ac:dyDescent="0.25">
      <c r="A711" s="5" t="s">
        <v>1608</v>
      </c>
      <c r="B711" s="1" t="e">
        <f>VLOOKUP($A711,mapping!$A$2:$B$869,2,FALSE)</f>
        <v>#N/A</v>
      </c>
      <c r="C711" s="1" t="str">
        <f t="shared" si="11"/>
        <v>G1MTH2</v>
      </c>
      <c r="D711" s="5" t="str">
        <f>IF(ISNA($B711),VLOOKUP($C711,mapping!$A$2:$B$869,2,FALSE),$B711)</f>
        <v>G1MTH2</v>
      </c>
      <c r="E711" s="4">
        <v>3</v>
      </c>
      <c r="F711" s="7" t="str">
        <f>VLOOKUP(D711,taxonomy!$B$2:$O1421,14,FALSE)</f>
        <v xml:space="preserve"> Saurischia</v>
      </c>
    </row>
    <row r="712" spans="1:6" x14ac:dyDescent="0.25">
      <c r="A712" s="5" t="s">
        <v>1612</v>
      </c>
      <c r="B712" s="1" t="e">
        <f>VLOOKUP($A712,mapping!$A$2:$B$869,2,FALSE)</f>
        <v>#N/A</v>
      </c>
      <c r="C712" s="1" t="str">
        <f t="shared" si="11"/>
        <v>G1MZ40</v>
      </c>
      <c r="D712" s="5" t="str">
        <f>IF(ISNA($B712),VLOOKUP($C712,mapping!$A$2:$B$869,2,FALSE),$B712)</f>
        <v>G1MZ40</v>
      </c>
      <c r="E712" s="4">
        <v>3</v>
      </c>
      <c r="F712" s="7" t="str">
        <f>VLOOKUP(D712,taxonomy!$B$2:$O1422,14,FALSE)</f>
        <v xml:space="preserve"> Saurischia</v>
      </c>
    </row>
    <row r="713" spans="1:6" x14ac:dyDescent="0.25">
      <c r="A713" s="5" t="s">
        <v>1634</v>
      </c>
      <c r="B713" s="1" t="e">
        <f>VLOOKUP($A713,mapping!$A$2:$B$869,2,FALSE)</f>
        <v>#N/A</v>
      </c>
      <c r="C713" s="1" t="str">
        <f t="shared" si="11"/>
        <v>G1NMZ4</v>
      </c>
      <c r="D713" s="5" t="str">
        <f>IF(ISNA($B713),VLOOKUP($C713,mapping!$A$2:$B$869,2,FALSE),$B713)</f>
        <v>G1NMZ4</v>
      </c>
      <c r="E713" s="4">
        <v>3</v>
      </c>
      <c r="F713" s="7" t="str">
        <f>VLOOKUP(D713,taxonomy!$B$2:$O1423,14,FALSE)</f>
        <v xml:space="preserve"> Saurischia</v>
      </c>
    </row>
    <row r="714" spans="1:6" x14ac:dyDescent="0.25">
      <c r="A714" s="5" t="s">
        <v>1972</v>
      </c>
      <c r="B714" s="1" t="e">
        <f>VLOOKUP($A714,mapping!$A$2:$B$869,2,FALSE)</f>
        <v>#N/A</v>
      </c>
      <c r="C714" s="1" t="str">
        <f t="shared" si="11"/>
        <v>G3UPX8</v>
      </c>
      <c r="D714" s="5" t="str">
        <f>IF(ISNA($B714),VLOOKUP($C714,mapping!$A$2:$B$869,2,FALSE),$B714)</f>
        <v>G3UPX8</v>
      </c>
      <c r="E714" s="4">
        <v>3</v>
      </c>
      <c r="F714" s="7" t="str">
        <f>VLOOKUP(D714,taxonomy!$B$2:$O1454,14,FALSE)</f>
        <v xml:space="preserve"> Saurischia</v>
      </c>
    </row>
    <row r="715" spans="1:6" x14ac:dyDescent="0.25">
      <c r="A715" s="5" t="s">
        <v>2300</v>
      </c>
      <c r="B715" s="1" t="e">
        <f>VLOOKUP($A715,mapping!$A$2:$B$869,2,FALSE)</f>
        <v>#N/A</v>
      </c>
      <c r="C715" s="1" t="str">
        <f t="shared" si="11"/>
        <v>H0ZSL6</v>
      </c>
      <c r="D715" s="5" t="str">
        <f>IF(ISNA($B715),VLOOKUP($C715,mapping!$A$2:$B$869,2,FALSE),$B715)</f>
        <v>H0ZSL6</v>
      </c>
      <c r="E715" s="4">
        <v>3</v>
      </c>
      <c r="F715" s="7" t="str">
        <f>VLOOKUP(D715,taxonomy!$B$2:$O1480,14,FALSE)</f>
        <v xml:space="preserve"> Saurischia</v>
      </c>
    </row>
    <row r="716" spans="1:6" x14ac:dyDescent="0.25">
      <c r="A716" s="5" t="s">
        <v>2304</v>
      </c>
      <c r="B716" s="1" t="e">
        <f>VLOOKUP($A716,mapping!$A$2:$B$869,2,FALSE)</f>
        <v>#N/A</v>
      </c>
      <c r="C716" s="1" t="str">
        <f t="shared" si="11"/>
        <v>H1A3I6</v>
      </c>
      <c r="D716" s="5" t="str">
        <f>IF(ISNA($B716),VLOOKUP($C716,mapping!$A$2:$B$869,2,FALSE),$B716)</f>
        <v>H1A3I6</v>
      </c>
      <c r="E716" s="4">
        <v>3</v>
      </c>
      <c r="F716" s="7" t="str">
        <f>VLOOKUP(D716,taxonomy!$B$2:$O1481,14,FALSE)</f>
        <v xml:space="preserve"> Saurischia</v>
      </c>
    </row>
    <row r="717" spans="1:6" x14ac:dyDescent="0.25">
      <c r="A717" s="5" t="s">
        <v>692</v>
      </c>
      <c r="B717" s="1" t="str">
        <f>VLOOKUP($A717,mapping!$A$2:$B$869,2,FALSE)</f>
        <v>Q98943</v>
      </c>
      <c r="C717" s="1" t="str">
        <f t="shared" si="11"/>
        <v>CASP2</v>
      </c>
      <c r="D717" s="5" t="str">
        <f>IF(ISNA($B717),VLOOKUP($C717,mapping!$A$2:$B$869,2,FALSE),$B717)</f>
        <v>Q98943</v>
      </c>
      <c r="E717" s="4">
        <v>3</v>
      </c>
      <c r="F717" s="7" t="str">
        <f>VLOOKUP(D717,taxonomy!$B$2:$O1589,14,FALSE)</f>
        <v xml:space="preserve"> Saurischia</v>
      </c>
    </row>
    <row r="718" spans="1:6" x14ac:dyDescent="0.25">
      <c r="A718" s="5" t="s">
        <v>2702</v>
      </c>
      <c r="B718" s="1" t="e">
        <f>VLOOKUP($A718,mapping!$A$2:$B$869,2,FALSE)</f>
        <v>#N/A</v>
      </c>
      <c r="C718" s="1" t="str">
        <f t="shared" si="11"/>
        <v>H9H158</v>
      </c>
      <c r="D718" s="5" t="str">
        <f>IF(ISNA($B718),VLOOKUP($C718,mapping!$A$2:$B$869,2,FALSE),$B718)</f>
        <v>H9H158</v>
      </c>
      <c r="E718" s="4">
        <v>5</v>
      </c>
      <c r="F718" s="7" t="str">
        <f>VLOOKUP(D718,taxonomy!$B$2:$O1653,14,FALSE)</f>
        <v xml:space="preserve"> Saurischia</v>
      </c>
    </row>
    <row r="719" spans="1:6" x14ac:dyDescent="0.25">
      <c r="A719" s="5" t="s">
        <v>2910</v>
      </c>
      <c r="B719" s="1" t="e">
        <f>VLOOKUP($A719,mapping!$A$2:$B$869,2,FALSE)</f>
        <v>#N/A</v>
      </c>
      <c r="C719" s="1" t="str">
        <f t="shared" si="11"/>
        <v>Q5BX06</v>
      </c>
      <c r="D719" s="5" t="str">
        <f>IF(ISNA($B719),VLOOKUP($C719,mapping!$A$2:$B$869,2,FALSE),$B719)</f>
        <v>Q5BX06</v>
      </c>
      <c r="E719" s="4">
        <v>1</v>
      </c>
      <c r="F719" s="7" t="str">
        <f>VLOOKUP(D719,taxonomy!$B$2:$O1267,14,FALSE)</f>
        <v xml:space="preserve"> Schistosoma.</v>
      </c>
    </row>
    <row r="720" spans="1:6" x14ac:dyDescent="0.25">
      <c r="A720" s="5" t="s">
        <v>2048</v>
      </c>
      <c r="B720" s="1" t="e">
        <f>VLOOKUP($A720,mapping!$A$2:$B$869,2,FALSE)</f>
        <v>#N/A</v>
      </c>
      <c r="C720" s="1" t="str">
        <f t="shared" si="11"/>
        <v>G4LYL7</v>
      </c>
      <c r="D720" s="5" t="str">
        <f>IF(ISNA($B720),VLOOKUP($C720,mapping!$A$2:$B$869,2,FALSE),$B720)</f>
        <v>G4LYL7</v>
      </c>
      <c r="E720" s="4">
        <v>3</v>
      </c>
      <c r="F720" s="7" t="str">
        <f>VLOOKUP(D720,taxonomy!$B$2:$O1459,14,FALSE)</f>
        <v xml:space="preserve"> Schistosoma.</v>
      </c>
    </row>
    <row r="721" spans="1:6" x14ac:dyDescent="0.25">
      <c r="A721" s="5" t="s">
        <v>2170</v>
      </c>
      <c r="B721" s="1" t="e">
        <f>VLOOKUP($A721,mapping!$A$2:$B$869,2,FALSE)</f>
        <v>#N/A</v>
      </c>
      <c r="C721" s="1" t="str">
        <f t="shared" si="11"/>
        <v>G8XQY3</v>
      </c>
      <c r="D721" s="5" t="str">
        <f>IF(ISNA($B721),VLOOKUP($C721,mapping!$A$2:$B$869,2,FALSE),$B721)</f>
        <v>G8XQY3</v>
      </c>
      <c r="E721" s="4">
        <v>3</v>
      </c>
      <c r="F721" s="7" t="str">
        <f>VLOOKUP(D721,taxonomy!$B$2:$O1472,14,FALSE)</f>
        <v xml:space="preserve"> Stylophora.</v>
      </c>
    </row>
    <row r="722" spans="1:6" x14ac:dyDescent="0.25">
      <c r="A722" s="5" t="s">
        <v>46</v>
      </c>
      <c r="B722" s="1" t="e">
        <f>VLOOKUP($A722,mapping!$A$2:$B$869,2,FALSE)</f>
        <v>#N/A</v>
      </c>
      <c r="C722" s="1" t="str">
        <f t="shared" si="11"/>
        <v>A2CE85</v>
      </c>
      <c r="D722" s="5" t="str">
        <f>IF(ISNA($B722),VLOOKUP($C722,mapping!$A$2:$B$869,2,FALSE),$B722)</f>
        <v>A2CE85</v>
      </c>
      <c r="E722" s="4">
        <v>1</v>
      </c>
      <c r="F722" s="7" t="str">
        <f>VLOOKUP(D722,taxonomy!$B$2:$O833,14,FALSE)</f>
        <v xml:space="preserve"> Teleostei</v>
      </c>
    </row>
    <row r="723" spans="1:6" x14ac:dyDescent="0.25">
      <c r="A723" s="5" t="s">
        <v>308</v>
      </c>
      <c r="B723" s="1" t="e">
        <f>VLOOKUP($A723,mapping!$A$2:$B$869,2,FALSE)</f>
        <v>#N/A</v>
      </c>
      <c r="C723" s="1" t="str">
        <f t="shared" si="11"/>
        <v>B5X3F3</v>
      </c>
      <c r="D723" s="5" t="str">
        <f>IF(ISNA($B723),VLOOKUP($C723,mapping!$A$2:$B$869,2,FALSE),$B723)</f>
        <v>B5X3F3</v>
      </c>
      <c r="E723" s="4">
        <v>1</v>
      </c>
      <c r="F723" s="7" t="str">
        <f>VLOOKUP(D723,taxonomy!$B$2:$O877,14,FALSE)</f>
        <v xml:space="preserve"> Teleostei</v>
      </c>
    </row>
    <row r="724" spans="1:6" x14ac:dyDescent="0.25">
      <c r="A724" s="5" t="s">
        <v>312</v>
      </c>
      <c r="B724" s="1" t="e">
        <f>VLOOKUP($A724,mapping!$A$2:$B$869,2,FALSE)</f>
        <v>#N/A</v>
      </c>
      <c r="C724" s="1" t="str">
        <f t="shared" si="11"/>
        <v>B5X8J4</v>
      </c>
      <c r="D724" s="5" t="str">
        <f>IF(ISNA($B724),VLOOKUP($C724,mapping!$A$2:$B$869,2,FALSE),$B724)</f>
        <v>B5X8J4</v>
      </c>
      <c r="E724" s="4">
        <v>1</v>
      </c>
      <c r="F724" s="7" t="str">
        <f>VLOOKUP(D724,taxonomy!$B$2:$O878,14,FALSE)</f>
        <v xml:space="preserve"> Teleostei</v>
      </c>
    </row>
    <row r="725" spans="1:6" x14ac:dyDescent="0.25">
      <c r="A725" s="5" t="s">
        <v>314</v>
      </c>
      <c r="B725" s="1" t="e">
        <f>VLOOKUP($A725,mapping!$A$2:$B$869,2,FALSE)</f>
        <v>#N/A</v>
      </c>
      <c r="C725" s="1" t="str">
        <f t="shared" si="11"/>
        <v>B5XB12</v>
      </c>
      <c r="D725" s="5" t="str">
        <f>IF(ISNA($B725),VLOOKUP($C725,mapping!$A$2:$B$869,2,FALSE),$B725)</f>
        <v>B5XB12</v>
      </c>
      <c r="E725" s="4">
        <v>1</v>
      </c>
      <c r="F725" s="7" t="str">
        <f>VLOOKUP(D725,taxonomy!$B$2:$O879,14,FALSE)</f>
        <v xml:space="preserve"> Teleostei</v>
      </c>
    </row>
    <row r="726" spans="1:6" x14ac:dyDescent="0.25">
      <c r="A726" s="5" t="s">
        <v>318</v>
      </c>
      <c r="B726" s="1" t="e">
        <f>VLOOKUP($A726,mapping!$A$2:$B$869,2,FALSE)</f>
        <v>#N/A</v>
      </c>
      <c r="C726" s="1" t="str">
        <f t="shared" si="11"/>
        <v>B5XCP5</v>
      </c>
      <c r="D726" s="5" t="str">
        <f>IF(ISNA($B726),VLOOKUP($C726,mapping!$A$2:$B$869,2,FALSE),$B726)</f>
        <v>B5XCP5</v>
      </c>
      <c r="E726" s="4">
        <v>1</v>
      </c>
      <c r="F726" s="7" t="str">
        <f>VLOOKUP(D726,taxonomy!$B$2:$O880,14,FALSE)</f>
        <v xml:space="preserve"> Teleostei</v>
      </c>
    </row>
    <row r="727" spans="1:6" x14ac:dyDescent="0.25">
      <c r="A727" s="5" t="s">
        <v>320</v>
      </c>
      <c r="B727" s="1" t="e">
        <f>VLOOKUP($A727,mapping!$A$2:$B$869,2,FALSE)</f>
        <v>#N/A</v>
      </c>
      <c r="C727" s="1" t="str">
        <f t="shared" si="11"/>
        <v>B5XEY3</v>
      </c>
      <c r="D727" s="5" t="str">
        <f>IF(ISNA($B727),VLOOKUP($C727,mapping!$A$2:$B$869,2,FALSE),$B727)</f>
        <v>B5XEY3</v>
      </c>
      <c r="E727" s="4">
        <v>1</v>
      </c>
      <c r="F727" s="7" t="str">
        <f>VLOOKUP(D727,taxonomy!$B$2:$O881,14,FALSE)</f>
        <v xml:space="preserve"> Teleostei</v>
      </c>
    </row>
    <row r="728" spans="1:6" x14ac:dyDescent="0.25">
      <c r="A728" s="5" t="s">
        <v>348</v>
      </c>
      <c r="B728" s="1" t="e">
        <f>VLOOKUP($A728,mapping!$A$2:$B$869,2,FALSE)</f>
        <v>#N/A</v>
      </c>
      <c r="C728" s="1" t="str">
        <f t="shared" si="11"/>
        <v>B9EMM2</v>
      </c>
      <c r="D728" s="5" t="str">
        <f>IF(ISNA($B728),VLOOKUP($C728,mapping!$A$2:$B$869,2,FALSE),$B728)</f>
        <v>B9EMM2</v>
      </c>
      <c r="E728" s="4">
        <v>1</v>
      </c>
      <c r="F728" s="7" t="str">
        <f>VLOOKUP(D728,taxonomy!$B$2:$O885,14,FALSE)</f>
        <v xml:space="preserve"> Teleostei</v>
      </c>
    </row>
    <row r="729" spans="1:6" x14ac:dyDescent="0.25">
      <c r="A729" s="5" t="s">
        <v>376</v>
      </c>
      <c r="B729" s="1" t="e">
        <f>VLOOKUP($A729,mapping!$A$2:$B$869,2,FALSE)</f>
        <v>#N/A</v>
      </c>
      <c r="C729" s="1" t="str">
        <f t="shared" si="11"/>
        <v>C1BEN2</v>
      </c>
      <c r="D729" s="5" t="str">
        <f>IF(ISNA($B729),VLOOKUP($C729,mapping!$A$2:$B$869,2,FALSE),$B729)</f>
        <v>C1BEN2</v>
      </c>
      <c r="E729" s="4">
        <v>1</v>
      </c>
      <c r="F729" s="7" t="str">
        <f>VLOOKUP(D729,taxonomy!$B$2:$O886,14,FALSE)</f>
        <v xml:space="preserve"> Teleostei</v>
      </c>
    </row>
    <row r="730" spans="1:6" x14ac:dyDescent="0.25">
      <c r="A730" s="5" t="s">
        <v>378</v>
      </c>
      <c r="B730" s="1" t="e">
        <f>VLOOKUP($A730,mapping!$A$2:$B$869,2,FALSE)</f>
        <v>#N/A</v>
      </c>
      <c r="C730" s="1" t="str">
        <f t="shared" si="11"/>
        <v>C1BEY3</v>
      </c>
      <c r="D730" s="5" t="str">
        <f>IF(ISNA($B730),VLOOKUP($C730,mapping!$A$2:$B$869,2,FALSE),$B730)</f>
        <v>C1BEY3</v>
      </c>
      <c r="E730" s="4">
        <v>1</v>
      </c>
      <c r="F730" s="7" t="str">
        <f>VLOOKUP(D730,taxonomy!$B$2:$O887,14,FALSE)</f>
        <v xml:space="preserve"> Teleostei</v>
      </c>
    </row>
    <row r="731" spans="1:6" x14ac:dyDescent="0.25">
      <c r="A731" s="5" t="s">
        <v>382</v>
      </c>
      <c r="B731" s="1" t="e">
        <f>VLOOKUP($A731,mapping!$A$2:$B$869,2,FALSE)</f>
        <v>#N/A</v>
      </c>
      <c r="C731" s="1" t="str">
        <f t="shared" si="11"/>
        <v>C1BHB6</v>
      </c>
      <c r="D731" s="5" t="str">
        <f>IF(ISNA($B731),VLOOKUP($C731,mapping!$A$2:$B$869,2,FALSE),$B731)</f>
        <v>C1BHB6</v>
      </c>
      <c r="E731" s="4">
        <v>1</v>
      </c>
      <c r="F731" s="7" t="str">
        <f>VLOOKUP(D731,taxonomy!$B$2:$O888,14,FALSE)</f>
        <v xml:space="preserve"> Teleostei</v>
      </c>
    </row>
    <row r="732" spans="1:6" x14ac:dyDescent="0.25">
      <c r="A732" s="5" t="s">
        <v>390</v>
      </c>
      <c r="B732" s="1" t="e">
        <f>VLOOKUP($A732,mapping!$A$2:$B$869,2,FALSE)</f>
        <v>#N/A</v>
      </c>
      <c r="C732" s="1" t="str">
        <f t="shared" si="11"/>
        <v>C1BZD0</v>
      </c>
      <c r="D732" s="5" t="str">
        <f>IF(ISNA($B732),VLOOKUP($C732,mapping!$A$2:$B$869,2,FALSE),$B732)</f>
        <v>C1BZD0</v>
      </c>
      <c r="E732" s="4">
        <v>1</v>
      </c>
      <c r="F732" s="7" t="str">
        <f>VLOOKUP(D732,taxonomy!$B$2:$O889,14,FALSE)</f>
        <v xml:space="preserve"> Teleostei</v>
      </c>
    </row>
    <row r="733" spans="1:6" x14ac:dyDescent="0.25">
      <c r="A733" s="5" t="s">
        <v>948</v>
      </c>
      <c r="B733" s="1" t="e">
        <f>VLOOKUP($A733,mapping!$A$2:$B$869,2,FALSE)</f>
        <v>#N/A</v>
      </c>
      <c r="C733" s="1" t="str">
        <f t="shared" si="11"/>
        <v>E7EZ76</v>
      </c>
      <c r="D733" s="5" t="str">
        <f>IF(ISNA($B733),VLOOKUP($C733,mapping!$A$2:$B$869,2,FALSE),$B733)</f>
        <v>E7EZ76</v>
      </c>
      <c r="E733" s="4">
        <v>1</v>
      </c>
      <c r="F733" s="7" t="str">
        <f>VLOOKUP(D733,taxonomy!$B$2:$O946,14,FALSE)</f>
        <v xml:space="preserve"> Teleostei</v>
      </c>
    </row>
    <row r="734" spans="1:6" x14ac:dyDescent="0.25">
      <c r="A734" s="5" t="s">
        <v>966</v>
      </c>
      <c r="B734" s="1" t="e">
        <f>VLOOKUP($A734,mapping!$A$2:$B$869,2,FALSE)</f>
        <v>#N/A</v>
      </c>
      <c r="C734" s="1" t="str">
        <f t="shared" si="11"/>
        <v>E7F8A6</v>
      </c>
      <c r="D734" s="5" t="str">
        <f>IF(ISNA($B734),VLOOKUP($C734,mapping!$A$2:$B$869,2,FALSE),$B734)</f>
        <v>E7F8A6</v>
      </c>
      <c r="E734" s="4">
        <v>1</v>
      </c>
      <c r="F734" s="7" t="str">
        <f>VLOOKUP(D734,taxonomy!$B$2:$O947,14,FALSE)</f>
        <v xml:space="preserve"> Teleostei</v>
      </c>
    </row>
    <row r="735" spans="1:6" x14ac:dyDescent="0.25">
      <c r="A735" s="5" t="s">
        <v>968</v>
      </c>
      <c r="B735" s="1" t="e">
        <f>VLOOKUP($A735,mapping!$A$2:$B$869,2,FALSE)</f>
        <v>#N/A</v>
      </c>
      <c r="C735" s="1" t="str">
        <f t="shared" si="11"/>
        <v>E7F8I7</v>
      </c>
      <c r="D735" s="5" t="str">
        <f>IF(ISNA($B735),VLOOKUP($C735,mapping!$A$2:$B$869,2,FALSE),$B735)</f>
        <v>E7F8I7</v>
      </c>
      <c r="E735" s="4">
        <v>1</v>
      </c>
      <c r="F735" s="7" t="str">
        <f>VLOOKUP(D735,taxonomy!$B$2:$O948,14,FALSE)</f>
        <v xml:space="preserve"> Teleostei</v>
      </c>
    </row>
    <row r="736" spans="1:6" x14ac:dyDescent="0.25">
      <c r="A736" s="5" t="s">
        <v>972</v>
      </c>
      <c r="B736" s="1" t="e">
        <f>VLOOKUP($A736,mapping!$A$2:$B$869,2,FALSE)</f>
        <v>#N/A</v>
      </c>
      <c r="C736" s="1" t="str">
        <f t="shared" si="11"/>
        <v>E7FB52</v>
      </c>
      <c r="D736" s="5" t="str">
        <f>IF(ISNA($B736),VLOOKUP($C736,mapping!$A$2:$B$869,2,FALSE),$B736)</f>
        <v>E7FB52</v>
      </c>
      <c r="E736" s="4">
        <v>1</v>
      </c>
      <c r="F736" s="7" t="str">
        <f>VLOOKUP(D736,taxonomy!$B$2:$O949,14,FALSE)</f>
        <v xml:space="preserve"> Teleostei</v>
      </c>
    </row>
    <row r="737" spans="1:6" x14ac:dyDescent="0.25">
      <c r="A737" s="5" t="s">
        <v>1008</v>
      </c>
      <c r="B737" s="1" t="e">
        <f>VLOOKUP($A737,mapping!$A$2:$B$869,2,FALSE)</f>
        <v>#N/A</v>
      </c>
      <c r="C737" s="1" t="str">
        <f t="shared" si="11"/>
        <v>E9QBP2</v>
      </c>
      <c r="D737" s="5" t="str">
        <f>IF(ISNA($B737),VLOOKUP($C737,mapping!$A$2:$B$869,2,FALSE),$B737)</f>
        <v>E9QBP2</v>
      </c>
      <c r="E737" s="4">
        <v>1</v>
      </c>
      <c r="F737" s="7" t="str">
        <f>VLOOKUP(D737,taxonomy!$B$2:$O956,14,FALSE)</f>
        <v xml:space="preserve"> Teleostei</v>
      </c>
    </row>
    <row r="738" spans="1:6" x14ac:dyDescent="0.25">
      <c r="A738" s="5" t="s">
        <v>1830</v>
      </c>
      <c r="B738" s="1" t="e">
        <f>VLOOKUP($A738,mapping!$A$2:$B$869,2,FALSE)</f>
        <v>#N/A</v>
      </c>
      <c r="C738" s="1" t="str">
        <f t="shared" si="11"/>
        <v>G3NWZ2</v>
      </c>
      <c r="D738" s="5" t="str">
        <f>IF(ISNA($B738),VLOOKUP($C738,mapping!$A$2:$B$869,2,FALSE),$B738)</f>
        <v>G3NWZ2</v>
      </c>
      <c r="E738" s="4">
        <v>1</v>
      </c>
      <c r="F738" s="7" t="str">
        <f>VLOOKUP(D738,taxonomy!$B$2:$O1084,14,FALSE)</f>
        <v xml:space="preserve"> Teleostei</v>
      </c>
    </row>
    <row r="739" spans="1:6" x14ac:dyDescent="0.25">
      <c r="A739" s="5" t="s">
        <v>1832</v>
      </c>
      <c r="B739" s="1" t="e">
        <f>VLOOKUP($A739,mapping!$A$2:$B$869,2,FALSE)</f>
        <v>#N/A</v>
      </c>
      <c r="C739" s="1" t="str">
        <f t="shared" si="11"/>
        <v>G3NZ03</v>
      </c>
      <c r="D739" s="5" t="str">
        <f>IF(ISNA($B739),VLOOKUP($C739,mapping!$A$2:$B$869,2,FALSE),$B739)</f>
        <v>G3NZ03</v>
      </c>
      <c r="E739" s="4">
        <v>1</v>
      </c>
      <c r="F739" s="7" t="str">
        <f>VLOOKUP(D739,taxonomy!$B$2:$O1085,14,FALSE)</f>
        <v xml:space="preserve"> Teleostei</v>
      </c>
    </row>
    <row r="740" spans="1:6" x14ac:dyDescent="0.25">
      <c r="A740" s="5" t="s">
        <v>1844</v>
      </c>
      <c r="B740" s="1" t="e">
        <f>VLOOKUP($A740,mapping!$A$2:$B$869,2,FALSE)</f>
        <v>#N/A</v>
      </c>
      <c r="C740" s="1" t="str">
        <f t="shared" si="11"/>
        <v>G3PFF1</v>
      </c>
      <c r="D740" s="5" t="str">
        <f>IF(ISNA($B740),VLOOKUP($C740,mapping!$A$2:$B$869,2,FALSE),$B740)</f>
        <v>G3PFF1</v>
      </c>
      <c r="E740" s="4">
        <v>1</v>
      </c>
      <c r="F740" s="7" t="str">
        <f>VLOOKUP(D740,taxonomy!$B$2:$O1086,14,FALSE)</f>
        <v xml:space="preserve"> Teleostei</v>
      </c>
    </row>
    <row r="741" spans="1:6" x14ac:dyDescent="0.25">
      <c r="A741" s="5" t="s">
        <v>1848</v>
      </c>
      <c r="B741" s="1" t="e">
        <f>VLOOKUP($A741,mapping!$A$2:$B$869,2,FALSE)</f>
        <v>#N/A</v>
      </c>
      <c r="C741" s="1" t="str">
        <f t="shared" si="11"/>
        <v>G3PT47</v>
      </c>
      <c r="D741" s="5" t="str">
        <f>IF(ISNA($B741),VLOOKUP($C741,mapping!$A$2:$B$869,2,FALSE),$B741)</f>
        <v>G3PT47</v>
      </c>
      <c r="E741" s="4">
        <v>1</v>
      </c>
      <c r="F741" s="7" t="str">
        <f>VLOOKUP(D741,taxonomy!$B$2:$O1087,14,FALSE)</f>
        <v xml:space="preserve"> Teleostei</v>
      </c>
    </row>
    <row r="742" spans="1:6" x14ac:dyDescent="0.25">
      <c r="A742" s="5" t="s">
        <v>1854</v>
      </c>
      <c r="B742" s="1" t="e">
        <f>VLOOKUP($A742,mapping!$A$2:$B$869,2,FALSE)</f>
        <v>#N/A</v>
      </c>
      <c r="C742" s="1" t="str">
        <f t="shared" si="11"/>
        <v>G3PYT1</v>
      </c>
      <c r="D742" s="5" t="str">
        <f>IF(ISNA($B742),VLOOKUP($C742,mapping!$A$2:$B$869,2,FALSE),$B742)</f>
        <v>G3PYT1</v>
      </c>
      <c r="E742" s="4">
        <v>1</v>
      </c>
      <c r="F742" s="7" t="str">
        <f>VLOOKUP(D742,taxonomy!$B$2:$O1088,14,FALSE)</f>
        <v xml:space="preserve"> Teleostei</v>
      </c>
    </row>
    <row r="743" spans="1:6" x14ac:dyDescent="0.25">
      <c r="A743" s="5" t="s">
        <v>2330</v>
      </c>
      <c r="B743" s="1" t="e">
        <f>VLOOKUP($A743,mapping!$A$2:$B$869,2,FALSE)</f>
        <v>#N/A</v>
      </c>
      <c r="C743" s="1" t="str">
        <f t="shared" si="11"/>
        <v>H2M692</v>
      </c>
      <c r="D743" s="5" t="str">
        <f>IF(ISNA($B743),VLOOKUP($C743,mapping!$A$2:$B$869,2,FALSE),$B743)</f>
        <v>H2M692</v>
      </c>
      <c r="E743" s="4">
        <v>1</v>
      </c>
      <c r="F743" s="7" t="str">
        <f>VLOOKUP(D743,taxonomy!$B$2:$O1168,14,FALSE)</f>
        <v xml:space="preserve"> Teleostei</v>
      </c>
    </row>
    <row r="744" spans="1:6" x14ac:dyDescent="0.25">
      <c r="A744" s="5" t="s">
        <v>2334</v>
      </c>
      <c r="B744" s="1" t="e">
        <f>VLOOKUP($A744,mapping!$A$2:$B$869,2,FALSE)</f>
        <v>#N/A</v>
      </c>
      <c r="C744" s="1" t="str">
        <f t="shared" si="11"/>
        <v>H2MEG9</v>
      </c>
      <c r="D744" s="5" t="str">
        <f>IF(ISNA($B744),VLOOKUP($C744,mapping!$A$2:$B$869,2,FALSE),$B744)</f>
        <v>H2MEG9</v>
      </c>
      <c r="E744" s="4">
        <v>1</v>
      </c>
      <c r="F744" s="7" t="str">
        <f>VLOOKUP(D744,taxonomy!$B$2:$O1169,14,FALSE)</f>
        <v xml:space="preserve"> Teleostei</v>
      </c>
    </row>
    <row r="745" spans="1:6" x14ac:dyDescent="0.25">
      <c r="A745" s="5" t="s">
        <v>2336</v>
      </c>
      <c r="B745" s="1" t="e">
        <f>VLOOKUP($A745,mapping!$A$2:$B$869,2,FALSE)</f>
        <v>#N/A</v>
      </c>
      <c r="C745" s="1" t="str">
        <f t="shared" si="11"/>
        <v>H2MHF4</v>
      </c>
      <c r="D745" s="5" t="str">
        <f>IF(ISNA($B745),VLOOKUP($C745,mapping!$A$2:$B$869,2,FALSE),$B745)</f>
        <v>H2MHF4</v>
      </c>
      <c r="E745" s="4">
        <v>1</v>
      </c>
      <c r="F745" s="7" t="str">
        <f>VLOOKUP(D745,taxonomy!$B$2:$O1170,14,FALSE)</f>
        <v xml:space="preserve"> Teleostei</v>
      </c>
    </row>
    <row r="746" spans="1:6" x14ac:dyDescent="0.25">
      <c r="A746" s="5" t="s">
        <v>2340</v>
      </c>
      <c r="B746" s="1" t="e">
        <f>VLOOKUP($A746,mapping!$A$2:$B$869,2,FALSE)</f>
        <v>#N/A</v>
      </c>
      <c r="C746" s="1" t="str">
        <f t="shared" si="11"/>
        <v>H2MQF0</v>
      </c>
      <c r="D746" s="5" t="str">
        <f>IF(ISNA($B746),VLOOKUP($C746,mapping!$A$2:$B$869,2,FALSE),$B746)</f>
        <v>H2MQF0</v>
      </c>
      <c r="E746" s="4">
        <v>1</v>
      </c>
      <c r="F746" s="7" t="str">
        <f>VLOOKUP(D746,taxonomy!$B$2:$O1171,14,FALSE)</f>
        <v xml:space="preserve"> Teleostei</v>
      </c>
    </row>
    <row r="747" spans="1:6" x14ac:dyDescent="0.25">
      <c r="A747" s="5" t="s">
        <v>2342</v>
      </c>
      <c r="B747" s="1" t="e">
        <f>VLOOKUP($A747,mapping!$A$2:$B$869,2,FALSE)</f>
        <v>#N/A</v>
      </c>
      <c r="C747" s="1" t="str">
        <f t="shared" si="11"/>
        <v>H2MTS9</v>
      </c>
      <c r="D747" s="5" t="str">
        <f>IF(ISNA($B747),VLOOKUP($C747,mapping!$A$2:$B$869,2,FALSE),$B747)</f>
        <v>H2MTS9</v>
      </c>
      <c r="E747" s="4">
        <v>1</v>
      </c>
      <c r="F747" s="7" t="str">
        <f>VLOOKUP(D747,taxonomy!$B$2:$O1172,14,FALSE)</f>
        <v xml:space="preserve"> Teleostei</v>
      </c>
    </row>
    <row r="748" spans="1:6" x14ac:dyDescent="0.25">
      <c r="A748" s="5" t="s">
        <v>2344</v>
      </c>
      <c r="B748" s="1" t="e">
        <f>VLOOKUP($A748,mapping!$A$2:$B$869,2,FALSE)</f>
        <v>#N/A</v>
      </c>
      <c r="C748" s="1" t="str">
        <f t="shared" si="11"/>
        <v>H2MYB3</v>
      </c>
      <c r="D748" s="5" t="str">
        <f>IF(ISNA($B748),VLOOKUP($C748,mapping!$A$2:$B$869,2,FALSE),$B748)</f>
        <v>H2MYB3</v>
      </c>
      <c r="E748" s="4">
        <v>1</v>
      </c>
      <c r="F748" s="7" t="str">
        <f>VLOOKUP(D748,taxonomy!$B$2:$O1173,14,FALSE)</f>
        <v xml:space="preserve"> Teleostei</v>
      </c>
    </row>
    <row r="749" spans="1:6" x14ac:dyDescent="0.25">
      <c r="A749" s="5" t="s">
        <v>2450</v>
      </c>
      <c r="B749" s="1" t="e">
        <f>VLOOKUP($A749,mapping!$A$2:$B$869,2,FALSE)</f>
        <v>#N/A</v>
      </c>
      <c r="C749" s="1" t="str">
        <f t="shared" si="11"/>
        <v>H2RWY9</v>
      </c>
      <c r="D749" s="5" t="str">
        <f>IF(ISNA($B749),VLOOKUP($C749,mapping!$A$2:$B$869,2,FALSE),$B749)</f>
        <v>H2RWY9</v>
      </c>
      <c r="E749" s="4">
        <v>1</v>
      </c>
      <c r="F749" s="7" t="str">
        <f>VLOOKUP(D749,taxonomy!$B$2:$O1190,14,FALSE)</f>
        <v xml:space="preserve"> Teleostei</v>
      </c>
    </row>
    <row r="750" spans="1:6" x14ac:dyDescent="0.25">
      <c r="A750" s="5" t="s">
        <v>2452</v>
      </c>
      <c r="B750" s="1" t="e">
        <f>VLOOKUP($A750,mapping!$A$2:$B$869,2,FALSE)</f>
        <v>#N/A</v>
      </c>
      <c r="C750" s="1" t="str">
        <f t="shared" si="11"/>
        <v>H2RWZ0</v>
      </c>
      <c r="D750" s="5" t="str">
        <f>IF(ISNA($B750),VLOOKUP($C750,mapping!$A$2:$B$869,2,FALSE),$B750)</f>
        <v>H2RWZ0</v>
      </c>
      <c r="E750" s="4">
        <v>1</v>
      </c>
      <c r="F750" s="7" t="str">
        <f>VLOOKUP(D750,taxonomy!$B$2:$O1191,14,FALSE)</f>
        <v xml:space="preserve"> Teleostei</v>
      </c>
    </row>
    <row r="751" spans="1:6" x14ac:dyDescent="0.25">
      <c r="A751" s="5" t="s">
        <v>2456</v>
      </c>
      <c r="B751" s="1" t="e">
        <f>VLOOKUP($A751,mapping!$A$2:$B$869,2,FALSE)</f>
        <v>#N/A</v>
      </c>
      <c r="C751" s="1" t="str">
        <f t="shared" si="11"/>
        <v>H2RWZ2</v>
      </c>
      <c r="D751" s="5" t="str">
        <f>IF(ISNA($B751),VLOOKUP($C751,mapping!$A$2:$B$869,2,FALSE),$B751)</f>
        <v>H2RWZ2</v>
      </c>
      <c r="E751" s="4">
        <v>1</v>
      </c>
      <c r="F751" s="7" t="str">
        <f>VLOOKUP(D751,taxonomy!$B$2:$O1192,14,FALSE)</f>
        <v xml:space="preserve"> Teleostei</v>
      </c>
    </row>
    <row r="752" spans="1:6" x14ac:dyDescent="0.25">
      <c r="A752" s="5" t="s">
        <v>2466</v>
      </c>
      <c r="B752" s="1" t="e">
        <f>VLOOKUP($A752,mapping!$A$2:$B$869,2,FALSE)</f>
        <v>#N/A</v>
      </c>
      <c r="C752" s="1" t="str">
        <f t="shared" si="11"/>
        <v>H2RY88</v>
      </c>
      <c r="D752" s="5" t="str">
        <f>IF(ISNA($B752),VLOOKUP($C752,mapping!$A$2:$B$869,2,FALSE),$B752)</f>
        <v>H2RY88</v>
      </c>
      <c r="E752" s="4">
        <v>1</v>
      </c>
      <c r="F752" s="7" t="str">
        <f>VLOOKUP(D752,taxonomy!$B$2:$O1193,14,FALSE)</f>
        <v xml:space="preserve"> Teleostei</v>
      </c>
    </row>
    <row r="753" spans="1:6" x14ac:dyDescent="0.25">
      <c r="A753" s="5" t="s">
        <v>2502</v>
      </c>
      <c r="B753" s="1" t="e">
        <f>VLOOKUP($A753,mapping!$A$2:$B$869,2,FALSE)</f>
        <v>#N/A</v>
      </c>
      <c r="C753" s="1" t="str">
        <f t="shared" si="11"/>
        <v>H2TNP3</v>
      </c>
      <c r="D753" s="5" t="str">
        <f>IF(ISNA($B753),VLOOKUP($C753,mapping!$A$2:$B$869,2,FALSE),$B753)</f>
        <v>H2TNP3</v>
      </c>
      <c r="E753" s="4">
        <v>1</v>
      </c>
      <c r="F753" s="7" t="str">
        <f>VLOOKUP(D753,taxonomy!$B$2:$O1194,14,FALSE)</f>
        <v xml:space="preserve"> Teleostei</v>
      </c>
    </row>
    <row r="754" spans="1:6" x14ac:dyDescent="0.25">
      <c r="A754" s="5" t="s">
        <v>2504</v>
      </c>
      <c r="B754" s="1" t="e">
        <f>VLOOKUP($A754,mapping!$A$2:$B$869,2,FALSE)</f>
        <v>#N/A</v>
      </c>
      <c r="C754" s="1" t="str">
        <f t="shared" si="11"/>
        <v>H2TNP4</v>
      </c>
      <c r="D754" s="5" t="str">
        <f>IF(ISNA($B754),VLOOKUP($C754,mapping!$A$2:$B$869,2,FALSE),$B754)</f>
        <v>H2TNP4</v>
      </c>
      <c r="E754" s="4">
        <v>1</v>
      </c>
      <c r="F754" s="7" t="str">
        <f>VLOOKUP(D754,taxonomy!$B$2:$O1195,14,FALSE)</f>
        <v xml:space="preserve"> Teleostei</v>
      </c>
    </row>
    <row r="755" spans="1:6" x14ac:dyDescent="0.25">
      <c r="A755" s="5" t="s">
        <v>2506</v>
      </c>
      <c r="B755" s="1" t="e">
        <f>VLOOKUP($A755,mapping!$A$2:$B$869,2,FALSE)</f>
        <v>#N/A</v>
      </c>
      <c r="C755" s="1" t="str">
        <f t="shared" si="11"/>
        <v>H2TNP5</v>
      </c>
      <c r="D755" s="5" t="str">
        <f>IF(ISNA($B755),VLOOKUP($C755,mapping!$A$2:$B$869,2,FALSE),$B755)</f>
        <v>H2TNP5</v>
      </c>
      <c r="E755" s="4">
        <v>1</v>
      </c>
      <c r="F755" s="7" t="str">
        <f>VLOOKUP(D755,taxonomy!$B$2:$O1196,14,FALSE)</f>
        <v xml:space="preserve"> Teleostei</v>
      </c>
    </row>
    <row r="756" spans="1:6" x14ac:dyDescent="0.25">
      <c r="A756" s="5" t="s">
        <v>2508</v>
      </c>
      <c r="B756" s="1" t="e">
        <f>VLOOKUP($A756,mapping!$A$2:$B$869,2,FALSE)</f>
        <v>#N/A</v>
      </c>
      <c r="C756" s="1" t="str">
        <f t="shared" si="11"/>
        <v>H2TRU6</v>
      </c>
      <c r="D756" s="5" t="str">
        <f>IF(ISNA($B756),VLOOKUP($C756,mapping!$A$2:$B$869,2,FALSE),$B756)</f>
        <v>H2TRU6</v>
      </c>
      <c r="E756" s="4">
        <v>1</v>
      </c>
      <c r="F756" s="7" t="str">
        <f>VLOOKUP(D756,taxonomy!$B$2:$O1197,14,FALSE)</f>
        <v xml:space="preserve"> Teleostei</v>
      </c>
    </row>
    <row r="757" spans="1:6" x14ac:dyDescent="0.25">
      <c r="A757" s="5" t="s">
        <v>2512</v>
      </c>
      <c r="B757" s="1" t="e">
        <f>VLOOKUP($A757,mapping!$A$2:$B$869,2,FALSE)</f>
        <v>#N/A</v>
      </c>
      <c r="C757" s="1" t="str">
        <f t="shared" si="11"/>
        <v>H2UC43</v>
      </c>
      <c r="D757" s="5" t="str">
        <f>IF(ISNA($B757),VLOOKUP($C757,mapping!$A$2:$B$869,2,FALSE),$B757)</f>
        <v>H2UC43</v>
      </c>
      <c r="E757" s="4">
        <v>1</v>
      </c>
      <c r="F757" s="7" t="str">
        <f>VLOOKUP(D757,taxonomy!$B$2:$O1198,14,FALSE)</f>
        <v xml:space="preserve"> Teleostei</v>
      </c>
    </row>
    <row r="758" spans="1:6" x14ac:dyDescent="0.25">
      <c r="A758" s="5" t="s">
        <v>2612</v>
      </c>
      <c r="B758" s="1" t="e">
        <f>VLOOKUP($A758,mapping!$A$2:$B$869,2,FALSE)</f>
        <v>#N/A</v>
      </c>
      <c r="C758" s="1" t="str">
        <f t="shared" si="11"/>
        <v>H3C748</v>
      </c>
      <c r="D758" s="5" t="str">
        <f>IF(ISNA($B758),VLOOKUP($C758,mapping!$A$2:$B$869,2,FALSE),$B758)</f>
        <v>H3C748</v>
      </c>
      <c r="E758" s="4">
        <v>1</v>
      </c>
      <c r="F758" s="7" t="str">
        <f>VLOOKUP(D758,taxonomy!$B$2:$O1214,14,FALSE)</f>
        <v xml:space="preserve"> Teleostei</v>
      </c>
    </row>
    <row r="759" spans="1:6" x14ac:dyDescent="0.25">
      <c r="A759" s="5" t="s">
        <v>2616</v>
      </c>
      <c r="B759" s="1" t="e">
        <f>VLOOKUP($A759,mapping!$A$2:$B$869,2,FALSE)</f>
        <v>#N/A</v>
      </c>
      <c r="C759" s="1" t="str">
        <f t="shared" si="11"/>
        <v>H3CEI3</v>
      </c>
      <c r="D759" s="5" t="str">
        <f>IF(ISNA($B759),VLOOKUP($C759,mapping!$A$2:$B$869,2,FALSE),$B759)</f>
        <v>H3CEI3</v>
      </c>
      <c r="E759" s="4">
        <v>1</v>
      </c>
      <c r="F759" s="7" t="str">
        <f>VLOOKUP(D759,taxonomy!$B$2:$O1215,14,FALSE)</f>
        <v xml:space="preserve"> Teleostei</v>
      </c>
    </row>
    <row r="760" spans="1:6" x14ac:dyDescent="0.25">
      <c r="A760" s="5" t="s">
        <v>2618</v>
      </c>
      <c r="B760" s="1" t="e">
        <f>VLOOKUP($A760,mapping!$A$2:$B$869,2,FALSE)</f>
        <v>#N/A</v>
      </c>
      <c r="C760" s="1" t="str">
        <f t="shared" si="11"/>
        <v>H3CG79</v>
      </c>
      <c r="D760" s="5" t="str">
        <f>IF(ISNA($B760),VLOOKUP($C760,mapping!$A$2:$B$869,2,FALSE),$B760)</f>
        <v>H3CG79</v>
      </c>
      <c r="E760" s="4">
        <v>1</v>
      </c>
      <c r="F760" s="7" t="str">
        <f>VLOOKUP(D760,taxonomy!$B$2:$O1216,14,FALSE)</f>
        <v xml:space="preserve"> Teleostei</v>
      </c>
    </row>
    <row r="761" spans="1:6" x14ac:dyDescent="0.25">
      <c r="A761" s="5" t="s">
        <v>2620</v>
      </c>
      <c r="B761" s="1" t="e">
        <f>VLOOKUP($A761,mapping!$A$2:$B$869,2,FALSE)</f>
        <v>#N/A</v>
      </c>
      <c r="C761" s="1" t="str">
        <f t="shared" si="11"/>
        <v>H3CLR3</v>
      </c>
      <c r="D761" s="5" t="str">
        <f>IF(ISNA($B761),VLOOKUP($C761,mapping!$A$2:$B$869,2,FALSE),$B761)</f>
        <v>H3CLR3</v>
      </c>
      <c r="E761" s="4">
        <v>1</v>
      </c>
      <c r="F761" s="7" t="str">
        <f>VLOOKUP(D761,taxonomy!$B$2:$O1217,14,FALSE)</f>
        <v xml:space="preserve"> Teleostei</v>
      </c>
    </row>
    <row r="762" spans="1:6" x14ac:dyDescent="0.25">
      <c r="A762" s="5" t="s">
        <v>2632</v>
      </c>
      <c r="B762" s="1" t="e">
        <f>VLOOKUP($A762,mapping!$A$2:$B$869,2,FALSE)</f>
        <v>#N/A</v>
      </c>
      <c r="C762" s="1" t="str">
        <f t="shared" si="11"/>
        <v>H3DRC4</v>
      </c>
      <c r="D762" s="5" t="str">
        <f>IF(ISNA($B762),VLOOKUP($C762,mapping!$A$2:$B$869,2,FALSE),$B762)</f>
        <v>H3DRC4</v>
      </c>
      <c r="E762" s="4">
        <v>1</v>
      </c>
      <c r="F762" s="7" t="str">
        <f>VLOOKUP(D762,taxonomy!$B$2:$O1218,14,FALSE)</f>
        <v xml:space="preserve"> Teleostei</v>
      </c>
    </row>
    <row r="763" spans="1:6" x14ac:dyDescent="0.25">
      <c r="A763" s="5" t="s">
        <v>2660</v>
      </c>
      <c r="B763" s="1" t="e">
        <f>VLOOKUP($A763,mapping!$A$2:$B$869,2,FALSE)</f>
        <v>#N/A</v>
      </c>
      <c r="C763" s="1" t="str">
        <f t="shared" si="11"/>
        <v>H6QXT0</v>
      </c>
      <c r="D763" s="5" t="str">
        <f>IF(ISNA($B763),VLOOKUP($C763,mapping!$A$2:$B$869,2,FALSE),$B763)</f>
        <v>H6QXT0</v>
      </c>
      <c r="E763" s="4">
        <v>1</v>
      </c>
      <c r="F763" s="7" t="str">
        <f>VLOOKUP(D763,taxonomy!$B$2:$O1224,14,FALSE)</f>
        <v xml:space="preserve"> Teleostei</v>
      </c>
    </row>
    <row r="764" spans="1:6" x14ac:dyDescent="0.25">
      <c r="A764" s="5" t="s">
        <v>2792</v>
      </c>
      <c r="B764" s="1" t="e">
        <f>VLOOKUP($A764,mapping!$A$2:$B$869,2,FALSE)</f>
        <v>#N/A</v>
      </c>
      <c r="C764" s="1" t="str">
        <f t="shared" si="11"/>
        <v>Q2HQX3</v>
      </c>
      <c r="D764" s="5" t="str">
        <f>IF(ISNA($B764),VLOOKUP($C764,mapping!$A$2:$B$869,2,FALSE),$B764)</f>
        <v>Q2HQX3</v>
      </c>
      <c r="E764" s="4">
        <v>1</v>
      </c>
      <c r="F764" s="7" t="str">
        <f>VLOOKUP(D764,taxonomy!$B$2:$O1250,14,FALSE)</f>
        <v xml:space="preserve"> Teleostei</v>
      </c>
    </row>
    <row r="765" spans="1:6" x14ac:dyDescent="0.25">
      <c r="A765" s="5" t="s">
        <v>2852</v>
      </c>
      <c r="B765" s="1" t="e">
        <f>VLOOKUP($A765,mapping!$A$2:$B$869,2,FALSE)</f>
        <v>#N/A</v>
      </c>
      <c r="C765" s="1" t="str">
        <f t="shared" si="11"/>
        <v>Q4R9W4</v>
      </c>
      <c r="D765" s="5" t="str">
        <f>IF(ISNA($B765),VLOOKUP($C765,mapping!$A$2:$B$869,2,FALSE),$B765)</f>
        <v>Q4R9W4</v>
      </c>
      <c r="E765" s="4">
        <v>1</v>
      </c>
      <c r="F765" s="7" t="str">
        <f>VLOOKUP(D765,taxonomy!$B$2:$O1258,14,FALSE)</f>
        <v xml:space="preserve"> Teleostei</v>
      </c>
    </row>
    <row r="766" spans="1:6" x14ac:dyDescent="0.25">
      <c r="A766" s="5" t="s">
        <v>2854</v>
      </c>
      <c r="B766" s="1" t="e">
        <f>VLOOKUP($A766,mapping!$A$2:$B$869,2,FALSE)</f>
        <v>#N/A</v>
      </c>
      <c r="C766" s="1" t="str">
        <f t="shared" si="11"/>
        <v>Q4S1D4</v>
      </c>
      <c r="D766" s="5" t="str">
        <f>IF(ISNA($B766),VLOOKUP($C766,mapping!$A$2:$B$869,2,FALSE),$B766)</f>
        <v>Q4S1D4</v>
      </c>
      <c r="E766" s="4">
        <v>1</v>
      </c>
      <c r="F766" s="7" t="str">
        <f>VLOOKUP(D766,taxonomy!$B$2:$O1259,14,FALSE)</f>
        <v xml:space="preserve"> Teleostei</v>
      </c>
    </row>
    <row r="767" spans="1:6" x14ac:dyDescent="0.25">
      <c r="A767" s="5" t="s">
        <v>2868</v>
      </c>
      <c r="B767" s="1" t="e">
        <f>VLOOKUP($A767,mapping!$A$2:$B$869,2,FALSE)</f>
        <v>#N/A</v>
      </c>
      <c r="C767" s="1" t="str">
        <f t="shared" si="11"/>
        <v>Q4SL45</v>
      </c>
      <c r="D767" s="5" t="str">
        <f>IF(ISNA($B767),VLOOKUP($C767,mapping!$A$2:$B$869,2,FALSE),$B767)</f>
        <v>Q4SL45</v>
      </c>
      <c r="E767" s="4">
        <v>1</v>
      </c>
      <c r="F767" s="7" t="str">
        <f>VLOOKUP(D767,taxonomy!$B$2:$O1260,14,FALSE)</f>
        <v xml:space="preserve"> Teleostei</v>
      </c>
    </row>
    <row r="768" spans="1:6" x14ac:dyDescent="0.25">
      <c r="A768" s="5" t="s">
        <v>2878</v>
      </c>
      <c r="B768" s="1" t="e">
        <f>VLOOKUP($A768,mapping!$A$2:$B$869,2,FALSE)</f>
        <v>#N/A</v>
      </c>
      <c r="C768" s="1" t="str">
        <f t="shared" si="11"/>
        <v>Q4T5V1</v>
      </c>
      <c r="D768" s="5" t="str">
        <f>IF(ISNA($B768),VLOOKUP($C768,mapping!$A$2:$B$869,2,FALSE),$B768)</f>
        <v>Q4T5V1</v>
      </c>
      <c r="E768" s="4">
        <v>1</v>
      </c>
      <c r="F768" s="7" t="str">
        <f>VLOOKUP(D768,taxonomy!$B$2:$O1261,14,FALSE)</f>
        <v xml:space="preserve"> Teleostei</v>
      </c>
    </row>
    <row r="769" spans="1:6" x14ac:dyDescent="0.25">
      <c r="A769" s="5" t="s">
        <v>2880</v>
      </c>
      <c r="B769" s="1" t="e">
        <f>VLOOKUP($A769,mapping!$A$2:$B$869,2,FALSE)</f>
        <v>#N/A</v>
      </c>
      <c r="C769" s="1" t="str">
        <f t="shared" si="11"/>
        <v>Q4T642</v>
      </c>
      <c r="D769" s="5" t="str">
        <f>IF(ISNA($B769),VLOOKUP($C769,mapping!$A$2:$B$869,2,FALSE),$B769)</f>
        <v>Q4T642</v>
      </c>
      <c r="E769" s="4">
        <v>1</v>
      </c>
      <c r="F769" s="7" t="str">
        <f>VLOOKUP(D769,taxonomy!$B$2:$O1262,14,FALSE)</f>
        <v xml:space="preserve"> Teleostei</v>
      </c>
    </row>
    <row r="770" spans="1:6" x14ac:dyDescent="0.25">
      <c r="A770" s="5" t="s">
        <v>2882</v>
      </c>
      <c r="B770" s="1" t="e">
        <f>VLOOKUP($A770,mapping!$A$2:$B$869,2,FALSE)</f>
        <v>#N/A</v>
      </c>
      <c r="C770" s="1" t="str">
        <f t="shared" ref="C770:C835" si="12">LEFT($A770,FIND("_",$A770)-1)</f>
        <v>Q4TFM8</v>
      </c>
      <c r="D770" s="5" t="str">
        <f>IF(ISNA($B770),VLOOKUP($C770,mapping!$A$2:$B$869,2,FALSE),$B770)</f>
        <v>Q4TFM8</v>
      </c>
      <c r="E770" s="4">
        <v>1</v>
      </c>
      <c r="F770" s="7" t="str">
        <f>VLOOKUP(D770,taxonomy!$B$2:$O1263,14,FALSE)</f>
        <v xml:space="preserve"> Teleostei</v>
      </c>
    </row>
    <row r="771" spans="1:6" x14ac:dyDescent="0.25">
      <c r="A771" s="5" t="s">
        <v>2954</v>
      </c>
      <c r="B771" s="1" t="e">
        <f>VLOOKUP($A771,mapping!$A$2:$B$869,2,FALSE)</f>
        <v>#N/A</v>
      </c>
      <c r="C771" s="1" t="str">
        <f t="shared" si="12"/>
        <v>Q66RQ3</v>
      </c>
      <c r="D771" s="5" t="str">
        <f>IF(ISNA($B771),VLOOKUP($C771,mapping!$A$2:$B$869,2,FALSE),$B771)</f>
        <v>Q66RQ3</v>
      </c>
      <c r="E771" s="4">
        <v>1</v>
      </c>
      <c r="F771" s="7" t="str">
        <f>VLOOKUP(D771,taxonomy!$B$2:$O1280,14,FALSE)</f>
        <v xml:space="preserve"> Teleostei</v>
      </c>
    </row>
    <row r="772" spans="1:6" x14ac:dyDescent="0.25">
      <c r="A772" s="5" t="s">
        <v>3028</v>
      </c>
      <c r="B772" s="1" t="e">
        <f>VLOOKUP($A772,mapping!$A$2:$B$869,2,FALSE)</f>
        <v>#N/A</v>
      </c>
      <c r="C772" s="1" t="str">
        <f t="shared" si="12"/>
        <v>Q8JFQ3</v>
      </c>
      <c r="D772" s="5" t="str">
        <f>IF(ISNA($B772),VLOOKUP($C772,mapping!$A$2:$B$869,2,FALSE),$B772)</f>
        <v>Q8JFQ3</v>
      </c>
      <c r="E772" s="4">
        <v>1</v>
      </c>
      <c r="F772" s="7" t="str">
        <f>VLOOKUP(D772,taxonomy!$B$2:$O1294,14,FALSE)</f>
        <v xml:space="preserve"> Teleostei</v>
      </c>
    </row>
    <row r="773" spans="1:6" x14ac:dyDescent="0.25">
      <c r="A773" s="5" t="s">
        <v>44</v>
      </c>
      <c r="B773" s="1" t="e">
        <f>VLOOKUP($A773,mapping!$A$2:$B$869,2,FALSE)</f>
        <v>#N/A</v>
      </c>
      <c r="C773" s="1" t="str">
        <f t="shared" si="12"/>
        <v>A2BGE2</v>
      </c>
      <c r="D773" s="5" t="str">
        <f>IF(ISNA($B773),VLOOKUP($C773,mapping!$A$2:$B$869,2,FALSE),$B773)</f>
        <v>A2BGE2</v>
      </c>
      <c r="E773" s="4">
        <v>3</v>
      </c>
      <c r="F773" s="7" t="str">
        <f>VLOOKUP(D773,taxonomy!$B$2:$O1314,14,FALSE)</f>
        <v xml:space="preserve"> Teleostei</v>
      </c>
    </row>
    <row r="774" spans="1:6" x14ac:dyDescent="0.25">
      <c r="A774" s="5" t="s">
        <v>80</v>
      </c>
      <c r="B774" s="1" t="e">
        <f>VLOOKUP($A774,mapping!$A$2:$B$869,2,FALSE)</f>
        <v>#N/A</v>
      </c>
      <c r="C774" s="1" t="str">
        <f t="shared" si="12"/>
        <v>A6H8R3</v>
      </c>
      <c r="D774" s="5" t="str">
        <f>IF(ISNA($B774),VLOOKUP($C774,mapping!$A$2:$B$869,2,FALSE),$B774)</f>
        <v>A6H8R3</v>
      </c>
      <c r="E774" s="4">
        <v>3</v>
      </c>
      <c r="F774" s="7" t="str">
        <f>VLOOKUP(D774,taxonomy!$B$2:$O1316,14,FALSE)</f>
        <v xml:space="preserve"> Teleostei</v>
      </c>
    </row>
    <row r="775" spans="1:6" x14ac:dyDescent="0.25">
      <c r="A775" s="5" t="s">
        <v>118</v>
      </c>
      <c r="B775" s="1" t="e">
        <f>VLOOKUP($A775,mapping!$A$2:$B$869,2,FALSE)</f>
        <v>#N/A</v>
      </c>
      <c r="C775" s="1" t="str">
        <f t="shared" si="12"/>
        <v>A8E0J8</v>
      </c>
      <c r="D775" s="5" t="str">
        <f>IF(ISNA($B775),VLOOKUP($C775,mapping!$A$2:$B$869,2,FALSE),$B775)</f>
        <v>A8E0J8</v>
      </c>
      <c r="E775" s="4">
        <v>3</v>
      </c>
      <c r="F775" s="7" t="str">
        <f>VLOOKUP(D775,taxonomy!$B$2:$O1319,14,FALSE)</f>
        <v xml:space="preserve"> Teleostei</v>
      </c>
    </row>
    <row r="776" spans="1:6" x14ac:dyDescent="0.25">
      <c r="A776" s="5" t="s">
        <v>214</v>
      </c>
      <c r="B776" s="1" t="e">
        <f>VLOOKUP($A776,mapping!$A$2:$B$869,2,FALSE)</f>
        <v>#N/A</v>
      </c>
      <c r="C776" s="1" t="str">
        <f t="shared" si="12"/>
        <v>B3DJZ5</v>
      </c>
      <c r="D776" s="5" t="str">
        <f>IF(ISNA($B776),VLOOKUP($C776,mapping!$A$2:$B$869,2,FALSE),$B776)</f>
        <v>B3DJZ5</v>
      </c>
      <c r="E776" s="4">
        <v>3</v>
      </c>
      <c r="F776" s="7" t="str">
        <f>VLOOKUP(D776,taxonomy!$B$2:$O1330,14,FALSE)</f>
        <v xml:space="preserve"> Teleostei</v>
      </c>
    </row>
    <row r="777" spans="1:6" x14ac:dyDescent="0.25">
      <c r="A777" s="5" t="s">
        <v>630</v>
      </c>
      <c r="B777" s="1" t="e">
        <f>VLOOKUP($A777,mapping!$A$2:$B$869,2,FALSE)</f>
        <v>#N/A</v>
      </c>
      <c r="C777" s="1" t="str">
        <f t="shared" si="12"/>
        <v>C6ZH47</v>
      </c>
      <c r="D777" s="5" t="str">
        <f>IF(ISNA($B777),VLOOKUP($C777,mapping!$A$2:$B$869,2,FALSE),$B777)</f>
        <v>C6ZH47</v>
      </c>
      <c r="E777" s="4">
        <v>3</v>
      </c>
      <c r="F777" s="7" t="str">
        <f>VLOOKUP(D777,taxonomy!$B$2:$O1337,14,FALSE)</f>
        <v xml:space="preserve"> Teleostei</v>
      </c>
    </row>
    <row r="778" spans="1:6" x14ac:dyDescent="0.25">
      <c r="A778" s="5" t="s">
        <v>632</v>
      </c>
      <c r="B778" s="1" t="e">
        <f>VLOOKUP($A778,mapping!$A$2:$B$869,2,FALSE)</f>
        <v>#N/A</v>
      </c>
      <c r="C778" s="1" t="str">
        <f t="shared" si="12"/>
        <v>C8CIM1</v>
      </c>
      <c r="D778" s="5" t="str">
        <f>IF(ISNA($B778),VLOOKUP($C778,mapping!$A$2:$B$869,2,FALSE),$B778)</f>
        <v>C8CIM1</v>
      </c>
      <c r="E778" s="4">
        <v>3</v>
      </c>
      <c r="F778" s="7" t="str">
        <f>VLOOKUP(D778,taxonomy!$B$2:$O1338,14,FALSE)</f>
        <v xml:space="preserve"> Teleostei</v>
      </c>
    </row>
    <row r="779" spans="1:6" x14ac:dyDescent="0.25">
      <c r="A779" s="5" t="s">
        <v>956</v>
      </c>
      <c r="B779" s="1" t="e">
        <f>VLOOKUP($A779,mapping!$A$2:$B$869,2,FALSE)</f>
        <v>#N/A</v>
      </c>
      <c r="C779" s="1" t="str">
        <f t="shared" si="12"/>
        <v>E7F2V8</v>
      </c>
      <c r="D779" s="5" t="str">
        <f>IF(ISNA($B779),VLOOKUP($C779,mapping!$A$2:$B$869,2,FALSE),$B779)</f>
        <v>E7F2V8</v>
      </c>
      <c r="E779" s="4">
        <v>3</v>
      </c>
      <c r="F779" s="7" t="str">
        <f>VLOOKUP(D779,taxonomy!$B$2:$O1362,14,FALSE)</f>
        <v xml:space="preserve"> Teleostei</v>
      </c>
    </row>
    <row r="780" spans="1:6" x14ac:dyDescent="0.25">
      <c r="A780" s="5" t="s">
        <v>958</v>
      </c>
      <c r="B780" s="1" t="e">
        <f>VLOOKUP($A780,mapping!$A$2:$B$869,2,FALSE)</f>
        <v>#N/A</v>
      </c>
      <c r="C780" s="1" t="str">
        <f t="shared" si="12"/>
        <v>E7F4J3</v>
      </c>
      <c r="D780" s="5" t="str">
        <f>IF(ISNA($B780),VLOOKUP($C780,mapping!$A$2:$B$869,2,FALSE),$B780)</f>
        <v>E7F4J3</v>
      </c>
      <c r="E780" s="4">
        <v>3</v>
      </c>
      <c r="F780" s="7" t="str">
        <f>VLOOKUP(D780,taxonomy!$B$2:$O1363,14,FALSE)</f>
        <v xml:space="preserve"> Teleostei</v>
      </c>
    </row>
    <row r="781" spans="1:6" x14ac:dyDescent="0.25">
      <c r="A781" s="5" t="s">
        <v>1096</v>
      </c>
      <c r="B781" s="1" t="e">
        <f>VLOOKUP($A781,mapping!$A$2:$B$869,2,FALSE)</f>
        <v>#N/A</v>
      </c>
      <c r="C781" s="1" t="str">
        <f t="shared" si="12"/>
        <v>F1QSB1</v>
      </c>
      <c r="D781" s="5" t="str">
        <f>IF(ISNA($B781),VLOOKUP($C781,mapping!$A$2:$B$869,2,FALSE),$B781)</f>
        <v>F1QSB1</v>
      </c>
      <c r="E781" s="4">
        <v>3</v>
      </c>
      <c r="F781" s="7" t="str">
        <f>VLOOKUP(D781,taxonomy!$B$2:$O1379,14,FALSE)</f>
        <v xml:space="preserve"> Teleostei</v>
      </c>
    </row>
    <row r="782" spans="1:6" x14ac:dyDescent="0.25">
      <c r="A782" s="5" t="s">
        <v>1102</v>
      </c>
      <c r="B782" s="1" t="e">
        <f>VLOOKUP($A782,mapping!$A$2:$B$869,2,FALSE)</f>
        <v>#N/A</v>
      </c>
      <c r="C782" s="1" t="str">
        <f t="shared" si="12"/>
        <v>F1RDX7</v>
      </c>
      <c r="D782" s="5" t="str">
        <f>IF(ISNA($B782),VLOOKUP($C782,mapping!$A$2:$B$869,2,FALSE),$B782)</f>
        <v>F1RDX7</v>
      </c>
      <c r="E782" s="4">
        <v>3</v>
      </c>
      <c r="F782" s="7" t="str">
        <f>VLOOKUP(D782,taxonomy!$B$2:$O1380,14,FALSE)</f>
        <v xml:space="preserve"> Teleostei</v>
      </c>
    </row>
    <row r="783" spans="1:6" x14ac:dyDescent="0.25">
      <c r="A783" s="5" t="s">
        <v>1826</v>
      </c>
      <c r="B783" s="1" t="e">
        <f>VLOOKUP($A783,mapping!$A$2:$B$869,2,FALSE)</f>
        <v>#N/A</v>
      </c>
      <c r="C783" s="1" t="str">
        <f t="shared" si="12"/>
        <v>G3NPW4</v>
      </c>
      <c r="D783" s="5" t="str">
        <f>IF(ISNA($B783),VLOOKUP($C783,mapping!$A$2:$B$869,2,FALSE),$B783)</f>
        <v>G3NPW4</v>
      </c>
      <c r="E783" s="4">
        <v>3</v>
      </c>
      <c r="F783" s="7" t="str">
        <f>VLOOKUP(D783,taxonomy!$B$2:$O1440,14,FALSE)</f>
        <v xml:space="preserve"> Teleostei</v>
      </c>
    </row>
    <row r="784" spans="1:6" x14ac:dyDescent="0.25">
      <c r="A784" s="5" t="s">
        <v>1828</v>
      </c>
      <c r="B784" s="1" t="e">
        <f>VLOOKUP($A784,mapping!$A$2:$B$869,2,FALSE)</f>
        <v>#N/A</v>
      </c>
      <c r="C784" s="1" t="str">
        <f t="shared" si="12"/>
        <v>G3NPW8</v>
      </c>
      <c r="D784" s="5" t="str">
        <f>IF(ISNA($B784),VLOOKUP($C784,mapping!$A$2:$B$869,2,FALSE),$B784)</f>
        <v>G3NPW8</v>
      </c>
      <c r="E784" s="4">
        <v>3</v>
      </c>
      <c r="F784" s="7" t="str">
        <f>VLOOKUP(D784,taxonomy!$B$2:$O1441,14,FALSE)</f>
        <v xml:space="preserve"> Teleostei</v>
      </c>
    </row>
    <row r="785" spans="1:6" x14ac:dyDescent="0.25">
      <c r="A785" s="5" t="s">
        <v>1834</v>
      </c>
      <c r="B785" s="1" t="e">
        <f>VLOOKUP($A785,mapping!$A$2:$B$869,2,FALSE)</f>
        <v>#N/A</v>
      </c>
      <c r="C785" s="1" t="str">
        <f t="shared" si="12"/>
        <v>G3P6H8</v>
      </c>
      <c r="D785" s="5" t="str">
        <f>IF(ISNA($B785),VLOOKUP($C785,mapping!$A$2:$B$869,2,FALSE),$B785)</f>
        <v>G3P6H8</v>
      </c>
      <c r="E785" s="4">
        <v>3</v>
      </c>
      <c r="F785" s="7" t="str">
        <f>VLOOKUP(D785,taxonomy!$B$2:$O1442,14,FALSE)</f>
        <v xml:space="preserve"> Teleostei</v>
      </c>
    </row>
    <row r="786" spans="1:6" x14ac:dyDescent="0.25">
      <c r="A786" s="5" t="s">
        <v>1836</v>
      </c>
      <c r="B786" s="1" t="e">
        <f>VLOOKUP($A786,mapping!$A$2:$B$869,2,FALSE)</f>
        <v>#N/A</v>
      </c>
      <c r="C786" s="1" t="str">
        <f t="shared" si="12"/>
        <v>G3P808</v>
      </c>
      <c r="D786" s="5" t="str">
        <f>IF(ISNA($B786),VLOOKUP($C786,mapping!$A$2:$B$869,2,FALSE),$B786)</f>
        <v>G3P808</v>
      </c>
      <c r="E786" s="4">
        <v>3</v>
      </c>
      <c r="F786" s="7" t="str">
        <f>VLOOKUP(D786,taxonomy!$B$2:$O1443,14,FALSE)</f>
        <v xml:space="preserve"> Teleostei</v>
      </c>
    </row>
    <row r="787" spans="1:6" x14ac:dyDescent="0.25">
      <c r="A787" s="5" t="s">
        <v>1838</v>
      </c>
      <c r="B787" s="1" t="e">
        <f>VLOOKUP($A787,mapping!$A$2:$B$869,2,FALSE)</f>
        <v>#N/A</v>
      </c>
      <c r="C787" s="1" t="str">
        <f t="shared" si="12"/>
        <v>G3P816</v>
      </c>
      <c r="D787" s="5" t="str">
        <f>IF(ISNA($B787),VLOOKUP($C787,mapping!$A$2:$B$869,2,FALSE),$B787)</f>
        <v>G3P816</v>
      </c>
      <c r="E787" s="4">
        <v>3</v>
      </c>
      <c r="F787" s="7" t="str">
        <f>VLOOKUP(D787,taxonomy!$B$2:$O1444,14,FALSE)</f>
        <v xml:space="preserve"> Teleostei</v>
      </c>
    </row>
    <row r="788" spans="1:6" x14ac:dyDescent="0.25">
      <c r="A788" s="5" t="s">
        <v>2316</v>
      </c>
      <c r="B788" s="1" t="e">
        <f>VLOOKUP($A788,mapping!$A$2:$B$869,2,FALSE)</f>
        <v>#N/A</v>
      </c>
      <c r="C788" s="1" t="str">
        <f t="shared" si="12"/>
        <v>H2LBD7</v>
      </c>
      <c r="D788" s="5" t="str">
        <f>IF(ISNA($B788),VLOOKUP($C788,mapping!$A$2:$B$869,2,FALSE),$B788)</f>
        <v>H2LBD7</v>
      </c>
      <c r="E788" s="4">
        <v>3</v>
      </c>
      <c r="F788" s="7" t="str">
        <f>VLOOKUP(D788,taxonomy!$B$2:$O1484,14,FALSE)</f>
        <v xml:space="preserve"> Teleostei</v>
      </c>
    </row>
    <row r="789" spans="1:6" x14ac:dyDescent="0.25">
      <c r="A789" s="5" t="s">
        <v>2322</v>
      </c>
      <c r="B789" s="1" t="e">
        <f>VLOOKUP($A789,mapping!$A$2:$B$869,2,FALSE)</f>
        <v>#N/A</v>
      </c>
      <c r="C789" s="1" t="str">
        <f t="shared" si="12"/>
        <v>H2LPF5</v>
      </c>
      <c r="D789" s="5" t="str">
        <f>IF(ISNA($B789),VLOOKUP($C789,mapping!$A$2:$B$869,2,FALSE),$B789)</f>
        <v>H2LPF5</v>
      </c>
      <c r="E789" s="4">
        <v>3</v>
      </c>
      <c r="F789" s="7" t="str">
        <f>VLOOKUP(D789,taxonomy!$B$2:$O1485,14,FALSE)</f>
        <v xml:space="preserve"> Teleostei</v>
      </c>
    </row>
    <row r="790" spans="1:6" x14ac:dyDescent="0.25">
      <c r="A790" s="5" t="s">
        <v>2332</v>
      </c>
      <c r="B790" s="1" t="e">
        <f>VLOOKUP($A790,mapping!$A$2:$B$869,2,FALSE)</f>
        <v>#N/A</v>
      </c>
      <c r="C790" s="1" t="str">
        <f t="shared" si="12"/>
        <v>H2M9D1</v>
      </c>
      <c r="D790" s="5" t="str">
        <f>IF(ISNA($B790),VLOOKUP($C790,mapping!$A$2:$B$869,2,FALSE),$B790)</f>
        <v>H2M9D1</v>
      </c>
      <c r="E790" s="4">
        <v>3</v>
      </c>
      <c r="F790" s="7" t="str">
        <f>VLOOKUP(D790,taxonomy!$B$2:$O1486,14,FALSE)</f>
        <v xml:space="preserve"> Teleostei</v>
      </c>
    </row>
    <row r="791" spans="1:6" x14ac:dyDescent="0.25">
      <c r="A791" s="5" t="s">
        <v>2494</v>
      </c>
      <c r="B791" s="1" t="e">
        <f>VLOOKUP($A791,mapping!$A$2:$B$869,2,FALSE)</f>
        <v>#N/A</v>
      </c>
      <c r="C791" s="1" t="str">
        <f t="shared" si="12"/>
        <v>H2SKU3</v>
      </c>
      <c r="D791" s="5" t="str">
        <f>IF(ISNA($B791),VLOOKUP($C791,mapping!$A$2:$B$869,2,FALSE),$B791)</f>
        <v>H2SKU3</v>
      </c>
      <c r="E791" s="4">
        <v>3</v>
      </c>
      <c r="F791" s="7" t="str">
        <f>VLOOKUP(D791,taxonomy!$B$2:$O1499,14,FALSE)</f>
        <v xml:space="preserve"> Teleostei</v>
      </c>
    </row>
    <row r="792" spans="1:6" x14ac:dyDescent="0.25">
      <c r="A792" s="5" t="s">
        <v>2500</v>
      </c>
      <c r="B792" s="1" t="e">
        <f>VLOOKUP($A792,mapping!$A$2:$B$869,2,FALSE)</f>
        <v>#N/A</v>
      </c>
      <c r="C792" s="1" t="str">
        <f t="shared" si="12"/>
        <v>H2T5B5</v>
      </c>
      <c r="D792" s="5" t="str">
        <f>IF(ISNA($B792),VLOOKUP($C792,mapping!$A$2:$B$869,2,FALSE),$B792)</f>
        <v>H2T5B5</v>
      </c>
      <c r="E792" s="4">
        <v>3</v>
      </c>
      <c r="F792" s="7" t="str">
        <f>VLOOKUP(D792,taxonomy!$B$2:$O1500,14,FALSE)</f>
        <v xml:space="preserve"> Teleostei</v>
      </c>
    </row>
    <row r="793" spans="1:6" x14ac:dyDescent="0.25">
      <c r="A793" s="5" t="s">
        <v>2514</v>
      </c>
      <c r="B793" s="1" t="e">
        <f>VLOOKUP($A793,mapping!$A$2:$B$869,2,FALSE)</f>
        <v>#N/A</v>
      </c>
      <c r="C793" s="1" t="str">
        <f t="shared" si="12"/>
        <v>H2UDK1</v>
      </c>
      <c r="D793" s="5" t="str">
        <f>IF(ISNA($B793),VLOOKUP($C793,mapping!$A$2:$B$869,2,FALSE),$B793)</f>
        <v>H2UDK1</v>
      </c>
      <c r="E793" s="4">
        <v>3</v>
      </c>
      <c r="F793" s="7" t="str">
        <f>VLOOKUP(D793,taxonomy!$B$2:$O1501,14,FALSE)</f>
        <v xml:space="preserve"> Teleostei</v>
      </c>
    </row>
    <row r="794" spans="1:6" x14ac:dyDescent="0.25">
      <c r="A794" s="5" t="s">
        <v>2522</v>
      </c>
      <c r="B794" s="1" t="e">
        <f>VLOOKUP($A794,mapping!$A$2:$B$869,2,FALSE)</f>
        <v>#N/A</v>
      </c>
      <c r="C794" s="1" t="str">
        <f t="shared" si="12"/>
        <v>H2UKY4</v>
      </c>
      <c r="D794" s="5" t="str">
        <f>IF(ISNA($B794),VLOOKUP($C794,mapping!$A$2:$B$869,2,FALSE),$B794)</f>
        <v>H2UKY4</v>
      </c>
      <c r="E794" s="4">
        <v>3</v>
      </c>
      <c r="F794" s="7" t="str">
        <f>VLOOKUP(D794,taxonomy!$B$2:$O1502,14,FALSE)</f>
        <v xml:space="preserve"> Teleostei</v>
      </c>
    </row>
    <row r="795" spans="1:6" x14ac:dyDescent="0.25">
      <c r="A795" s="5" t="s">
        <v>2524</v>
      </c>
      <c r="B795" s="1" t="e">
        <f>VLOOKUP($A795,mapping!$A$2:$B$869,2,FALSE)</f>
        <v>#N/A</v>
      </c>
      <c r="C795" s="1" t="str">
        <f t="shared" si="12"/>
        <v>H2UKY5</v>
      </c>
      <c r="D795" s="5" t="str">
        <f>IF(ISNA($B795),VLOOKUP($C795,mapping!$A$2:$B$869,2,FALSE),$B795)</f>
        <v>H2UKY5</v>
      </c>
      <c r="E795" s="4">
        <v>3</v>
      </c>
      <c r="F795" s="7" t="str">
        <f>VLOOKUP(D795,taxonomy!$B$2:$O1503,14,FALSE)</f>
        <v xml:space="preserve"> Teleostei</v>
      </c>
    </row>
    <row r="796" spans="1:6" x14ac:dyDescent="0.25">
      <c r="A796" s="5" t="s">
        <v>2526</v>
      </c>
      <c r="B796" s="1" t="e">
        <f>VLOOKUP($A796,mapping!$A$2:$B$869,2,FALSE)</f>
        <v>#N/A</v>
      </c>
      <c r="C796" s="1" t="str">
        <f t="shared" si="12"/>
        <v>H2UKY6</v>
      </c>
      <c r="D796" s="5" t="str">
        <f>IF(ISNA($B796),VLOOKUP($C796,mapping!$A$2:$B$869,2,FALSE),$B796)</f>
        <v>H2UKY6</v>
      </c>
      <c r="E796" s="4">
        <v>3</v>
      </c>
      <c r="F796" s="7" t="str">
        <f>VLOOKUP(D796,taxonomy!$B$2:$O1504,14,FALSE)</f>
        <v xml:space="preserve"> Teleostei</v>
      </c>
    </row>
    <row r="797" spans="1:6" x14ac:dyDescent="0.25">
      <c r="A797" s="5" t="s">
        <v>2534</v>
      </c>
      <c r="B797" s="1" t="e">
        <f>VLOOKUP($A797,mapping!$A$2:$B$869,2,FALSE)</f>
        <v>#N/A</v>
      </c>
      <c r="C797" s="1" t="str">
        <f t="shared" si="12"/>
        <v>H2V832</v>
      </c>
      <c r="D797" s="5" t="str">
        <f>IF(ISNA($B797),VLOOKUP($C797,mapping!$A$2:$B$869,2,FALSE),$B797)</f>
        <v>H2V832</v>
      </c>
      <c r="E797" s="4">
        <v>3</v>
      </c>
      <c r="F797" s="7" t="str">
        <f>VLOOKUP(D797,taxonomy!$B$2:$O1505,14,FALSE)</f>
        <v xml:space="preserve"> Teleostei</v>
      </c>
    </row>
    <row r="798" spans="1:6" x14ac:dyDescent="0.25">
      <c r="A798" s="5" t="s">
        <v>2536</v>
      </c>
      <c r="B798" s="1" t="e">
        <f>VLOOKUP($A798,mapping!$A$2:$B$869,2,FALSE)</f>
        <v>#N/A</v>
      </c>
      <c r="C798" s="1" t="str">
        <f t="shared" si="12"/>
        <v>H2V833</v>
      </c>
      <c r="D798" s="5" t="str">
        <f>IF(ISNA($B798),VLOOKUP($C798,mapping!$A$2:$B$869,2,FALSE),$B798)</f>
        <v>H2V833</v>
      </c>
      <c r="E798" s="4">
        <v>3</v>
      </c>
      <c r="F798" s="7" t="str">
        <f>VLOOKUP(D798,taxonomy!$B$2:$O1506,14,FALSE)</f>
        <v xml:space="preserve"> Teleostei</v>
      </c>
    </row>
    <row r="799" spans="1:6" x14ac:dyDescent="0.25">
      <c r="A799" s="5" t="s">
        <v>2538</v>
      </c>
      <c r="B799" s="1" t="e">
        <f>VLOOKUP($A799,mapping!$A$2:$B$869,2,FALSE)</f>
        <v>#N/A</v>
      </c>
      <c r="C799" s="1" t="str">
        <f t="shared" si="12"/>
        <v>H2V834</v>
      </c>
      <c r="D799" s="5" t="str">
        <f>IF(ISNA($B799),VLOOKUP($C799,mapping!$A$2:$B$869,2,FALSE),$B799)</f>
        <v>H2V834</v>
      </c>
      <c r="E799" s="4">
        <v>3</v>
      </c>
      <c r="F799" s="7" t="str">
        <f>VLOOKUP(D799,taxonomy!$B$2:$O1507,14,FALSE)</f>
        <v xml:space="preserve"> Teleostei</v>
      </c>
    </row>
    <row r="800" spans="1:6" x14ac:dyDescent="0.25">
      <c r="A800" s="5" t="s">
        <v>2540</v>
      </c>
      <c r="B800" s="1" t="e">
        <f>VLOOKUP($A800,mapping!$A$2:$B$869,2,FALSE)</f>
        <v>#N/A</v>
      </c>
      <c r="C800" s="1" t="str">
        <f t="shared" si="12"/>
        <v>H2V835</v>
      </c>
      <c r="D800" s="5" t="str">
        <f>IF(ISNA($B800),VLOOKUP($C800,mapping!$A$2:$B$869,2,FALSE),$B800)</f>
        <v>H2V835</v>
      </c>
      <c r="E800" s="4">
        <v>3</v>
      </c>
      <c r="F800" s="7" t="str">
        <f>VLOOKUP(D800,taxonomy!$B$2:$O1508,14,FALSE)</f>
        <v xml:space="preserve"> Teleostei</v>
      </c>
    </row>
    <row r="801" spans="1:6" x14ac:dyDescent="0.25">
      <c r="A801" s="5" t="s">
        <v>2542</v>
      </c>
      <c r="B801" s="1" t="e">
        <f>VLOOKUP($A801,mapping!$A$2:$B$869,2,FALSE)</f>
        <v>#N/A</v>
      </c>
      <c r="C801" s="1" t="str">
        <f t="shared" si="12"/>
        <v>H2V836</v>
      </c>
      <c r="D801" s="5" t="str">
        <f>IF(ISNA($B801),VLOOKUP($C801,mapping!$A$2:$B$869,2,FALSE),$B801)</f>
        <v>H2V836</v>
      </c>
      <c r="E801" s="4">
        <v>3</v>
      </c>
      <c r="F801" s="7" t="str">
        <f>VLOOKUP(D801,taxonomy!$B$2:$O1509,14,FALSE)</f>
        <v xml:space="preserve"> Teleostei</v>
      </c>
    </row>
    <row r="802" spans="1:6" x14ac:dyDescent="0.25">
      <c r="A802" s="5" t="s">
        <v>2544</v>
      </c>
      <c r="B802" s="1" t="e">
        <f>VLOOKUP($A802,mapping!$A$2:$B$869,2,FALSE)</f>
        <v>#N/A</v>
      </c>
      <c r="C802" s="1" t="str">
        <f t="shared" si="12"/>
        <v>H2V837</v>
      </c>
      <c r="D802" s="5" t="str">
        <f>IF(ISNA($B802),VLOOKUP($C802,mapping!$A$2:$B$869,2,FALSE),$B802)</f>
        <v>H2V837</v>
      </c>
      <c r="E802" s="4">
        <v>3</v>
      </c>
      <c r="F802" s="7" t="str">
        <f>VLOOKUP(D802,taxonomy!$B$2:$O1510,14,FALSE)</f>
        <v xml:space="preserve"> Teleostei</v>
      </c>
    </row>
    <row r="803" spans="1:6" x14ac:dyDescent="0.25">
      <c r="A803" s="5" t="s">
        <v>2546</v>
      </c>
      <c r="B803" s="1" t="e">
        <f>VLOOKUP($A803,mapping!$A$2:$B$869,2,FALSE)</f>
        <v>#N/A</v>
      </c>
      <c r="C803" s="1" t="str">
        <f t="shared" si="12"/>
        <v>H2V838</v>
      </c>
      <c r="D803" s="5" t="str">
        <f>IF(ISNA($B803),VLOOKUP($C803,mapping!$A$2:$B$869,2,FALSE),$B803)</f>
        <v>H2V838</v>
      </c>
      <c r="E803" s="4">
        <v>3</v>
      </c>
      <c r="F803" s="7" t="str">
        <f>VLOOKUP(D803,taxonomy!$B$2:$O1511,14,FALSE)</f>
        <v xml:space="preserve"> Teleostei</v>
      </c>
    </row>
    <row r="804" spans="1:6" x14ac:dyDescent="0.25">
      <c r="A804" s="5" t="s">
        <v>2548</v>
      </c>
      <c r="B804" s="1" t="e">
        <f>VLOOKUP($A804,mapping!$A$2:$B$869,2,FALSE)</f>
        <v>#N/A</v>
      </c>
      <c r="C804" s="1" t="str">
        <f t="shared" si="12"/>
        <v>H2V839</v>
      </c>
      <c r="D804" s="5" t="str">
        <f>IF(ISNA($B804),VLOOKUP($C804,mapping!$A$2:$B$869,2,FALSE),$B804)</f>
        <v>H2V839</v>
      </c>
      <c r="E804" s="4">
        <v>3</v>
      </c>
      <c r="F804" s="7" t="str">
        <f>VLOOKUP(D804,taxonomy!$B$2:$O1512,14,FALSE)</f>
        <v xml:space="preserve"> Teleostei</v>
      </c>
    </row>
    <row r="805" spans="1:6" x14ac:dyDescent="0.25">
      <c r="A805" s="5" t="s">
        <v>2624</v>
      </c>
      <c r="B805" s="1" t="e">
        <f>VLOOKUP($A805,mapping!$A$2:$B$869,2,FALSE)</f>
        <v>#N/A</v>
      </c>
      <c r="C805" s="1" t="str">
        <f t="shared" si="12"/>
        <v>H3CRJ0</v>
      </c>
      <c r="D805" s="5" t="str">
        <f>IF(ISNA($B805),VLOOKUP($C805,mapping!$A$2:$B$869,2,FALSE),$B805)</f>
        <v>H3CRJ0</v>
      </c>
      <c r="E805" s="4">
        <v>3</v>
      </c>
      <c r="F805" s="7" t="str">
        <f>VLOOKUP(D805,taxonomy!$B$2:$O1519,14,FALSE)</f>
        <v xml:space="preserve"> Teleostei</v>
      </c>
    </row>
    <row r="806" spans="1:6" x14ac:dyDescent="0.25">
      <c r="A806" s="5" t="s">
        <v>2628</v>
      </c>
      <c r="B806" s="1" t="e">
        <f>VLOOKUP($A806,mapping!$A$2:$B$869,2,FALSE)</f>
        <v>#N/A</v>
      </c>
      <c r="C806" s="1" t="str">
        <f t="shared" si="12"/>
        <v>H3D019</v>
      </c>
      <c r="D806" s="5" t="str">
        <f>IF(ISNA($B806),VLOOKUP($C806,mapping!$A$2:$B$869,2,FALSE),$B806)</f>
        <v>H3D019</v>
      </c>
      <c r="E806" s="4">
        <v>3</v>
      </c>
      <c r="F806" s="7" t="str">
        <f>VLOOKUP(D806,taxonomy!$B$2:$O1520,14,FALSE)</f>
        <v xml:space="preserve"> Teleostei</v>
      </c>
    </row>
    <row r="807" spans="1:6" x14ac:dyDescent="0.25">
      <c r="A807" s="5" t="s">
        <v>2760</v>
      </c>
      <c r="B807" s="1" t="e">
        <f>VLOOKUP($A807,mapping!$A$2:$B$869,2,FALSE)</f>
        <v>#N/A</v>
      </c>
      <c r="C807" s="1" t="str">
        <f t="shared" si="12"/>
        <v>Q07BT4</v>
      </c>
      <c r="D807" s="5" t="str">
        <f>IF(ISNA($B807),VLOOKUP($C807,mapping!$A$2:$B$869,2,FALSE),$B807)</f>
        <v>Q07BT4</v>
      </c>
      <c r="E807" s="4">
        <v>3</v>
      </c>
      <c r="F807" s="7" t="str">
        <f>VLOOKUP(D807,taxonomy!$B$2:$O1552,14,FALSE)</f>
        <v xml:space="preserve"> Teleostei</v>
      </c>
    </row>
    <row r="808" spans="1:6" x14ac:dyDescent="0.25">
      <c r="A808" s="5" t="s">
        <v>2772</v>
      </c>
      <c r="B808" s="1" t="e">
        <f>VLOOKUP($A808,mapping!$A$2:$B$869,2,FALSE)</f>
        <v>#N/A</v>
      </c>
      <c r="C808" s="1" t="str">
        <f t="shared" si="12"/>
        <v>Q0PKX0</v>
      </c>
      <c r="D808" s="5" t="str">
        <f>IF(ISNA($B808),VLOOKUP($C808,mapping!$A$2:$B$869,2,FALSE),$B808)</f>
        <v>Q0PKX0</v>
      </c>
      <c r="E808" s="4">
        <v>3</v>
      </c>
      <c r="F808" s="7" t="str">
        <f>VLOOKUP(D808,taxonomy!$B$2:$O1554,14,FALSE)</f>
        <v xml:space="preserve"> Teleostei</v>
      </c>
    </row>
    <row r="809" spans="1:6" x14ac:dyDescent="0.25">
      <c r="A809" s="5" t="s">
        <v>2774</v>
      </c>
      <c r="B809" s="1" t="e">
        <f>VLOOKUP($A809,mapping!$A$2:$B$869,2,FALSE)</f>
        <v>#N/A</v>
      </c>
      <c r="C809" s="1" t="str">
        <f t="shared" si="12"/>
        <v>Q0PKX3</v>
      </c>
      <c r="D809" s="5" t="str">
        <f>IF(ISNA($B809),VLOOKUP($C809,mapping!$A$2:$B$869,2,FALSE),$B809)</f>
        <v>Q0PKX3</v>
      </c>
      <c r="E809" s="4">
        <v>3</v>
      </c>
      <c r="F809" s="7" t="str">
        <f>VLOOKUP(D809,taxonomy!$B$2:$O1555,14,FALSE)</f>
        <v xml:space="preserve"> Teleostei</v>
      </c>
    </row>
    <row r="810" spans="1:6" x14ac:dyDescent="0.25">
      <c r="A810" s="5" t="s">
        <v>2780</v>
      </c>
      <c r="B810" s="1" t="e">
        <f>VLOOKUP($A810,mapping!$A$2:$B$869,2,FALSE)</f>
        <v>#N/A</v>
      </c>
      <c r="C810" s="1" t="str">
        <f t="shared" si="12"/>
        <v>Q1AP00</v>
      </c>
      <c r="D810" s="5" t="str">
        <f>IF(ISNA($B810),VLOOKUP($C810,mapping!$A$2:$B$869,2,FALSE),$B810)</f>
        <v>Q1AP00</v>
      </c>
      <c r="E810" s="4">
        <v>3</v>
      </c>
      <c r="F810" s="7" t="str">
        <f>VLOOKUP(D810,taxonomy!$B$2:$O1557,14,FALSE)</f>
        <v xml:space="preserve"> Teleostei</v>
      </c>
    </row>
    <row r="811" spans="1:6" x14ac:dyDescent="0.25">
      <c r="A811" s="5" t="s">
        <v>2784</v>
      </c>
      <c r="B811" s="1" t="e">
        <f>VLOOKUP($A811,mapping!$A$2:$B$869,2,FALSE)</f>
        <v>#N/A</v>
      </c>
      <c r="C811" s="1" t="str">
        <f t="shared" si="12"/>
        <v>Q1KZF4</v>
      </c>
      <c r="D811" s="5" t="str">
        <f>IF(ISNA($B811),VLOOKUP($C811,mapping!$A$2:$B$869,2,FALSE),$B811)</f>
        <v>Q1KZF4</v>
      </c>
      <c r="E811" s="4">
        <v>3</v>
      </c>
      <c r="F811" s="7" t="str">
        <f>VLOOKUP(D811,taxonomy!$B$2:$O1558,14,FALSE)</f>
        <v xml:space="preserve"> Teleostei</v>
      </c>
    </row>
    <row r="812" spans="1:6" x14ac:dyDescent="0.25">
      <c r="A812" s="5" t="s">
        <v>2864</v>
      </c>
      <c r="B812" s="1" t="e">
        <f>VLOOKUP($A812,mapping!$A$2:$B$869,2,FALSE)</f>
        <v>#N/A</v>
      </c>
      <c r="C812" s="1" t="str">
        <f t="shared" si="12"/>
        <v>Q4SC67</v>
      </c>
      <c r="D812" s="5" t="str">
        <f>IF(ISNA($B812),VLOOKUP($C812,mapping!$A$2:$B$869,2,FALSE),$B812)</f>
        <v>Q4SC67</v>
      </c>
      <c r="E812" s="4">
        <v>3</v>
      </c>
      <c r="F812" s="7" t="str">
        <f>VLOOKUP(D812,taxonomy!$B$2:$O1566,14,FALSE)</f>
        <v xml:space="preserve"> Teleostei</v>
      </c>
    </row>
    <row r="813" spans="1:6" x14ac:dyDescent="0.25">
      <c r="A813" s="5" t="s">
        <v>2870</v>
      </c>
      <c r="B813" s="1" t="e">
        <f>VLOOKUP($A813,mapping!$A$2:$B$869,2,FALSE)</f>
        <v>#N/A</v>
      </c>
      <c r="C813" s="1" t="str">
        <f t="shared" si="12"/>
        <v>Q4SNC6</v>
      </c>
      <c r="D813" s="5" t="str">
        <f>IF(ISNA($B813),VLOOKUP($C813,mapping!$A$2:$B$869,2,FALSE),$B813)</f>
        <v>Q4SNC6</v>
      </c>
      <c r="E813" s="4">
        <v>3</v>
      </c>
      <c r="F813" s="7" t="str">
        <f>VLOOKUP(D813,taxonomy!$B$2:$O1567,14,FALSE)</f>
        <v xml:space="preserve"> Teleostei</v>
      </c>
    </row>
    <row r="814" spans="1:6" x14ac:dyDescent="0.25">
      <c r="A814" s="5" t="s">
        <v>2884</v>
      </c>
      <c r="B814" s="1" t="e">
        <f>VLOOKUP($A814,mapping!$A$2:$B$869,2,FALSE)</f>
        <v>#N/A</v>
      </c>
      <c r="C814" s="1" t="str">
        <f t="shared" si="12"/>
        <v>Q4V923</v>
      </c>
      <c r="D814" s="5" t="str">
        <f>IF(ISNA($B814),VLOOKUP($C814,mapping!$A$2:$B$869,2,FALSE),$B814)</f>
        <v>Q4V923</v>
      </c>
      <c r="E814" s="4">
        <v>3</v>
      </c>
      <c r="F814" s="7" t="str">
        <f>VLOOKUP(D814,taxonomy!$B$2:$O1568,14,FALSE)</f>
        <v xml:space="preserve"> Teleostei</v>
      </c>
    </row>
    <row r="815" spans="1:6" x14ac:dyDescent="0.25">
      <c r="A815" s="5" t="s">
        <v>2940</v>
      </c>
      <c r="B815" s="1" t="e">
        <f>VLOOKUP($A815,mapping!$A$2:$B$869,2,FALSE)</f>
        <v>#N/A</v>
      </c>
      <c r="C815" s="1" t="str">
        <f t="shared" si="12"/>
        <v>Q5U3Q7</v>
      </c>
      <c r="D815" s="5" t="str">
        <f>IF(ISNA($B815),VLOOKUP($C815,mapping!$A$2:$B$869,2,FALSE),$B815)</f>
        <v>Q5U3Q7</v>
      </c>
      <c r="E815" s="4">
        <v>3</v>
      </c>
      <c r="F815" s="7" t="str">
        <f>VLOOKUP(D815,taxonomy!$B$2:$O1572,14,FALSE)</f>
        <v xml:space="preserve"> Teleostei</v>
      </c>
    </row>
    <row r="816" spans="1:6" x14ac:dyDescent="0.25">
      <c r="A816" s="5" t="s">
        <v>2968</v>
      </c>
      <c r="B816" s="1" t="e">
        <f>VLOOKUP($A816,mapping!$A$2:$B$869,2,FALSE)</f>
        <v>#N/A</v>
      </c>
      <c r="C816" s="1" t="str">
        <f t="shared" si="12"/>
        <v>Q6E5N8</v>
      </c>
      <c r="D816" s="5" t="str">
        <f>IF(ISNA($B816),VLOOKUP($C816,mapping!$A$2:$B$869,2,FALSE),$B816)</f>
        <v>Q6E5N8</v>
      </c>
      <c r="E816" s="4">
        <v>3</v>
      </c>
      <c r="F816" s="7" t="str">
        <f>VLOOKUP(D816,taxonomy!$B$2:$O1574,14,FALSE)</f>
        <v xml:space="preserve"> Teleostei</v>
      </c>
    </row>
    <row r="817" spans="1:6" x14ac:dyDescent="0.25">
      <c r="A817" s="5" t="s">
        <v>82</v>
      </c>
      <c r="B817" s="1" t="e">
        <f>VLOOKUP($A817,mapping!$A$2:$B$869,2,FALSE)</f>
        <v>#N/A</v>
      </c>
      <c r="C817" s="1" t="str">
        <f t="shared" si="12"/>
        <v>A6MYU9</v>
      </c>
      <c r="D817" s="5" t="str">
        <f>IF(ISNA($B817),VLOOKUP($C817,mapping!$A$2:$B$869,2,FALSE),$B817)</f>
        <v>A6MYU9</v>
      </c>
      <c r="E817" s="4">
        <v>5</v>
      </c>
      <c r="F817" s="7" t="str">
        <f>VLOOKUP(D817,taxonomy!$B$2:$O1602,14,FALSE)</f>
        <v xml:space="preserve"> Teleostei</v>
      </c>
    </row>
    <row r="818" spans="1:6" x14ac:dyDescent="0.25">
      <c r="A818" s="5" t="s">
        <v>122</v>
      </c>
      <c r="B818" s="1" t="e">
        <f>VLOOKUP($A818,mapping!$A$2:$B$869,2,FALSE)</f>
        <v>#N/A</v>
      </c>
      <c r="C818" s="1" t="str">
        <f t="shared" si="12"/>
        <v>A8E7Q7</v>
      </c>
      <c r="D818" s="5" t="str">
        <f>IF(ISNA($B818),VLOOKUP($C818,mapping!$A$2:$B$869,2,FALSE),$B818)</f>
        <v>A8E7Q7</v>
      </c>
      <c r="E818" s="4">
        <v>5</v>
      </c>
      <c r="F818" s="7" t="str">
        <f>VLOOKUP(D818,taxonomy!$B$2:$O1603,14,FALSE)</f>
        <v xml:space="preserve"> Teleostei</v>
      </c>
    </row>
    <row r="819" spans="1:6" x14ac:dyDescent="0.25">
      <c r="A819" s="5" t="s">
        <v>300</v>
      </c>
      <c r="B819" s="1" t="e">
        <f>VLOOKUP($A819,mapping!$A$2:$B$869,2,FALSE)</f>
        <v>#N/A</v>
      </c>
      <c r="C819" s="1" t="str">
        <f t="shared" si="12"/>
        <v>B5DG91</v>
      </c>
      <c r="D819" s="5" t="str">
        <f>IF(ISNA($B819),VLOOKUP($C819,mapping!$A$2:$B$869,2,FALSE),$B819)</f>
        <v>B5DG91</v>
      </c>
      <c r="E819" s="4">
        <v>5</v>
      </c>
      <c r="F819" s="7" t="str">
        <f>VLOOKUP(D819,taxonomy!$B$2:$O1606,14,FALSE)</f>
        <v xml:space="preserve"> Teleostei</v>
      </c>
    </row>
    <row r="820" spans="1:6" x14ac:dyDescent="0.25">
      <c r="A820" s="5" t="s">
        <v>310</v>
      </c>
      <c r="B820" s="1" t="e">
        <f>VLOOKUP($A820,mapping!$A$2:$B$869,2,FALSE)</f>
        <v>#N/A</v>
      </c>
      <c r="C820" s="1" t="str">
        <f t="shared" si="12"/>
        <v>B5X786</v>
      </c>
      <c r="D820" s="5" t="str">
        <f>IF(ISNA($B820),VLOOKUP($C820,mapping!$A$2:$B$869,2,FALSE),$B820)</f>
        <v>B5X786</v>
      </c>
      <c r="E820" s="4">
        <v>5</v>
      </c>
      <c r="F820" s="7" t="str">
        <f>VLOOKUP(D820,taxonomy!$B$2:$O1607,14,FALSE)</f>
        <v xml:space="preserve"> Teleostei</v>
      </c>
    </row>
    <row r="821" spans="1:6" x14ac:dyDescent="0.25">
      <c r="A821" s="5" t="s">
        <v>316</v>
      </c>
      <c r="B821" s="1" t="e">
        <f>VLOOKUP($A821,mapping!$A$2:$B$869,2,FALSE)</f>
        <v>#N/A</v>
      </c>
      <c r="C821" s="1" t="str">
        <f t="shared" si="12"/>
        <v>B5XB67</v>
      </c>
      <c r="D821" s="5" t="str">
        <f>IF(ISNA($B821),VLOOKUP($C821,mapping!$A$2:$B$869,2,FALSE),$B821)</f>
        <v>B5XB67</v>
      </c>
      <c r="E821" s="4">
        <v>5</v>
      </c>
      <c r="F821" s="7" t="str">
        <f>VLOOKUP(D821,taxonomy!$B$2:$O1608,14,FALSE)</f>
        <v xml:space="preserve"> Teleostei</v>
      </c>
    </row>
    <row r="822" spans="1:6" x14ac:dyDescent="0.25">
      <c r="A822" s="5" t="s">
        <v>346</v>
      </c>
      <c r="B822" s="1" t="e">
        <f>VLOOKUP($A822,mapping!$A$2:$B$869,2,FALSE)</f>
        <v>#N/A</v>
      </c>
      <c r="C822" s="1" t="str">
        <f t="shared" si="12"/>
        <v>B9EMD0</v>
      </c>
      <c r="D822" s="5" t="str">
        <f>IF(ISNA($B822),VLOOKUP($C822,mapping!$A$2:$B$869,2,FALSE),$B822)</f>
        <v>B9EMD0</v>
      </c>
      <c r="E822" s="4">
        <v>5</v>
      </c>
      <c r="F822" s="7" t="str">
        <f>VLOOKUP(D822,taxonomy!$B$2:$O1609,14,FALSE)</f>
        <v xml:space="preserve"> Teleostei</v>
      </c>
    </row>
    <row r="823" spans="1:6" x14ac:dyDescent="0.25">
      <c r="A823" s="5" t="s">
        <v>380</v>
      </c>
      <c r="B823" s="1" t="e">
        <f>VLOOKUP($A823,mapping!$A$2:$B$869,2,FALSE)</f>
        <v>#N/A</v>
      </c>
      <c r="C823" s="1" t="str">
        <f t="shared" si="12"/>
        <v>C1BFI3</v>
      </c>
      <c r="D823" s="5" t="str">
        <f>IF(ISNA($B823),VLOOKUP($C823,mapping!$A$2:$B$869,2,FALSE),$B823)</f>
        <v>C1BFI3</v>
      </c>
      <c r="E823" s="4">
        <v>5</v>
      </c>
      <c r="F823" s="7" t="str">
        <f>VLOOKUP(D823,taxonomy!$B$2:$O1610,14,FALSE)</f>
        <v xml:space="preserve"> Teleostei</v>
      </c>
    </row>
    <row r="824" spans="1:6" x14ac:dyDescent="0.25">
      <c r="A824" s="5" t="s">
        <v>384</v>
      </c>
      <c r="B824" s="1" t="e">
        <f>VLOOKUP($A824,mapping!$A$2:$B$869,2,FALSE)</f>
        <v>#N/A</v>
      </c>
      <c r="C824" s="1" t="str">
        <f t="shared" si="12"/>
        <v>C1BI02</v>
      </c>
      <c r="D824" s="5" t="str">
        <f>IF(ISNA($B824),VLOOKUP($C824,mapping!$A$2:$B$869,2,FALSE),$B824)</f>
        <v>C1BI02</v>
      </c>
      <c r="E824" s="4">
        <v>5</v>
      </c>
      <c r="F824" s="7" t="str">
        <f>VLOOKUP(D824,taxonomy!$B$2:$O1611,14,FALSE)</f>
        <v xml:space="preserve"> Teleostei</v>
      </c>
    </row>
    <row r="825" spans="1:6" x14ac:dyDescent="0.25">
      <c r="A825" s="5" t="s">
        <v>386</v>
      </c>
      <c r="B825" s="1" t="e">
        <f>VLOOKUP($A825,mapping!$A$2:$B$869,2,FALSE)</f>
        <v>#N/A</v>
      </c>
      <c r="C825" s="1" t="str">
        <f t="shared" si="12"/>
        <v>C1BWK8</v>
      </c>
      <c r="D825" s="5" t="str">
        <f>IF(ISNA($B825),VLOOKUP($C825,mapping!$A$2:$B$869,2,FALSE),$B825)</f>
        <v>C1BWK8</v>
      </c>
      <c r="E825" s="4">
        <v>5</v>
      </c>
      <c r="F825" s="7" t="str">
        <f>VLOOKUP(D825,taxonomy!$B$2:$O1612,14,FALSE)</f>
        <v xml:space="preserve"> Teleostei</v>
      </c>
    </row>
    <row r="826" spans="1:6" x14ac:dyDescent="0.25">
      <c r="A826" s="5" t="s">
        <v>388</v>
      </c>
      <c r="B826" s="1" t="e">
        <f>VLOOKUP($A826,mapping!$A$2:$B$869,2,FALSE)</f>
        <v>#N/A</v>
      </c>
      <c r="C826" s="1" t="str">
        <f t="shared" si="12"/>
        <v>C1BXR4</v>
      </c>
      <c r="D826" s="5" t="str">
        <f>IF(ISNA($B826),VLOOKUP($C826,mapping!$A$2:$B$869,2,FALSE),$B826)</f>
        <v>C1BXR4</v>
      </c>
      <c r="E826" s="4">
        <v>5</v>
      </c>
      <c r="F826" s="7" t="str">
        <f>VLOOKUP(D826,taxonomy!$B$2:$O1613,14,FALSE)</f>
        <v xml:space="preserve"> Teleostei</v>
      </c>
    </row>
    <row r="827" spans="1:6" x14ac:dyDescent="0.25">
      <c r="A827" s="5" t="s">
        <v>962</v>
      </c>
      <c r="B827" s="1" t="e">
        <f>VLOOKUP($A827,mapping!$A$2:$B$869,2,FALSE)</f>
        <v>#N/A</v>
      </c>
      <c r="C827" s="1" t="str">
        <f t="shared" si="12"/>
        <v>E7F605</v>
      </c>
      <c r="D827" s="5" t="str">
        <f>IF(ISNA($B827),VLOOKUP($C827,mapping!$A$2:$B$869,2,FALSE),$B827)</f>
        <v>E7F605</v>
      </c>
      <c r="E827" s="4">
        <v>5</v>
      </c>
      <c r="F827" s="7" t="str">
        <f>VLOOKUP(D827,taxonomy!$B$2:$O1616,14,FALSE)</f>
        <v xml:space="preserve"> Teleostei</v>
      </c>
    </row>
    <row r="828" spans="1:6" x14ac:dyDescent="0.25">
      <c r="A828" s="5" t="s">
        <v>1840</v>
      </c>
      <c r="B828" s="1" t="e">
        <f>VLOOKUP($A828,mapping!$A$2:$B$869,2,FALSE)</f>
        <v>#N/A</v>
      </c>
      <c r="C828" s="1" t="str">
        <f t="shared" si="12"/>
        <v>G3PFE4</v>
      </c>
      <c r="D828" s="5" t="str">
        <f>IF(ISNA($B828),VLOOKUP($C828,mapping!$A$2:$B$869,2,FALSE),$B828)</f>
        <v>G3PFE4</v>
      </c>
      <c r="E828" s="4">
        <v>5</v>
      </c>
      <c r="F828" s="7" t="str">
        <f>VLOOKUP(D828,taxonomy!$B$2:$O1635,14,FALSE)</f>
        <v xml:space="preserve"> Teleostei</v>
      </c>
    </row>
    <row r="829" spans="1:6" x14ac:dyDescent="0.25">
      <c r="A829" s="5" t="s">
        <v>1842</v>
      </c>
      <c r="B829" s="1" t="e">
        <f>VLOOKUP($A829,mapping!$A$2:$B$869,2,FALSE)</f>
        <v>#N/A</v>
      </c>
      <c r="C829" s="1" t="str">
        <f t="shared" si="12"/>
        <v>G3PFE7</v>
      </c>
      <c r="D829" s="5" t="str">
        <f>IF(ISNA($B829),VLOOKUP($C829,mapping!$A$2:$B$869,2,FALSE),$B829)</f>
        <v>G3PFE7</v>
      </c>
      <c r="E829" s="4">
        <v>5</v>
      </c>
      <c r="F829" s="7" t="str">
        <f>VLOOKUP(D829,taxonomy!$B$2:$O1636,14,FALSE)</f>
        <v xml:space="preserve"> Teleostei</v>
      </c>
    </row>
    <row r="830" spans="1:6" x14ac:dyDescent="0.25">
      <c r="A830" s="5" t="s">
        <v>1846</v>
      </c>
      <c r="B830" s="1" t="e">
        <f>VLOOKUP($A830,mapping!$A$2:$B$869,2,FALSE)</f>
        <v>#N/A</v>
      </c>
      <c r="C830" s="1" t="str">
        <f t="shared" si="12"/>
        <v>G3PFF3</v>
      </c>
      <c r="D830" s="5" t="str">
        <f>IF(ISNA($B830),VLOOKUP($C830,mapping!$A$2:$B$869,2,FALSE),$B830)</f>
        <v>G3PFF3</v>
      </c>
      <c r="E830" s="4">
        <v>5</v>
      </c>
      <c r="F830" s="7" t="str">
        <f>VLOOKUP(D830,taxonomy!$B$2:$O1637,14,FALSE)</f>
        <v xml:space="preserve"> Teleostei</v>
      </c>
    </row>
    <row r="831" spans="1:6" x14ac:dyDescent="0.25">
      <c r="A831" s="5" t="s">
        <v>2496</v>
      </c>
      <c r="B831" s="1" t="e">
        <f>VLOOKUP($A831,mapping!$A$2:$B$869,2,FALSE)</f>
        <v>#N/A</v>
      </c>
      <c r="C831" s="1" t="str">
        <f t="shared" si="12"/>
        <v>H2SXI4</v>
      </c>
      <c r="D831" s="5" t="str">
        <f>IF(ISNA($B831),VLOOKUP($C831,mapping!$A$2:$B$869,2,FALSE),$B831)</f>
        <v>H2SXI4</v>
      </c>
      <c r="E831" s="4">
        <v>5</v>
      </c>
      <c r="F831" s="7" t="str">
        <f>VLOOKUP(D831,taxonomy!$B$2:$O1649,14,FALSE)</f>
        <v xml:space="preserve"> Teleostei</v>
      </c>
    </row>
    <row r="832" spans="1:6" x14ac:dyDescent="0.25">
      <c r="A832" s="5" t="s">
        <v>2498</v>
      </c>
      <c r="B832" s="1" t="e">
        <f>VLOOKUP($A832,mapping!$A$2:$B$869,2,FALSE)</f>
        <v>#N/A</v>
      </c>
      <c r="C832" s="1" t="str">
        <f t="shared" si="12"/>
        <v>H2SXI5</v>
      </c>
      <c r="D832" s="5" t="str">
        <f>IF(ISNA($B832),VLOOKUP($C832,mapping!$A$2:$B$869,2,FALSE),$B832)</f>
        <v>H2SXI5</v>
      </c>
      <c r="E832" s="4">
        <v>5</v>
      </c>
      <c r="F832" s="7" t="str">
        <f>VLOOKUP(D832,taxonomy!$B$2:$O1650,14,FALSE)</f>
        <v xml:space="preserve"> Teleostei</v>
      </c>
    </row>
    <row r="833" spans="1:6" x14ac:dyDescent="0.25">
      <c r="A833" s="5" t="s">
        <v>2794</v>
      </c>
      <c r="B833" s="1" t="e">
        <f>VLOOKUP($A833,mapping!$A$2:$B$869,2,FALSE)</f>
        <v>#N/A</v>
      </c>
      <c r="C833" s="1" t="str">
        <f t="shared" si="12"/>
        <v>Q2KKT5</v>
      </c>
      <c r="D833" s="5" t="str">
        <f>IF(ISNA($B833),VLOOKUP($C833,mapping!$A$2:$B$869,2,FALSE),$B833)</f>
        <v>Q2KKT5</v>
      </c>
      <c r="E833" s="4">
        <v>5</v>
      </c>
      <c r="F833" s="7" t="str">
        <f>VLOOKUP(D833,taxonomy!$B$2:$O1654,14,FALSE)</f>
        <v xml:space="preserve"> Teleostei</v>
      </c>
    </row>
    <row r="834" spans="1:6" x14ac:dyDescent="0.25">
      <c r="A834" s="5" t="s">
        <v>2888</v>
      </c>
      <c r="B834" s="1" t="e">
        <f>VLOOKUP($A834,mapping!$A$2:$B$869,2,FALSE)</f>
        <v>#N/A</v>
      </c>
      <c r="C834" s="1" t="str">
        <f t="shared" si="12"/>
        <v>Q4VBV3</v>
      </c>
      <c r="D834" s="5" t="str">
        <f>IF(ISNA($B834),VLOOKUP($C834,mapping!$A$2:$B$869,2,FALSE),$B834)</f>
        <v>Q4VBV3</v>
      </c>
      <c r="E834" s="4">
        <v>5</v>
      </c>
      <c r="F834" s="7" t="str">
        <f>VLOOKUP(D834,taxonomy!$B$2:$O1655,14,FALSE)</f>
        <v xml:space="preserve"> Teleostei</v>
      </c>
    </row>
    <row r="835" spans="1:6" x14ac:dyDescent="0.25">
      <c r="A835" s="5" t="s">
        <v>160</v>
      </c>
      <c r="B835" s="1" t="str">
        <f>VLOOKUP($A835,mapping!$A$2:$B$869,2,FALSE)</f>
        <v>Q9I9N6</v>
      </c>
      <c r="C835" s="1" t="str">
        <f t="shared" si="12"/>
        <v>ASC</v>
      </c>
      <c r="D835" s="5" t="str">
        <f>IF(ISNA($B835),VLOOKUP($C835,mapping!$A$2:$B$869,2,FALSE),$B835)</f>
        <v>Q9I9N6</v>
      </c>
      <c r="E835" s="4">
        <v>5</v>
      </c>
      <c r="F835" s="7" t="str">
        <f>VLOOKUP(D835,taxonomy!$B$2:$O1661,14,FALSE)</f>
        <v xml:space="preserve"> Teleostei</v>
      </c>
    </row>
  </sheetData>
  <sortState ref="A2:F835">
    <sortCondition ref="F2:F835"/>
    <sortCondition ref="E2:E835"/>
    <sortCondition ref="D2:D835"/>
  </sortState>
  <mergeCells count="1">
    <mergeCell ref="H1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D869"/>
  <sheetViews>
    <sheetView workbookViewId="0">
      <selection activeCell="E3" sqref="E3"/>
    </sheetView>
  </sheetViews>
  <sheetFormatPr defaultRowHeight="15" x14ac:dyDescent="0.25"/>
  <cols>
    <col min="1" max="1" width="14.28515625" customWidth="1"/>
  </cols>
  <sheetData>
    <row r="1" spans="1:4" x14ac:dyDescent="0.25">
      <c r="A1" t="s">
        <v>4</v>
      </c>
      <c r="B1" t="s">
        <v>5</v>
      </c>
      <c r="D1" s="13" t="s">
        <v>3685</v>
      </c>
    </row>
    <row r="2" spans="1:4" x14ac:dyDescent="0.25">
      <c r="A2" t="s">
        <v>8</v>
      </c>
      <c r="B2" t="s">
        <v>9</v>
      </c>
    </row>
    <row r="3" spans="1:4" x14ac:dyDescent="0.25">
      <c r="A3" t="s">
        <v>391</v>
      </c>
      <c r="B3" t="s">
        <v>391</v>
      </c>
    </row>
    <row r="4" spans="1:4" x14ac:dyDescent="0.25">
      <c r="A4" t="s">
        <v>393</v>
      </c>
      <c r="B4" t="s">
        <v>393</v>
      </c>
    </row>
    <row r="5" spans="1:4" x14ac:dyDescent="0.25">
      <c r="A5" t="s">
        <v>21</v>
      </c>
      <c r="B5" t="s">
        <v>21</v>
      </c>
    </row>
    <row r="6" spans="1:4" x14ac:dyDescent="0.25">
      <c r="A6" t="s">
        <v>395</v>
      </c>
      <c r="B6" t="s">
        <v>395</v>
      </c>
    </row>
    <row r="7" spans="1:4" x14ac:dyDescent="0.25">
      <c r="A7" t="s">
        <v>39</v>
      </c>
      <c r="B7" t="s">
        <v>39</v>
      </c>
    </row>
    <row r="8" spans="1:4" x14ac:dyDescent="0.25">
      <c r="A8" t="s">
        <v>397</v>
      </c>
      <c r="B8" t="s">
        <v>397</v>
      </c>
    </row>
    <row r="9" spans="1:4" x14ac:dyDescent="0.25">
      <c r="A9" t="s">
        <v>379</v>
      </c>
      <c r="B9" t="s">
        <v>379</v>
      </c>
    </row>
    <row r="10" spans="1:4" x14ac:dyDescent="0.25">
      <c r="A10" t="s">
        <v>383</v>
      </c>
      <c r="B10" t="s">
        <v>383</v>
      </c>
    </row>
    <row r="11" spans="1:4" x14ac:dyDescent="0.25">
      <c r="A11" t="s">
        <v>53</v>
      </c>
      <c r="B11" t="s">
        <v>53</v>
      </c>
    </row>
    <row r="12" spans="1:4" x14ac:dyDescent="0.25">
      <c r="A12" t="s">
        <v>29</v>
      </c>
      <c r="B12" t="s">
        <v>29</v>
      </c>
    </row>
    <row r="13" spans="1:4" x14ac:dyDescent="0.25">
      <c r="A13" t="s">
        <v>61</v>
      </c>
      <c r="B13" t="s">
        <v>61</v>
      </c>
    </row>
    <row r="14" spans="1:4" x14ac:dyDescent="0.25">
      <c r="A14" t="s">
        <v>41</v>
      </c>
      <c r="B14" t="s">
        <v>41</v>
      </c>
    </row>
    <row r="15" spans="1:4" x14ac:dyDescent="0.25">
      <c r="A15" t="s">
        <v>103</v>
      </c>
      <c r="B15" t="s">
        <v>103</v>
      </c>
    </row>
    <row r="16" spans="1:4" x14ac:dyDescent="0.25">
      <c r="A16" t="s">
        <v>415</v>
      </c>
      <c r="B16" t="s">
        <v>415</v>
      </c>
    </row>
    <row r="17" spans="1:2" x14ac:dyDescent="0.25">
      <c r="A17" t="s">
        <v>107</v>
      </c>
      <c r="B17" t="s">
        <v>107</v>
      </c>
    </row>
    <row r="18" spans="1:2" x14ac:dyDescent="0.25">
      <c r="A18" t="s">
        <v>849</v>
      </c>
      <c r="B18" t="s">
        <v>849</v>
      </c>
    </row>
    <row r="19" spans="1:2" x14ac:dyDescent="0.25">
      <c r="A19" t="s">
        <v>115</v>
      </c>
      <c r="B19" t="s">
        <v>115</v>
      </c>
    </row>
    <row r="20" spans="1:2" x14ac:dyDescent="0.25">
      <c r="A20" t="s">
        <v>439</v>
      </c>
      <c r="B20" t="s">
        <v>439</v>
      </c>
    </row>
    <row r="21" spans="1:2" x14ac:dyDescent="0.25">
      <c r="A21" t="s">
        <v>121</v>
      </c>
      <c r="B21" t="s">
        <v>121</v>
      </c>
    </row>
    <row r="22" spans="1:2" x14ac:dyDescent="0.25">
      <c r="A22" t="s">
        <v>441</v>
      </c>
      <c r="B22" t="s">
        <v>441</v>
      </c>
    </row>
    <row r="23" spans="1:2" x14ac:dyDescent="0.25">
      <c r="A23" t="s">
        <v>139</v>
      </c>
      <c r="B23" t="s">
        <v>139</v>
      </c>
    </row>
    <row r="24" spans="1:2" x14ac:dyDescent="0.25">
      <c r="A24" t="s">
        <v>451</v>
      </c>
      <c r="B24" t="s">
        <v>451</v>
      </c>
    </row>
    <row r="25" spans="1:2" x14ac:dyDescent="0.25">
      <c r="A25" t="s">
        <v>181</v>
      </c>
      <c r="B25" t="s">
        <v>181</v>
      </c>
    </row>
    <row r="26" spans="1:2" x14ac:dyDescent="0.25">
      <c r="A26" t="s">
        <v>453</v>
      </c>
      <c r="B26" t="s">
        <v>453</v>
      </c>
    </row>
    <row r="27" spans="1:2" x14ac:dyDescent="0.25">
      <c r="A27" t="s">
        <v>187</v>
      </c>
      <c r="B27" t="s">
        <v>187</v>
      </c>
    </row>
    <row r="28" spans="1:2" x14ac:dyDescent="0.25">
      <c r="A28" t="s">
        <v>457</v>
      </c>
      <c r="B28" t="s">
        <v>457</v>
      </c>
    </row>
    <row r="29" spans="1:2" x14ac:dyDescent="0.25">
      <c r="A29" t="s">
        <v>191</v>
      </c>
      <c r="B29" t="s">
        <v>191</v>
      </c>
    </row>
    <row r="30" spans="1:2" x14ac:dyDescent="0.25">
      <c r="A30" t="s">
        <v>461</v>
      </c>
      <c r="B30" t="s">
        <v>461</v>
      </c>
    </row>
    <row r="31" spans="1:2" x14ac:dyDescent="0.25">
      <c r="A31" t="s">
        <v>195</v>
      </c>
      <c r="B31" t="s">
        <v>195</v>
      </c>
    </row>
    <row r="32" spans="1:2" x14ac:dyDescent="0.25">
      <c r="A32" t="s">
        <v>511</v>
      </c>
      <c r="B32" t="s">
        <v>511</v>
      </c>
    </row>
    <row r="33" spans="1:2" x14ac:dyDescent="0.25">
      <c r="A33" t="s">
        <v>199</v>
      </c>
      <c r="B33" t="s">
        <v>199</v>
      </c>
    </row>
    <row r="34" spans="1:2" x14ac:dyDescent="0.25">
      <c r="A34" t="s">
        <v>513</v>
      </c>
      <c r="B34" t="s">
        <v>513</v>
      </c>
    </row>
    <row r="35" spans="1:2" x14ac:dyDescent="0.25">
      <c r="A35" t="s">
        <v>213</v>
      </c>
      <c r="B35" t="s">
        <v>213</v>
      </c>
    </row>
    <row r="36" spans="1:2" x14ac:dyDescent="0.25">
      <c r="A36" t="s">
        <v>529</v>
      </c>
      <c r="B36" t="s">
        <v>529</v>
      </c>
    </row>
    <row r="37" spans="1:2" x14ac:dyDescent="0.25">
      <c r="A37" t="s">
        <v>231</v>
      </c>
      <c r="B37" t="s">
        <v>231</v>
      </c>
    </row>
    <row r="38" spans="1:2" x14ac:dyDescent="0.25">
      <c r="A38" t="s">
        <v>531</v>
      </c>
      <c r="B38" t="s">
        <v>531</v>
      </c>
    </row>
    <row r="39" spans="1:2" x14ac:dyDescent="0.25">
      <c r="A39" t="s">
        <v>249</v>
      </c>
      <c r="B39" t="s">
        <v>249</v>
      </c>
    </row>
    <row r="40" spans="1:2" x14ac:dyDescent="0.25">
      <c r="A40" t="s">
        <v>535</v>
      </c>
      <c r="B40" t="s">
        <v>535</v>
      </c>
    </row>
    <row r="41" spans="1:2" x14ac:dyDescent="0.25">
      <c r="A41" t="s">
        <v>257</v>
      </c>
      <c r="B41" t="s">
        <v>257</v>
      </c>
    </row>
    <row r="42" spans="1:2" x14ac:dyDescent="0.25">
      <c r="A42" t="s">
        <v>537</v>
      </c>
      <c r="B42" t="s">
        <v>537</v>
      </c>
    </row>
    <row r="43" spans="1:2" x14ac:dyDescent="0.25">
      <c r="A43" t="s">
        <v>263</v>
      </c>
      <c r="B43" t="s">
        <v>263</v>
      </c>
    </row>
    <row r="44" spans="1:2" x14ac:dyDescent="0.25">
      <c r="A44" t="s">
        <v>541</v>
      </c>
      <c r="B44" t="s">
        <v>541</v>
      </c>
    </row>
    <row r="45" spans="1:2" x14ac:dyDescent="0.25">
      <c r="A45" t="s">
        <v>271</v>
      </c>
      <c r="B45" t="s">
        <v>271</v>
      </c>
    </row>
    <row r="46" spans="1:2" x14ac:dyDescent="0.25">
      <c r="A46" t="s">
        <v>563</v>
      </c>
      <c r="B46" t="s">
        <v>563</v>
      </c>
    </row>
    <row r="47" spans="1:2" x14ac:dyDescent="0.25">
      <c r="A47" t="s">
        <v>277</v>
      </c>
      <c r="B47" t="s">
        <v>277</v>
      </c>
    </row>
    <row r="48" spans="1:2" x14ac:dyDescent="0.25">
      <c r="A48" t="s">
        <v>565</v>
      </c>
      <c r="B48" t="s">
        <v>565</v>
      </c>
    </row>
    <row r="49" spans="1:2" x14ac:dyDescent="0.25">
      <c r="A49" t="s">
        <v>281</v>
      </c>
      <c r="B49" t="s">
        <v>281</v>
      </c>
    </row>
    <row r="50" spans="1:2" x14ac:dyDescent="0.25">
      <c r="A50" t="s">
        <v>577</v>
      </c>
      <c r="B50" t="s">
        <v>577</v>
      </c>
    </row>
    <row r="51" spans="1:2" x14ac:dyDescent="0.25">
      <c r="A51" t="s">
        <v>285</v>
      </c>
      <c r="B51" t="s">
        <v>285</v>
      </c>
    </row>
    <row r="52" spans="1:2" x14ac:dyDescent="0.25">
      <c r="A52" t="s">
        <v>583</v>
      </c>
      <c r="B52" t="s">
        <v>583</v>
      </c>
    </row>
    <row r="53" spans="1:2" x14ac:dyDescent="0.25">
      <c r="A53" t="s">
        <v>295</v>
      </c>
      <c r="B53" t="s">
        <v>295</v>
      </c>
    </row>
    <row r="54" spans="1:2" x14ac:dyDescent="0.25">
      <c r="A54" t="s">
        <v>589</v>
      </c>
      <c r="B54" t="s">
        <v>589</v>
      </c>
    </row>
    <row r="55" spans="1:2" x14ac:dyDescent="0.25">
      <c r="A55" t="s">
        <v>309</v>
      </c>
      <c r="B55" t="s">
        <v>309</v>
      </c>
    </row>
    <row r="56" spans="1:2" x14ac:dyDescent="0.25">
      <c r="A56" t="s">
        <v>613</v>
      </c>
      <c r="B56" t="s">
        <v>613</v>
      </c>
    </row>
    <row r="57" spans="1:2" x14ac:dyDescent="0.25">
      <c r="A57" t="s">
        <v>315</v>
      </c>
      <c r="B57" t="s">
        <v>315</v>
      </c>
    </row>
    <row r="58" spans="1:2" x14ac:dyDescent="0.25">
      <c r="A58" t="s">
        <v>615</v>
      </c>
      <c r="B58" t="s">
        <v>615</v>
      </c>
    </row>
    <row r="59" spans="1:2" x14ac:dyDescent="0.25">
      <c r="A59" t="s">
        <v>321</v>
      </c>
      <c r="B59" t="s">
        <v>321</v>
      </c>
    </row>
    <row r="60" spans="1:2" x14ac:dyDescent="0.25">
      <c r="A60" t="s">
        <v>619</v>
      </c>
      <c r="B60" t="s">
        <v>619</v>
      </c>
    </row>
    <row r="61" spans="1:2" x14ac:dyDescent="0.25">
      <c r="A61" t="s">
        <v>343</v>
      </c>
      <c r="B61" t="s">
        <v>343</v>
      </c>
    </row>
    <row r="62" spans="1:2" x14ac:dyDescent="0.25">
      <c r="A62" t="s">
        <v>625</v>
      </c>
      <c r="B62" t="s">
        <v>625</v>
      </c>
    </row>
    <row r="63" spans="1:2" x14ac:dyDescent="0.25">
      <c r="A63" t="s">
        <v>349</v>
      </c>
      <c r="B63" t="s">
        <v>349</v>
      </c>
    </row>
    <row r="64" spans="1:2" x14ac:dyDescent="0.25">
      <c r="A64" t="s">
        <v>629</v>
      </c>
      <c r="B64" t="s">
        <v>629</v>
      </c>
    </row>
    <row r="65" spans="1:2" x14ac:dyDescent="0.25">
      <c r="A65" t="s">
        <v>356</v>
      </c>
      <c r="B65" t="s">
        <v>357</v>
      </c>
    </row>
    <row r="66" spans="1:2" x14ac:dyDescent="0.25">
      <c r="A66" t="s">
        <v>635</v>
      </c>
      <c r="B66" t="s">
        <v>635</v>
      </c>
    </row>
    <row r="67" spans="1:2" x14ac:dyDescent="0.25">
      <c r="A67" t="s">
        <v>360</v>
      </c>
      <c r="B67" t="s">
        <v>361</v>
      </c>
    </row>
    <row r="68" spans="1:2" x14ac:dyDescent="0.25">
      <c r="A68" t="s">
        <v>637</v>
      </c>
      <c r="B68" t="s">
        <v>637</v>
      </c>
    </row>
    <row r="69" spans="1:2" x14ac:dyDescent="0.25">
      <c r="A69" t="s">
        <v>47</v>
      </c>
      <c r="B69" t="s">
        <v>47</v>
      </c>
    </row>
    <row r="70" spans="1:2" x14ac:dyDescent="0.25">
      <c r="A70" t="s">
        <v>641</v>
      </c>
      <c r="B70" t="s">
        <v>641</v>
      </c>
    </row>
    <row r="71" spans="1:2" x14ac:dyDescent="0.25">
      <c r="A71" t="s">
        <v>69</v>
      </c>
      <c r="B71" t="s">
        <v>69</v>
      </c>
    </row>
    <row r="72" spans="1:2" x14ac:dyDescent="0.25">
      <c r="A72" t="s">
        <v>646</v>
      </c>
      <c r="B72" t="s">
        <v>647</v>
      </c>
    </row>
    <row r="73" spans="1:2" x14ac:dyDescent="0.25">
      <c r="A73" t="s">
        <v>109</v>
      </c>
      <c r="B73" t="s">
        <v>109</v>
      </c>
    </row>
    <row r="74" spans="1:2" x14ac:dyDescent="0.25">
      <c r="A74" t="s">
        <v>648</v>
      </c>
      <c r="B74" t="s">
        <v>649</v>
      </c>
    </row>
    <row r="75" spans="1:2" x14ac:dyDescent="0.25">
      <c r="A75" t="s">
        <v>137</v>
      </c>
      <c r="B75" t="s">
        <v>137</v>
      </c>
    </row>
    <row r="76" spans="1:2" x14ac:dyDescent="0.25">
      <c r="A76" t="s">
        <v>650</v>
      </c>
      <c r="B76" t="s">
        <v>651</v>
      </c>
    </row>
    <row r="77" spans="1:2" x14ac:dyDescent="0.25">
      <c r="A77" t="s">
        <v>652</v>
      </c>
      <c r="B77" t="s">
        <v>653</v>
      </c>
    </row>
    <row r="78" spans="1:2" x14ac:dyDescent="0.25">
      <c r="A78" t="s">
        <v>193</v>
      </c>
      <c r="B78" t="s">
        <v>193</v>
      </c>
    </row>
    <row r="79" spans="1:2" x14ac:dyDescent="0.25">
      <c r="A79" t="s">
        <v>654</v>
      </c>
      <c r="B79" t="s">
        <v>655</v>
      </c>
    </row>
    <row r="80" spans="1:2" x14ac:dyDescent="0.25">
      <c r="A80" t="s">
        <v>201</v>
      </c>
      <c r="B80" t="s">
        <v>201</v>
      </c>
    </row>
    <row r="81" spans="1:2" x14ac:dyDescent="0.25">
      <c r="A81" t="s">
        <v>656</v>
      </c>
      <c r="B81" t="s">
        <v>657</v>
      </c>
    </row>
    <row r="82" spans="1:2" x14ac:dyDescent="0.25">
      <c r="A82" t="s">
        <v>243</v>
      </c>
      <c r="B82" t="s">
        <v>243</v>
      </c>
    </row>
    <row r="83" spans="1:2" x14ac:dyDescent="0.25">
      <c r="A83" t="s">
        <v>658</v>
      </c>
      <c r="B83" t="s">
        <v>659</v>
      </c>
    </row>
    <row r="84" spans="1:2" x14ac:dyDescent="0.25">
      <c r="A84" t="s">
        <v>261</v>
      </c>
      <c r="B84" t="s">
        <v>261</v>
      </c>
    </row>
    <row r="85" spans="1:2" x14ac:dyDescent="0.25">
      <c r="A85" t="s">
        <v>660</v>
      </c>
      <c r="B85" t="s">
        <v>661</v>
      </c>
    </row>
    <row r="86" spans="1:2" x14ac:dyDescent="0.25">
      <c r="A86" t="s">
        <v>273</v>
      </c>
      <c r="B86" t="s">
        <v>273</v>
      </c>
    </row>
    <row r="87" spans="1:2" x14ac:dyDescent="0.25">
      <c r="A87" t="s">
        <v>662</v>
      </c>
      <c r="B87" t="s">
        <v>663</v>
      </c>
    </row>
    <row r="88" spans="1:2" x14ac:dyDescent="0.25">
      <c r="A88" t="s">
        <v>283</v>
      </c>
      <c r="B88" t="s">
        <v>283</v>
      </c>
    </row>
    <row r="89" spans="1:2" x14ac:dyDescent="0.25">
      <c r="A89" t="s">
        <v>664</v>
      </c>
      <c r="B89" t="s">
        <v>665</v>
      </c>
    </row>
    <row r="90" spans="1:2" x14ac:dyDescent="0.25">
      <c r="A90" t="s">
        <v>297</v>
      </c>
      <c r="B90" t="s">
        <v>297</v>
      </c>
    </row>
    <row r="91" spans="1:2" x14ac:dyDescent="0.25">
      <c r="A91" t="s">
        <v>670</v>
      </c>
      <c r="B91" t="s">
        <v>671</v>
      </c>
    </row>
    <row r="92" spans="1:2" x14ac:dyDescent="0.25">
      <c r="A92" t="s">
        <v>319</v>
      </c>
      <c r="B92" t="s">
        <v>319</v>
      </c>
    </row>
    <row r="93" spans="1:2" x14ac:dyDescent="0.25">
      <c r="A93" t="s">
        <v>672</v>
      </c>
      <c r="B93" t="s">
        <v>673</v>
      </c>
    </row>
    <row r="94" spans="1:2" x14ac:dyDescent="0.25">
      <c r="A94" t="s">
        <v>345</v>
      </c>
      <c r="B94" t="s">
        <v>345</v>
      </c>
    </row>
    <row r="95" spans="1:2" x14ac:dyDescent="0.25">
      <c r="A95" t="s">
        <v>745</v>
      </c>
      <c r="B95" t="s">
        <v>745</v>
      </c>
    </row>
    <row r="96" spans="1:2" x14ac:dyDescent="0.25">
      <c r="A96" t="s">
        <v>358</v>
      </c>
      <c r="B96" t="s">
        <v>359</v>
      </c>
    </row>
    <row r="97" spans="1:2" x14ac:dyDescent="0.25">
      <c r="A97" t="s">
        <v>749</v>
      </c>
      <c r="B97" t="s">
        <v>749</v>
      </c>
    </row>
    <row r="98" spans="1:2" x14ac:dyDescent="0.25">
      <c r="A98" t="s">
        <v>55</v>
      </c>
      <c r="B98" t="s">
        <v>55</v>
      </c>
    </row>
    <row r="99" spans="1:2" x14ac:dyDescent="0.25">
      <c r="A99" t="s">
        <v>753</v>
      </c>
      <c r="B99" t="s">
        <v>753</v>
      </c>
    </row>
    <row r="100" spans="1:2" x14ac:dyDescent="0.25">
      <c r="A100" t="s">
        <v>117</v>
      </c>
      <c r="B100" t="s">
        <v>117</v>
      </c>
    </row>
    <row r="101" spans="1:2" x14ac:dyDescent="0.25">
      <c r="A101" t="s">
        <v>759</v>
      </c>
      <c r="B101" t="s">
        <v>759</v>
      </c>
    </row>
    <row r="102" spans="1:2" x14ac:dyDescent="0.25">
      <c r="A102" t="s">
        <v>189</v>
      </c>
      <c r="B102" t="s">
        <v>189</v>
      </c>
    </row>
    <row r="103" spans="1:2" x14ac:dyDescent="0.25">
      <c r="A103" t="s">
        <v>767</v>
      </c>
      <c r="B103" t="s">
        <v>767</v>
      </c>
    </row>
    <row r="104" spans="1:2" x14ac:dyDescent="0.25">
      <c r="A104" t="s">
        <v>229</v>
      </c>
      <c r="B104" t="s">
        <v>229</v>
      </c>
    </row>
    <row r="105" spans="1:2" x14ac:dyDescent="0.25">
      <c r="A105" t="s">
        <v>773</v>
      </c>
      <c r="B105" t="s">
        <v>773</v>
      </c>
    </row>
    <row r="106" spans="1:2" x14ac:dyDescent="0.25">
      <c r="A106" t="s">
        <v>265</v>
      </c>
      <c r="B106" t="s">
        <v>265</v>
      </c>
    </row>
    <row r="107" spans="1:2" x14ac:dyDescent="0.25">
      <c r="A107" t="s">
        <v>787</v>
      </c>
      <c r="B107" t="s">
        <v>787</v>
      </c>
    </row>
    <row r="108" spans="1:2" x14ac:dyDescent="0.25">
      <c r="A108" t="s">
        <v>287</v>
      </c>
      <c r="B108" t="s">
        <v>287</v>
      </c>
    </row>
    <row r="109" spans="1:2" x14ac:dyDescent="0.25">
      <c r="A109" t="s">
        <v>789</v>
      </c>
      <c r="B109" t="s">
        <v>789</v>
      </c>
    </row>
    <row r="110" spans="1:2" x14ac:dyDescent="0.25">
      <c r="A110" t="s">
        <v>325</v>
      </c>
      <c r="B110" t="s">
        <v>325</v>
      </c>
    </row>
    <row r="111" spans="1:2" x14ac:dyDescent="0.25">
      <c r="A111" t="s">
        <v>377</v>
      </c>
      <c r="B111" t="s">
        <v>377</v>
      </c>
    </row>
    <row r="112" spans="1:2" x14ac:dyDescent="0.25">
      <c r="A112" t="s">
        <v>795</v>
      </c>
      <c r="B112" t="s">
        <v>795</v>
      </c>
    </row>
    <row r="113" spans="1:2" x14ac:dyDescent="0.25">
      <c r="A113" t="s">
        <v>147</v>
      </c>
      <c r="B113" t="s">
        <v>147</v>
      </c>
    </row>
    <row r="114" spans="1:2" x14ac:dyDescent="0.25">
      <c r="A114" t="s">
        <v>251</v>
      </c>
      <c r="B114" t="s">
        <v>251</v>
      </c>
    </row>
    <row r="115" spans="1:2" x14ac:dyDescent="0.25">
      <c r="A115" t="s">
        <v>803</v>
      </c>
      <c r="B115" t="s">
        <v>803</v>
      </c>
    </row>
    <row r="116" spans="1:2" x14ac:dyDescent="0.25">
      <c r="A116" t="s">
        <v>313</v>
      </c>
      <c r="B116" t="s">
        <v>313</v>
      </c>
    </row>
    <row r="117" spans="1:2" x14ac:dyDescent="0.25">
      <c r="A117" t="s">
        <v>105</v>
      </c>
      <c r="B117" t="s">
        <v>105</v>
      </c>
    </row>
    <row r="118" spans="1:2" x14ac:dyDescent="0.25">
      <c r="A118" t="s">
        <v>807</v>
      </c>
      <c r="B118" t="s">
        <v>807</v>
      </c>
    </row>
    <row r="119" spans="1:2" x14ac:dyDescent="0.25">
      <c r="A119" t="s">
        <v>279</v>
      </c>
      <c r="B119" t="s">
        <v>279</v>
      </c>
    </row>
    <row r="120" spans="1:2" x14ac:dyDescent="0.25">
      <c r="A120" t="s">
        <v>813</v>
      </c>
      <c r="B120" t="s">
        <v>813</v>
      </c>
    </row>
    <row r="121" spans="1:2" x14ac:dyDescent="0.25">
      <c r="A121" t="s">
        <v>197</v>
      </c>
      <c r="B121" t="s">
        <v>197</v>
      </c>
    </row>
    <row r="122" spans="1:2" x14ac:dyDescent="0.25">
      <c r="A122" t="s">
        <v>817</v>
      </c>
      <c r="B122" t="s">
        <v>817</v>
      </c>
    </row>
    <row r="123" spans="1:2" x14ac:dyDescent="0.25">
      <c r="A123" t="s">
        <v>354</v>
      </c>
      <c r="B123" t="s">
        <v>355</v>
      </c>
    </row>
    <row r="124" spans="1:2" x14ac:dyDescent="0.25">
      <c r="A124" t="s">
        <v>823</v>
      </c>
      <c r="B124" t="s">
        <v>823</v>
      </c>
    </row>
    <row r="125" spans="1:2" x14ac:dyDescent="0.25">
      <c r="A125" t="s">
        <v>855</v>
      </c>
      <c r="B125" t="s">
        <v>855</v>
      </c>
    </row>
    <row r="126" spans="1:2" x14ac:dyDescent="0.25">
      <c r="A126" t="s">
        <v>1589</v>
      </c>
      <c r="B126" t="s">
        <v>1589</v>
      </c>
    </row>
    <row r="127" spans="1:2" x14ac:dyDescent="0.25">
      <c r="A127" t="s">
        <v>1259</v>
      </c>
      <c r="B127" t="s">
        <v>1259</v>
      </c>
    </row>
    <row r="128" spans="1:2" x14ac:dyDescent="0.25">
      <c r="A128" t="s">
        <v>1261</v>
      </c>
      <c r="B128" t="s">
        <v>1261</v>
      </c>
    </row>
    <row r="129" spans="1:2" x14ac:dyDescent="0.25">
      <c r="A129" t="s">
        <v>875</v>
      </c>
      <c r="B129" t="s">
        <v>875</v>
      </c>
    </row>
    <row r="130" spans="1:2" x14ac:dyDescent="0.25">
      <c r="A130" t="s">
        <v>1269</v>
      </c>
      <c r="B130" t="s">
        <v>1269</v>
      </c>
    </row>
    <row r="131" spans="1:2" x14ac:dyDescent="0.25">
      <c r="A131" t="s">
        <v>881</v>
      </c>
      <c r="B131" t="s">
        <v>881</v>
      </c>
    </row>
    <row r="132" spans="1:2" x14ac:dyDescent="0.25">
      <c r="A132" t="s">
        <v>1273</v>
      </c>
      <c r="B132" t="s">
        <v>1273</v>
      </c>
    </row>
    <row r="133" spans="1:2" x14ac:dyDescent="0.25">
      <c r="A133" t="s">
        <v>895</v>
      </c>
      <c r="B133" t="s">
        <v>895</v>
      </c>
    </row>
    <row r="134" spans="1:2" x14ac:dyDescent="0.25">
      <c r="A134" t="s">
        <v>1275</v>
      </c>
      <c r="B134" t="s">
        <v>1275</v>
      </c>
    </row>
    <row r="135" spans="1:2" x14ac:dyDescent="0.25">
      <c r="A135" t="s">
        <v>1277</v>
      </c>
      <c r="B135" t="s">
        <v>1277</v>
      </c>
    </row>
    <row r="136" spans="1:2" x14ac:dyDescent="0.25">
      <c r="A136" t="s">
        <v>913</v>
      </c>
      <c r="B136" t="s">
        <v>913</v>
      </c>
    </row>
    <row r="137" spans="1:2" x14ac:dyDescent="0.25">
      <c r="A137" t="s">
        <v>1281</v>
      </c>
      <c r="B137" t="s">
        <v>1281</v>
      </c>
    </row>
    <row r="138" spans="1:2" x14ac:dyDescent="0.25">
      <c r="A138" t="s">
        <v>945</v>
      </c>
      <c r="B138" t="s">
        <v>945</v>
      </c>
    </row>
    <row r="139" spans="1:2" x14ac:dyDescent="0.25">
      <c r="A139" t="s">
        <v>1283</v>
      </c>
      <c r="B139" t="s">
        <v>1283</v>
      </c>
    </row>
    <row r="140" spans="1:2" x14ac:dyDescent="0.25">
      <c r="A140" t="s">
        <v>967</v>
      </c>
      <c r="B140" t="s">
        <v>967</v>
      </c>
    </row>
    <row r="141" spans="1:2" x14ac:dyDescent="0.25">
      <c r="A141" t="s">
        <v>1285</v>
      </c>
      <c r="B141" t="s">
        <v>1285</v>
      </c>
    </row>
    <row r="142" spans="1:2" x14ac:dyDescent="0.25">
      <c r="A142" t="s">
        <v>973</v>
      </c>
      <c r="B142" t="s">
        <v>973</v>
      </c>
    </row>
    <row r="143" spans="1:2" x14ac:dyDescent="0.25">
      <c r="A143" t="s">
        <v>1287</v>
      </c>
      <c r="B143" t="s">
        <v>1287</v>
      </c>
    </row>
    <row r="144" spans="1:2" x14ac:dyDescent="0.25">
      <c r="A144" t="s">
        <v>987</v>
      </c>
      <c r="B144" t="s">
        <v>987</v>
      </c>
    </row>
    <row r="145" spans="1:2" x14ac:dyDescent="0.25">
      <c r="A145" t="s">
        <v>1291</v>
      </c>
      <c r="B145" t="s">
        <v>1291</v>
      </c>
    </row>
    <row r="146" spans="1:2" x14ac:dyDescent="0.25">
      <c r="A146" t="s">
        <v>993</v>
      </c>
      <c r="B146" t="s">
        <v>993</v>
      </c>
    </row>
    <row r="147" spans="1:2" x14ac:dyDescent="0.25">
      <c r="A147" t="s">
        <v>1293</v>
      </c>
      <c r="B147" t="s">
        <v>1293</v>
      </c>
    </row>
    <row r="148" spans="1:2" x14ac:dyDescent="0.25">
      <c r="A148" t="s">
        <v>999</v>
      </c>
      <c r="B148" t="s">
        <v>999</v>
      </c>
    </row>
    <row r="149" spans="1:2" x14ac:dyDescent="0.25">
      <c r="A149" t="s">
        <v>1311</v>
      </c>
      <c r="B149" t="s">
        <v>1311</v>
      </c>
    </row>
    <row r="150" spans="1:2" x14ac:dyDescent="0.25">
      <c r="A150" t="s">
        <v>1003</v>
      </c>
      <c r="B150" t="s">
        <v>1003</v>
      </c>
    </row>
    <row r="151" spans="1:2" x14ac:dyDescent="0.25">
      <c r="A151" t="s">
        <v>1313</v>
      </c>
      <c r="B151" t="s">
        <v>1313</v>
      </c>
    </row>
    <row r="152" spans="1:2" x14ac:dyDescent="0.25">
      <c r="A152" t="s">
        <v>1017</v>
      </c>
      <c r="B152" t="s">
        <v>1017</v>
      </c>
    </row>
    <row r="153" spans="1:2" x14ac:dyDescent="0.25">
      <c r="A153" t="s">
        <v>1315</v>
      </c>
      <c r="B153" t="s">
        <v>1315</v>
      </c>
    </row>
    <row r="154" spans="1:2" x14ac:dyDescent="0.25">
      <c r="A154" t="s">
        <v>1023</v>
      </c>
      <c r="B154" t="s">
        <v>1023</v>
      </c>
    </row>
    <row r="155" spans="1:2" x14ac:dyDescent="0.25">
      <c r="A155" t="s">
        <v>1319</v>
      </c>
      <c r="B155" t="s">
        <v>1319</v>
      </c>
    </row>
    <row r="156" spans="1:2" x14ac:dyDescent="0.25">
      <c r="A156" t="s">
        <v>1049</v>
      </c>
      <c r="B156" t="s">
        <v>1049</v>
      </c>
    </row>
    <row r="157" spans="1:2" x14ac:dyDescent="0.25">
      <c r="A157" t="s">
        <v>1321</v>
      </c>
      <c r="B157" t="s">
        <v>1321</v>
      </c>
    </row>
    <row r="158" spans="1:2" x14ac:dyDescent="0.25">
      <c r="A158" t="s">
        <v>1057</v>
      </c>
      <c r="B158" t="s">
        <v>1057</v>
      </c>
    </row>
    <row r="159" spans="1:2" x14ac:dyDescent="0.25">
      <c r="A159" t="s">
        <v>1323</v>
      </c>
      <c r="B159" t="s">
        <v>1323</v>
      </c>
    </row>
    <row r="160" spans="1:2" x14ac:dyDescent="0.25">
      <c r="A160" t="s">
        <v>1071</v>
      </c>
      <c r="B160" t="s">
        <v>1071</v>
      </c>
    </row>
    <row r="161" spans="1:2" x14ac:dyDescent="0.25">
      <c r="A161" t="s">
        <v>1325</v>
      </c>
      <c r="B161" t="s">
        <v>1325</v>
      </c>
    </row>
    <row r="162" spans="1:2" x14ac:dyDescent="0.25">
      <c r="A162" t="s">
        <v>1333</v>
      </c>
      <c r="B162" t="s">
        <v>1333</v>
      </c>
    </row>
    <row r="163" spans="1:2" x14ac:dyDescent="0.25">
      <c r="A163" t="s">
        <v>1335</v>
      </c>
      <c r="B163" t="s">
        <v>1335</v>
      </c>
    </row>
    <row r="164" spans="1:2" x14ac:dyDescent="0.25">
      <c r="A164" t="s">
        <v>1115</v>
      </c>
      <c r="B164" t="s">
        <v>1115</v>
      </c>
    </row>
    <row r="165" spans="1:2" x14ac:dyDescent="0.25">
      <c r="A165" t="s">
        <v>1337</v>
      </c>
      <c r="B165" t="s">
        <v>1337</v>
      </c>
    </row>
    <row r="166" spans="1:2" x14ac:dyDescent="0.25">
      <c r="A166" t="s">
        <v>1129</v>
      </c>
      <c r="B166" t="s">
        <v>1129</v>
      </c>
    </row>
    <row r="167" spans="1:2" x14ac:dyDescent="0.25">
      <c r="A167" t="s">
        <v>1339</v>
      </c>
      <c r="B167" t="s">
        <v>1339</v>
      </c>
    </row>
    <row r="168" spans="1:2" x14ac:dyDescent="0.25">
      <c r="A168" t="s">
        <v>1155</v>
      </c>
      <c r="B168" t="s">
        <v>1155</v>
      </c>
    </row>
    <row r="169" spans="1:2" x14ac:dyDescent="0.25">
      <c r="A169" t="s">
        <v>1341</v>
      </c>
      <c r="B169" t="s">
        <v>1341</v>
      </c>
    </row>
    <row r="170" spans="1:2" x14ac:dyDescent="0.25">
      <c r="A170" t="s">
        <v>1163</v>
      </c>
      <c r="B170" t="s">
        <v>1163</v>
      </c>
    </row>
    <row r="171" spans="1:2" x14ac:dyDescent="0.25">
      <c r="A171" t="s">
        <v>1343</v>
      </c>
      <c r="B171" t="s">
        <v>1343</v>
      </c>
    </row>
    <row r="172" spans="1:2" x14ac:dyDescent="0.25">
      <c r="A172" t="s">
        <v>1201</v>
      </c>
      <c r="B172" t="s">
        <v>1201</v>
      </c>
    </row>
    <row r="173" spans="1:2" x14ac:dyDescent="0.25">
      <c r="A173" t="s">
        <v>1347</v>
      </c>
      <c r="B173" t="s">
        <v>1347</v>
      </c>
    </row>
    <row r="174" spans="1:2" x14ac:dyDescent="0.25">
      <c r="A174" t="s">
        <v>1207</v>
      </c>
      <c r="B174" t="s">
        <v>1207</v>
      </c>
    </row>
    <row r="175" spans="1:2" x14ac:dyDescent="0.25">
      <c r="A175" t="s">
        <v>1359</v>
      </c>
      <c r="B175" t="s">
        <v>1359</v>
      </c>
    </row>
    <row r="176" spans="1:2" x14ac:dyDescent="0.25">
      <c r="A176" t="s">
        <v>857</v>
      </c>
      <c r="B176" t="s">
        <v>857</v>
      </c>
    </row>
    <row r="177" spans="1:2" x14ac:dyDescent="0.25">
      <c r="A177" t="s">
        <v>1363</v>
      </c>
      <c r="B177" t="s">
        <v>1363</v>
      </c>
    </row>
    <row r="178" spans="1:2" x14ac:dyDescent="0.25">
      <c r="A178" t="s">
        <v>1365</v>
      </c>
      <c r="B178" t="s">
        <v>1365</v>
      </c>
    </row>
    <row r="179" spans="1:2" x14ac:dyDescent="0.25">
      <c r="A179" t="s">
        <v>1249</v>
      </c>
      <c r="B179" t="s">
        <v>1249</v>
      </c>
    </row>
    <row r="180" spans="1:2" x14ac:dyDescent="0.25">
      <c r="A180" t="s">
        <v>1367</v>
      </c>
      <c r="B180" t="s">
        <v>1367</v>
      </c>
    </row>
    <row r="181" spans="1:2" x14ac:dyDescent="0.25">
      <c r="A181" t="s">
        <v>1253</v>
      </c>
      <c r="B181" t="s">
        <v>1253</v>
      </c>
    </row>
    <row r="182" spans="1:2" x14ac:dyDescent="0.25">
      <c r="A182" t="s">
        <v>1375</v>
      </c>
      <c r="B182" t="s">
        <v>1375</v>
      </c>
    </row>
    <row r="183" spans="1:2" x14ac:dyDescent="0.25">
      <c r="A183" t="s">
        <v>1257</v>
      </c>
      <c r="B183" t="s">
        <v>1257</v>
      </c>
    </row>
    <row r="184" spans="1:2" x14ac:dyDescent="0.25">
      <c r="A184" t="s">
        <v>1383</v>
      </c>
      <c r="B184" t="s">
        <v>1383</v>
      </c>
    </row>
    <row r="185" spans="1:2" x14ac:dyDescent="0.25">
      <c r="A185" t="s">
        <v>1583</v>
      </c>
      <c r="B185" t="s">
        <v>1583</v>
      </c>
    </row>
    <row r="186" spans="1:2" x14ac:dyDescent="0.25">
      <c r="A186" t="s">
        <v>1391</v>
      </c>
      <c r="B186" t="s">
        <v>1391</v>
      </c>
    </row>
    <row r="187" spans="1:2" x14ac:dyDescent="0.25">
      <c r="A187" t="s">
        <v>899</v>
      </c>
      <c r="B187" t="s">
        <v>899</v>
      </c>
    </row>
    <row r="188" spans="1:2" x14ac:dyDescent="0.25">
      <c r="A188" t="s">
        <v>1393</v>
      </c>
      <c r="B188" t="s">
        <v>1393</v>
      </c>
    </row>
    <row r="189" spans="1:2" x14ac:dyDescent="0.25">
      <c r="A189" t="s">
        <v>925</v>
      </c>
      <c r="B189" t="s">
        <v>925</v>
      </c>
    </row>
    <row r="190" spans="1:2" x14ac:dyDescent="0.25">
      <c r="A190" t="s">
        <v>1399</v>
      </c>
      <c r="B190" t="s">
        <v>1399</v>
      </c>
    </row>
    <row r="191" spans="1:2" x14ac:dyDescent="0.25">
      <c r="A191" t="s">
        <v>969</v>
      </c>
      <c r="B191" t="s">
        <v>969</v>
      </c>
    </row>
    <row r="192" spans="1:2" x14ac:dyDescent="0.25">
      <c r="A192" t="s">
        <v>1401</v>
      </c>
      <c r="B192" t="s">
        <v>1401</v>
      </c>
    </row>
    <row r="193" spans="1:2" x14ac:dyDescent="0.25">
      <c r="A193" t="s">
        <v>989</v>
      </c>
      <c r="B193" t="s">
        <v>989</v>
      </c>
    </row>
    <row r="194" spans="1:2" x14ac:dyDescent="0.25">
      <c r="A194" t="s">
        <v>1413</v>
      </c>
      <c r="B194" t="s">
        <v>1413</v>
      </c>
    </row>
    <row r="195" spans="1:2" x14ac:dyDescent="0.25">
      <c r="A195" t="s">
        <v>1421</v>
      </c>
      <c r="B195" t="s">
        <v>1421</v>
      </c>
    </row>
    <row r="196" spans="1:2" x14ac:dyDescent="0.25">
      <c r="A196" t="s">
        <v>1423</v>
      </c>
      <c r="B196" t="s">
        <v>1423</v>
      </c>
    </row>
    <row r="197" spans="1:2" x14ac:dyDescent="0.25">
      <c r="A197" t="s">
        <v>1047</v>
      </c>
      <c r="B197" t="s">
        <v>1047</v>
      </c>
    </row>
    <row r="198" spans="1:2" x14ac:dyDescent="0.25">
      <c r="A198" t="s">
        <v>1431</v>
      </c>
      <c r="B198" t="s">
        <v>1431</v>
      </c>
    </row>
    <row r="199" spans="1:2" x14ac:dyDescent="0.25">
      <c r="A199" t="s">
        <v>1063</v>
      </c>
      <c r="B199" t="s">
        <v>1063</v>
      </c>
    </row>
    <row r="200" spans="1:2" x14ac:dyDescent="0.25">
      <c r="A200" t="s">
        <v>1433</v>
      </c>
      <c r="B200" t="s">
        <v>1433</v>
      </c>
    </row>
    <row r="201" spans="1:2" x14ac:dyDescent="0.25">
      <c r="A201" t="s">
        <v>1087</v>
      </c>
      <c r="B201" t="s">
        <v>1087</v>
      </c>
    </row>
    <row r="202" spans="1:2" x14ac:dyDescent="0.25">
      <c r="A202" t="s">
        <v>1439</v>
      </c>
      <c r="B202" t="s">
        <v>1439</v>
      </c>
    </row>
    <row r="203" spans="1:2" x14ac:dyDescent="0.25">
      <c r="A203" t="s">
        <v>1123</v>
      </c>
      <c r="B203" t="s">
        <v>1123</v>
      </c>
    </row>
    <row r="204" spans="1:2" x14ac:dyDescent="0.25">
      <c r="A204" t="s">
        <v>1455</v>
      </c>
      <c r="B204" t="s">
        <v>1455</v>
      </c>
    </row>
    <row r="205" spans="1:2" x14ac:dyDescent="0.25">
      <c r="A205" t="s">
        <v>1161</v>
      </c>
      <c r="B205" t="s">
        <v>1161</v>
      </c>
    </row>
    <row r="206" spans="1:2" x14ac:dyDescent="0.25">
      <c r="A206" t="s">
        <v>1473</v>
      </c>
      <c r="B206" t="s">
        <v>1473</v>
      </c>
    </row>
    <row r="207" spans="1:2" x14ac:dyDescent="0.25">
      <c r="A207" t="s">
        <v>1205</v>
      </c>
      <c r="B207" t="s">
        <v>1205</v>
      </c>
    </row>
    <row r="208" spans="1:2" x14ac:dyDescent="0.25">
      <c r="A208" t="s">
        <v>1479</v>
      </c>
      <c r="B208" t="s">
        <v>1479</v>
      </c>
    </row>
    <row r="209" spans="1:2" x14ac:dyDescent="0.25">
      <c r="A209" t="s">
        <v>1233</v>
      </c>
      <c r="B209" t="s">
        <v>1233</v>
      </c>
    </row>
    <row r="210" spans="1:2" x14ac:dyDescent="0.25">
      <c r="A210" t="s">
        <v>1481</v>
      </c>
      <c r="B210" t="s">
        <v>1481</v>
      </c>
    </row>
    <row r="211" spans="1:2" x14ac:dyDescent="0.25">
      <c r="A211" t="s">
        <v>1251</v>
      </c>
      <c r="B211" t="s">
        <v>1251</v>
      </c>
    </row>
    <row r="212" spans="1:2" x14ac:dyDescent="0.25">
      <c r="A212" t="s">
        <v>1483</v>
      </c>
      <c r="B212" t="s">
        <v>1483</v>
      </c>
    </row>
    <row r="213" spans="1:2" x14ac:dyDescent="0.25">
      <c r="A213" t="s">
        <v>1585</v>
      </c>
      <c r="B213" t="s">
        <v>1585</v>
      </c>
    </row>
    <row r="214" spans="1:2" x14ac:dyDescent="0.25">
      <c r="A214" t="s">
        <v>1489</v>
      </c>
      <c r="B214" t="s">
        <v>1489</v>
      </c>
    </row>
    <row r="215" spans="1:2" x14ac:dyDescent="0.25">
      <c r="A215" t="s">
        <v>911</v>
      </c>
      <c r="B215" t="s">
        <v>911</v>
      </c>
    </row>
    <row r="216" spans="1:2" x14ac:dyDescent="0.25">
      <c r="A216" t="s">
        <v>1497</v>
      </c>
      <c r="B216" t="s">
        <v>1497</v>
      </c>
    </row>
    <row r="217" spans="1:2" x14ac:dyDescent="0.25">
      <c r="A217" t="s">
        <v>981</v>
      </c>
      <c r="B217" t="s">
        <v>695</v>
      </c>
    </row>
    <row r="218" spans="1:2" x14ac:dyDescent="0.25">
      <c r="A218" t="s">
        <v>1503</v>
      </c>
      <c r="B218" t="s">
        <v>1503</v>
      </c>
    </row>
    <row r="219" spans="1:2" x14ac:dyDescent="0.25">
      <c r="A219" t="s">
        <v>1009</v>
      </c>
      <c r="B219" t="s">
        <v>1009</v>
      </c>
    </row>
    <row r="220" spans="1:2" x14ac:dyDescent="0.25">
      <c r="A220" t="s">
        <v>1509</v>
      </c>
      <c r="B220" t="s">
        <v>1509</v>
      </c>
    </row>
    <row r="221" spans="1:2" x14ac:dyDescent="0.25">
      <c r="A221" t="s">
        <v>1055</v>
      </c>
      <c r="B221" t="s">
        <v>1055</v>
      </c>
    </row>
    <row r="222" spans="1:2" x14ac:dyDescent="0.25">
      <c r="A222" t="s">
        <v>1513</v>
      </c>
      <c r="B222" t="s">
        <v>1513</v>
      </c>
    </row>
    <row r="223" spans="1:2" x14ac:dyDescent="0.25">
      <c r="A223" t="s">
        <v>1109</v>
      </c>
      <c r="B223" t="s">
        <v>1109</v>
      </c>
    </row>
    <row r="224" spans="1:2" x14ac:dyDescent="0.25">
      <c r="A224" t="s">
        <v>1515</v>
      </c>
      <c r="B224" t="s">
        <v>1515</v>
      </c>
    </row>
    <row r="225" spans="1:2" x14ac:dyDescent="0.25">
      <c r="A225" t="s">
        <v>1189</v>
      </c>
      <c r="B225" t="s">
        <v>1189</v>
      </c>
    </row>
    <row r="226" spans="1:2" x14ac:dyDescent="0.25">
      <c r="A226" t="s">
        <v>1521</v>
      </c>
      <c r="B226" t="s">
        <v>1521</v>
      </c>
    </row>
    <row r="227" spans="1:2" x14ac:dyDescent="0.25">
      <c r="A227" t="s">
        <v>1247</v>
      </c>
      <c r="B227" t="s">
        <v>1247</v>
      </c>
    </row>
    <row r="228" spans="1:2" x14ac:dyDescent="0.25">
      <c r="A228" t="s">
        <v>1529</v>
      </c>
      <c r="B228" t="s">
        <v>1529</v>
      </c>
    </row>
    <row r="229" spans="1:2" x14ac:dyDescent="0.25">
      <c r="A229" t="s">
        <v>887</v>
      </c>
      <c r="B229" t="s">
        <v>887</v>
      </c>
    </row>
    <row r="230" spans="1:2" x14ac:dyDescent="0.25">
      <c r="A230" t="s">
        <v>1531</v>
      </c>
      <c r="B230" t="s">
        <v>1531</v>
      </c>
    </row>
    <row r="231" spans="1:2" x14ac:dyDescent="0.25">
      <c r="A231" t="s">
        <v>995</v>
      </c>
      <c r="B231" t="s">
        <v>995</v>
      </c>
    </row>
    <row r="232" spans="1:2" x14ac:dyDescent="0.25">
      <c r="A232" t="s">
        <v>1535</v>
      </c>
      <c r="B232" t="s">
        <v>1535</v>
      </c>
    </row>
    <row r="233" spans="1:2" x14ac:dyDescent="0.25">
      <c r="A233" t="s">
        <v>1079</v>
      </c>
      <c r="B233" t="s">
        <v>1079</v>
      </c>
    </row>
    <row r="234" spans="1:2" x14ac:dyDescent="0.25">
      <c r="A234" t="s">
        <v>1537</v>
      </c>
      <c r="B234" t="s">
        <v>1537</v>
      </c>
    </row>
    <row r="235" spans="1:2" x14ac:dyDescent="0.25">
      <c r="A235" t="s">
        <v>1209</v>
      </c>
      <c r="B235" t="s">
        <v>1209</v>
      </c>
    </row>
    <row r="236" spans="1:2" x14ac:dyDescent="0.25">
      <c r="A236" t="s">
        <v>1543</v>
      </c>
      <c r="B236" t="s">
        <v>1543</v>
      </c>
    </row>
    <row r="237" spans="1:2" x14ac:dyDescent="0.25">
      <c r="A237" t="s">
        <v>949</v>
      </c>
      <c r="B237" t="s">
        <v>949</v>
      </c>
    </row>
    <row r="238" spans="1:2" x14ac:dyDescent="0.25">
      <c r="A238" t="s">
        <v>1563</v>
      </c>
      <c r="B238" t="s">
        <v>1563</v>
      </c>
    </row>
    <row r="239" spans="1:2" x14ac:dyDescent="0.25">
      <c r="A239" t="s">
        <v>1137</v>
      </c>
      <c r="B239" t="s">
        <v>1137</v>
      </c>
    </row>
    <row r="240" spans="1:2" x14ac:dyDescent="0.25">
      <c r="A240" t="s">
        <v>1569</v>
      </c>
      <c r="B240" t="s">
        <v>1569</v>
      </c>
    </row>
    <row r="241" spans="1:2" x14ac:dyDescent="0.25">
      <c r="A241" t="s">
        <v>1027</v>
      </c>
      <c r="B241" t="s">
        <v>1027</v>
      </c>
    </row>
    <row r="242" spans="1:2" x14ac:dyDescent="0.25">
      <c r="A242" t="s">
        <v>1571</v>
      </c>
      <c r="B242" t="s">
        <v>1571</v>
      </c>
    </row>
    <row r="243" spans="1:2" x14ac:dyDescent="0.25">
      <c r="A243" t="s">
        <v>1255</v>
      </c>
      <c r="B243" t="s">
        <v>1255</v>
      </c>
    </row>
    <row r="244" spans="1:2" x14ac:dyDescent="0.25">
      <c r="A244" t="s">
        <v>1573</v>
      </c>
      <c r="B244" t="s">
        <v>1573</v>
      </c>
    </row>
    <row r="245" spans="1:2" x14ac:dyDescent="0.25">
      <c r="A245" t="s">
        <v>1969</v>
      </c>
      <c r="B245" t="s">
        <v>1969</v>
      </c>
    </row>
    <row r="246" spans="1:2" x14ac:dyDescent="0.25">
      <c r="A246" t="s">
        <v>1985</v>
      </c>
      <c r="B246" t="s">
        <v>1985</v>
      </c>
    </row>
    <row r="247" spans="1:2" x14ac:dyDescent="0.25">
      <c r="A247" t="s">
        <v>2341</v>
      </c>
      <c r="B247" t="s">
        <v>2341</v>
      </c>
    </row>
    <row r="248" spans="1:2" x14ac:dyDescent="0.25">
      <c r="A248" t="s">
        <v>1997</v>
      </c>
      <c r="B248" t="s">
        <v>1997</v>
      </c>
    </row>
    <row r="249" spans="1:2" x14ac:dyDescent="0.25">
      <c r="A249" t="s">
        <v>1605</v>
      </c>
      <c r="B249" t="s">
        <v>1605</v>
      </c>
    </row>
    <row r="250" spans="1:2" x14ac:dyDescent="0.25">
      <c r="A250" t="s">
        <v>1999</v>
      </c>
      <c r="B250" t="s">
        <v>1999</v>
      </c>
    </row>
    <row r="251" spans="1:2" x14ac:dyDescent="0.25">
      <c r="A251" t="s">
        <v>1611</v>
      </c>
      <c r="B251" t="s">
        <v>1611</v>
      </c>
    </row>
    <row r="252" spans="1:2" x14ac:dyDescent="0.25">
      <c r="A252" t="s">
        <v>2003</v>
      </c>
      <c r="B252" t="s">
        <v>2003</v>
      </c>
    </row>
    <row r="253" spans="1:2" x14ac:dyDescent="0.25">
      <c r="A253" t="s">
        <v>1617</v>
      </c>
      <c r="B253" t="s">
        <v>1617</v>
      </c>
    </row>
    <row r="254" spans="1:2" x14ac:dyDescent="0.25">
      <c r="A254" t="s">
        <v>2019</v>
      </c>
      <c r="B254" t="s">
        <v>2019</v>
      </c>
    </row>
    <row r="255" spans="1:2" x14ac:dyDescent="0.25">
      <c r="A255" t="s">
        <v>1633</v>
      </c>
      <c r="B255" t="s">
        <v>1633</v>
      </c>
    </row>
    <row r="256" spans="1:2" x14ac:dyDescent="0.25">
      <c r="A256" t="s">
        <v>2021</v>
      </c>
      <c r="B256" t="s">
        <v>2021</v>
      </c>
    </row>
    <row r="257" spans="1:2" x14ac:dyDescent="0.25">
      <c r="A257" t="s">
        <v>1649</v>
      </c>
      <c r="B257" t="s">
        <v>1649</v>
      </c>
    </row>
    <row r="258" spans="1:2" x14ac:dyDescent="0.25">
      <c r="A258" t="s">
        <v>2029</v>
      </c>
      <c r="B258" t="s">
        <v>2029</v>
      </c>
    </row>
    <row r="259" spans="1:2" x14ac:dyDescent="0.25">
      <c r="A259" t="s">
        <v>1663</v>
      </c>
      <c r="B259" t="s">
        <v>1663</v>
      </c>
    </row>
    <row r="260" spans="1:2" x14ac:dyDescent="0.25">
      <c r="A260" t="s">
        <v>2031</v>
      </c>
      <c r="B260" t="s">
        <v>2031</v>
      </c>
    </row>
    <row r="261" spans="1:2" x14ac:dyDescent="0.25">
      <c r="A261" t="s">
        <v>1679</v>
      </c>
      <c r="B261" t="s">
        <v>1679</v>
      </c>
    </row>
    <row r="262" spans="1:2" x14ac:dyDescent="0.25">
      <c r="A262" t="s">
        <v>2033</v>
      </c>
      <c r="B262" t="s">
        <v>2033</v>
      </c>
    </row>
    <row r="263" spans="1:2" x14ac:dyDescent="0.25">
      <c r="A263" t="s">
        <v>1729</v>
      </c>
      <c r="B263" t="s">
        <v>1729</v>
      </c>
    </row>
    <row r="264" spans="1:2" x14ac:dyDescent="0.25">
      <c r="A264" t="s">
        <v>2035</v>
      </c>
      <c r="B264" t="s">
        <v>2035</v>
      </c>
    </row>
    <row r="265" spans="1:2" x14ac:dyDescent="0.25">
      <c r="A265" t="s">
        <v>1733</v>
      </c>
      <c r="B265" t="s">
        <v>1733</v>
      </c>
    </row>
    <row r="266" spans="1:2" x14ac:dyDescent="0.25">
      <c r="A266" t="s">
        <v>2037</v>
      </c>
      <c r="B266" t="s">
        <v>2037</v>
      </c>
    </row>
    <row r="267" spans="1:2" x14ac:dyDescent="0.25">
      <c r="A267" t="s">
        <v>1743</v>
      </c>
      <c r="B267" t="s">
        <v>1743</v>
      </c>
    </row>
    <row r="268" spans="1:2" x14ac:dyDescent="0.25">
      <c r="A268" t="s">
        <v>2055</v>
      </c>
      <c r="B268" t="s">
        <v>2055</v>
      </c>
    </row>
    <row r="269" spans="1:2" x14ac:dyDescent="0.25">
      <c r="A269" t="s">
        <v>1753</v>
      </c>
      <c r="B269" t="s">
        <v>1753</v>
      </c>
    </row>
    <row r="270" spans="1:2" x14ac:dyDescent="0.25">
      <c r="A270" t="s">
        <v>2057</v>
      </c>
      <c r="B270" t="s">
        <v>2057</v>
      </c>
    </row>
    <row r="271" spans="1:2" x14ac:dyDescent="0.25">
      <c r="A271" t="s">
        <v>1763</v>
      </c>
      <c r="B271" t="s">
        <v>1763</v>
      </c>
    </row>
    <row r="272" spans="1:2" x14ac:dyDescent="0.25">
      <c r="A272" t="s">
        <v>2061</v>
      </c>
      <c r="B272" t="s">
        <v>2061</v>
      </c>
    </row>
    <row r="273" spans="1:2" x14ac:dyDescent="0.25">
      <c r="A273" t="s">
        <v>1773</v>
      </c>
      <c r="B273" t="s">
        <v>1773</v>
      </c>
    </row>
    <row r="274" spans="1:2" x14ac:dyDescent="0.25">
      <c r="A274" t="s">
        <v>2063</v>
      </c>
      <c r="B274" t="s">
        <v>2063</v>
      </c>
    </row>
    <row r="275" spans="1:2" x14ac:dyDescent="0.25">
      <c r="A275" t="s">
        <v>1795</v>
      </c>
      <c r="B275" t="s">
        <v>1795</v>
      </c>
    </row>
    <row r="276" spans="1:2" x14ac:dyDescent="0.25">
      <c r="A276" t="s">
        <v>2081</v>
      </c>
      <c r="B276" t="s">
        <v>2081</v>
      </c>
    </row>
    <row r="277" spans="1:2" x14ac:dyDescent="0.25">
      <c r="A277" t="s">
        <v>1815</v>
      </c>
      <c r="B277" t="s">
        <v>1815</v>
      </c>
    </row>
    <row r="278" spans="1:2" x14ac:dyDescent="0.25">
      <c r="A278" t="s">
        <v>2083</v>
      </c>
      <c r="B278" t="s">
        <v>2083</v>
      </c>
    </row>
    <row r="279" spans="1:2" x14ac:dyDescent="0.25">
      <c r="A279" t="s">
        <v>1833</v>
      </c>
      <c r="B279" t="s">
        <v>1833</v>
      </c>
    </row>
    <row r="280" spans="1:2" x14ac:dyDescent="0.25">
      <c r="A280" t="s">
        <v>2085</v>
      </c>
      <c r="B280" t="s">
        <v>2085</v>
      </c>
    </row>
    <row r="281" spans="1:2" x14ac:dyDescent="0.25">
      <c r="A281" t="s">
        <v>1849</v>
      </c>
      <c r="B281" t="s">
        <v>1849</v>
      </c>
    </row>
    <row r="282" spans="1:2" x14ac:dyDescent="0.25">
      <c r="A282" t="s">
        <v>2097</v>
      </c>
      <c r="B282" t="s">
        <v>2097</v>
      </c>
    </row>
    <row r="283" spans="1:2" x14ac:dyDescent="0.25">
      <c r="A283" t="s">
        <v>1865</v>
      </c>
      <c r="B283" t="s">
        <v>1865</v>
      </c>
    </row>
    <row r="284" spans="1:2" x14ac:dyDescent="0.25">
      <c r="A284" t="s">
        <v>2101</v>
      </c>
      <c r="B284" t="s">
        <v>2101</v>
      </c>
    </row>
    <row r="285" spans="1:2" x14ac:dyDescent="0.25">
      <c r="A285" t="s">
        <v>1871</v>
      </c>
      <c r="B285" t="s">
        <v>1871</v>
      </c>
    </row>
    <row r="286" spans="1:2" x14ac:dyDescent="0.25">
      <c r="A286" t="s">
        <v>2115</v>
      </c>
      <c r="B286" t="s">
        <v>2115</v>
      </c>
    </row>
    <row r="287" spans="1:2" x14ac:dyDescent="0.25">
      <c r="A287" t="s">
        <v>1877</v>
      </c>
      <c r="B287" t="s">
        <v>1877</v>
      </c>
    </row>
    <row r="288" spans="1:2" x14ac:dyDescent="0.25">
      <c r="A288" t="s">
        <v>2117</v>
      </c>
      <c r="B288" t="s">
        <v>2117</v>
      </c>
    </row>
    <row r="289" spans="1:2" x14ac:dyDescent="0.25">
      <c r="A289" t="s">
        <v>1895</v>
      </c>
      <c r="B289" t="s">
        <v>1895</v>
      </c>
    </row>
    <row r="290" spans="1:2" x14ac:dyDescent="0.25">
      <c r="A290" t="s">
        <v>2119</v>
      </c>
      <c r="B290" t="s">
        <v>2119</v>
      </c>
    </row>
    <row r="291" spans="1:2" x14ac:dyDescent="0.25">
      <c r="A291" t="s">
        <v>1899</v>
      </c>
      <c r="B291" t="s">
        <v>1899</v>
      </c>
    </row>
    <row r="292" spans="1:2" x14ac:dyDescent="0.25">
      <c r="A292" t="s">
        <v>2123</v>
      </c>
      <c r="B292" t="s">
        <v>2123</v>
      </c>
    </row>
    <row r="293" spans="1:2" x14ac:dyDescent="0.25">
      <c r="A293" t="s">
        <v>1909</v>
      </c>
      <c r="B293" t="s">
        <v>1909</v>
      </c>
    </row>
    <row r="294" spans="1:2" x14ac:dyDescent="0.25">
      <c r="A294" t="s">
        <v>2127</v>
      </c>
      <c r="B294" t="s">
        <v>2127</v>
      </c>
    </row>
    <row r="295" spans="1:2" x14ac:dyDescent="0.25">
      <c r="A295" t="s">
        <v>1929</v>
      </c>
      <c r="B295" t="s">
        <v>1929</v>
      </c>
    </row>
    <row r="296" spans="1:2" x14ac:dyDescent="0.25">
      <c r="A296" t="s">
        <v>2135</v>
      </c>
      <c r="B296" t="s">
        <v>2135</v>
      </c>
    </row>
    <row r="297" spans="1:2" x14ac:dyDescent="0.25">
      <c r="A297" t="s">
        <v>1935</v>
      </c>
      <c r="B297" t="s">
        <v>1935</v>
      </c>
    </row>
    <row r="298" spans="1:2" x14ac:dyDescent="0.25">
      <c r="A298" t="s">
        <v>2137</v>
      </c>
      <c r="B298" t="s">
        <v>2137</v>
      </c>
    </row>
    <row r="299" spans="1:2" x14ac:dyDescent="0.25">
      <c r="A299" t="s">
        <v>1955</v>
      </c>
      <c r="B299" t="s">
        <v>1955</v>
      </c>
    </row>
    <row r="300" spans="1:2" x14ac:dyDescent="0.25">
      <c r="A300" t="s">
        <v>2141</v>
      </c>
      <c r="B300" t="s">
        <v>2141</v>
      </c>
    </row>
    <row r="301" spans="1:2" x14ac:dyDescent="0.25">
      <c r="A301" t="s">
        <v>1965</v>
      </c>
      <c r="B301" t="s">
        <v>1965</v>
      </c>
    </row>
    <row r="302" spans="1:2" x14ac:dyDescent="0.25">
      <c r="A302" t="s">
        <v>2157</v>
      </c>
      <c r="B302" t="s">
        <v>2157</v>
      </c>
    </row>
    <row r="303" spans="1:2" x14ac:dyDescent="0.25">
      <c r="A303" t="s">
        <v>1975</v>
      </c>
      <c r="B303" t="s">
        <v>1975</v>
      </c>
    </row>
    <row r="304" spans="1:2" x14ac:dyDescent="0.25">
      <c r="A304" t="s">
        <v>2159</v>
      </c>
      <c r="B304" t="s">
        <v>2159</v>
      </c>
    </row>
    <row r="305" spans="1:2" x14ac:dyDescent="0.25">
      <c r="A305" t="s">
        <v>1601</v>
      </c>
      <c r="B305" t="s">
        <v>1601</v>
      </c>
    </row>
    <row r="306" spans="1:2" x14ac:dyDescent="0.25">
      <c r="A306" t="s">
        <v>2161</v>
      </c>
      <c r="B306" t="s">
        <v>2161</v>
      </c>
    </row>
    <row r="307" spans="1:2" x14ac:dyDescent="0.25">
      <c r="A307" t="s">
        <v>1615</v>
      </c>
      <c r="B307" t="s">
        <v>1615</v>
      </c>
    </row>
    <row r="308" spans="1:2" x14ac:dyDescent="0.25">
      <c r="A308" t="s">
        <v>2167</v>
      </c>
      <c r="B308" t="s">
        <v>2167</v>
      </c>
    </row>
    <row r="309" spans="1:2" x14ac:dyDescent="0.25">
      <c r="A309" t="s">
        <v>1645</v>
      </c>
      <c r="B309" t="s">
        <v>1645</v>
      </c>
    </row>
    <row r="310" spans="1:2" x14ac:dyDescent="0.25">
      <c r="A310" t="s">
        <v>2177</v>
      </c>
      <c r="B310" t="s">
        <v>2177</v>
      </c>
    </row>
    <row r="311" spans="1:2" x14ac:dyDescent="0.25">
      <c r="A311" t="s">
        <v>1673</v>
      </c>
      <c r="B311" t="s">
        <v>1673</v>
      </c>
    </row>
    <row r="312" spans="1:2" x14ac:dyDescent="0.25">
      <c r="A312" t="s">
        <v>2179</v>
      </c>
      <c r="B312" t="s">
        <v>2179</v>
      </c>
    </row>
    <row r="313" spans="1:2" x14ac:dyDescent="0.25">
      <c r="A313" t="s">
        <v>1731</v>
      </c>
      <c r="B313" t="s">
        <v>1731</v>
      </c>
    </row>
    <row r="314" spans="1:2" x14ac:dyDescent="0.25">
      <c r="A314" t="s">
        <v>2181</v>
      </c>
      <c r="B314" t="s">
        <v>2181</v>
      </c>
    </row>
    <row r="315" spans="1:2" x14ac:dyDescent="0.25">
      <c r="A315" t="s">
        <v>1745</v>
      </c>
      <c r="B315" t="s">
        <v>1745</v>
      </c>
    </row>
    <row r="316" spans="1:2" x14ac:dyDescent="0.25">
      <c r="A316" t="s">
        <v>2187</v>
      </c>
      <c r="B316" t="s">
        <v>2187</v>
      </c>
    </row>
    <row r="317" spans="1:2" x14ac:dyDescent="0.25">
      <c r="A317" t="s">
        <v>1767</v>
      </c>
      <c r="B317" t="s">
        <v>1767</v>
      </c>
    </row>
    <row r="318" spans="1:2" x14ac:dyDescent="0.25">
      <c r="A318" t="s">
        <v>2189</v>
      </c>
      <c r="B318" t="s">
        <v>2189</v>
      </c>
    </row>
    <row r="319" spans="1:2" x14ac:dyDescent="0.25">
      <c r="A319" t="s">
        <v>1797</v>
      </c>
      <c r="B319" t="s">
        <v>1797</v>
      </c>
    </row>
    <row r="320" spans="1:2" x14ac:dyDescent="0.25">
      <c r="A320" t="s">
        <v>2191</v>
      </c>
      <c r="B320" t="s">
        <v>2191</v>
      </c>
    </row>
    <row r="321" spans="1:2" x14ac:dyDescent="0.25">
      <c r="A321" t="s">
        <v>1845</v>
      </c>
      <c r="B321" t="s">
        <v>1845</v>
      </c>
    </row>
    <row r="322" spans="1:2" x14ac:dyDescent="0.25">
      <c r="A322" t="s">
        <v>2203</v>
      </c>
      <c r="B322" t="s">
        <v>2203</v>
      </c>
    </row>
    <row r="323" spans="1:2" x14ac:dyDescent="0.25">
      <c r="A323" t="s">
        <v>1869</v>
      </c>
      <c r="B323" t="s">
        <v>1869</v>
      </c>
    </row>
    <row r="324" spans="1:2" x14ac:dyDescent="0.25">
      <c r="A324" t="s">
        <v>2209</v>
      </c>
      <c r="B324" t="s">
        <v>2209</v>
      </c>
    </row>
    <row r="325" spans="1:2" x14ac:dyDescent="0.25">
      <c r="A325" t="s">
        <v>1889</v>
      </c>
      <c r="B325" t="s">
        <v>1889</v>
      </c>
    </row>
    <row r="326" spans="1:2" x14ac:dyDescent="0.25">
      <c r="A326" t="s">
        <v>2215</v>
      </c>
      <c r="B326" t="s">
        <v>2215</v>
      </c>
    </row>
    <row r="327" spans="1:2" x14ac:dyDescent="0.25">
      <c r="A327" t="s">
        <v>1907</v>
      </c>
      <c r="B327" t="s">
        <v>1907</v>
      </c>
    </row>
    <row r="328" spans="1:2" x14ac:dyDescent="0.25">
      <c r="A328" t="s">
        <v>2219</v>
      </c>
      <c r="B328" t="s">
        <v>2219</v>
      </c>
    </row>
    <row r="329" spans="1:2" x14ac:dyDescent="0.25">
      <c r="A329" t="s">
        <v>1933</v>
      </c>
      <c r="B329" t="s">
        <v>1933</v>
      </c>
    </row>
    <row r="330" spans="1:2" x14ac:dyDescent="0.25">
      <c r="A330" t="s">
        <v>2223</v>
      </c>
      <c r="B330" t="s">
        <v>2223</v>
      </c>
    </row>
    <row r="331" spans="1:2" x14ac:dyDescent="0.25">
      <c r="A331" t="s">
        <v>1963</v>
      </c>
      <c r="B331" t="s">
        <v>1963</v>
      </c>
    </row>
    <row r="332" spans="1:2" x14ac:dyDescent="0.25">
      <c r="A332" t="s">
        <v>2233</v>
      </c>
      <c r="B332" t="s">
        <v>2233</v>
      </c>
    </row>
    <row r="333" spans="1:2" x14ac:dyDescent="0.25">
      <c r="A333" t="s">
        <v>1977</v>
      </c>
      <c r="B333" t="s">
        <v>1977</v>
      </c>
    </row>
    <row r="334" spans="1:2" x14ac:dyDescent="0.25">
      <c r="A334" t="s">
        <v>2235</v>
      </c>
      <c r="B334" t="s">
        <v>2235</v>
      </c>
    </row>
    <row r="335" spans="1:2" x14ac:dyDescent="0.25">
      <c r="A335" t="s">
        <v>1619</v>
      </c>
      <c r="B335" t="s">
        <v>1619</v>
      </c>
    </row>
    <row r="336" spans="1:2" x14ac:dyDescent="0.25">
      <c r="A336" t="s">
        <v>2241</v>
      </c>
      <c r="B336" t="s">
        <v>2241</v>
      </c>
    </row>
    <row r="337" spans="1:2" x14ac:dyDescent="0.25">
      <c r="A337" t="s">
        <v>1721</v>
      </c>
      <c r="B337" t="s">
        <v>1721</v>
      </c>
    </row>
    <row r="338" spans="1:2" x14ac:dyDescent="0.25">
      <c r="A338" t="s">
        <v>2257</v>
      </c>
      <c r="B338" t="s">
        <v>2257</v>
      </c>
    </row>
    <row r="339" spans="1:2" x14ac:dyDescent="0.25">
      <c r="A339" t="s">
        <v>1757</v>
      </c>
      <c r="B339" t="s">
        <v>1757</v>
      </c>
    </row>
    <row r="340" spans="1:2" x14ac:dyDescent="0.25">
      <c r="A340" t="s">
        <v>2265</v>
      </c>
      <c r="B340" t="s">
        <v>2265</v>
      </c>
    </row>
    <row r="341" spans="1:2" x14ac:dyDescent="0.25">
      <c r="A341" t="s">
        <v>1831</v>
      </c>
      <c r="B341" t="s">
        <v>1831</v>
      </c>
    </row>
    <row r="342" spans="1:2" x14ac:dyDescent="0.25">
      <c r="A342" t="s">
        <v>2267</v>
      </c>
      <c r="B342" t="s">
        <v>2267</v>
      </c>
    </row>
    <row r="343" spans="1:2" x14ac:dyDescent="0.25">
      <c r="A343" t="s">
        <v>1875</v>
      </c>
      <c r="B343" t="s">
        <v>1875</v>
      </c>
    </row>
    <row r="344" spans="1:2" x14ac:dyDescent="0.25">
      <c r="A344" t="s">
        <v>2273</v>
      </c>
      <c r="B344" t="s">
        <v>2273</v>
      </c>
    </row>
    <row r="345" spans="1:2" x14ac:dyDescent="0.25">
      <c r="A345" t="s">
        <v>1915</v>
      </c>
      <c r="B345" t="s">
        <v>1915</v>
      </c>
    </row>
    <row r="346" spans="1:2" x14ac:dyDescent="0.25">
      <c r="A346" t="s">
        <v>2275</v>
      </c>
      <c r="B346" t="s">
        <v>2275</v>
      </c>
    </row>
    <row r="347" spans="1:2" x14ac:dyDescent="0.25">
      <c r="A347" t="s">
        <v>1971</v>
      </c>
      <c r="B347" t="s">
        <v>1971</v>
      </c>
    </row>
    <row r="348" spans="1:2" x14ac:dyDescent="0.25">
      <c r="A348" t="s">
        <v>2279</v>
      </c>
      <c r="B348" t="s">
        <v>2279</v>
      </c>
    </row>
    <row r="349" spans="1:2" x14ac:dyDescent="0.25">
      <c r="A349" t="s">
        <v>1651</v>
      </c>
      <c r="B349" t="s">
        <v>1651</v>
      </c>
    </row>
    <row r="350" spans="1:2" x14ac:dyDescent="0.25">
      <c r="A350" t="s">
        <v>2283</v>
      </c>
      <c r="B350" t="s">
        <v>2283</v>
      </c>
    </row>
    <row r="351" spans="1:2" x14ac:dyDescent="0.25">
      <c r="A351" t="s">
        <v>1779</v>
      </c>
      <c r="B351" t="s">
        <v>1779</v>
      </c>
    </row>
    <row r="352" spans="1:2" x14ac:dyDescent="0.25">
      <c r="A352" t="s">
        <v>2285</v>
      </c>
      <c r="B352" t="s">
        <v>2285</v>
      </c>
    </row>
    <row r="353" spans="1:2" x14ac:dyDescent="0.25">
      <c r="A353" t="s">
        <v>1897</v>
      </c>
      <c r="B353" t="s">
        <v>1897</v>
      </c>
    </row>
    <row r="354" spans="1:2" x14ac:dyDescent="0.25">
      <c r="A354" t="s">
        <v>2295</v>
      </c>
      <c r="B354" t="s">
        <v>2295</v>
      </c>
    </row>
    <row r="355" spans="1:2" x14ac:dyDescent="0.25">
      <c r="A355" t="s">
        <v>1607</v>
      </c>
      <c r="B355" t="s">
        <v>1607</v>
      </c>
    </row>
    <row r="356" spans="1:2" x14ac:dyDescent="0.25">
      <c r="A356" t="s">
        <v>2303</v>
      </c>
      <c r="B356" t="s">
        <v>2303</v>
      </c>
    </row>
    <row r="357" spans="1:2" x14ac:dyDescent="0.25">
      <c r="A357" t="s">
        <v>1855</v>
      </c>
      <c r="B357" t="s">
        <v>1855</v>
      </c>
    </row>
    <row r="358" spans="1:2" x14ac:dyDescent="0.25">
      <c r="A358" t="s">
        <v>2331</v>
      </c>
      <c r="B358" t="s">
        <v>2331</v>
      </c>
    </row>
    <row r="359" spans="1:2" x14ac:dyDescent="0.25">
      <c r="A359" t="s">
        <v>1737</v>
      </c>
      <c r="B359" t="s">
        <v>1737</v>
      </c>
    </row>
    <row r="360" spans="1:2" x14ac:dyDescent="0.25">
      <c r="A360" t="s">
        <v>2335</v>
      </c>
      <c r="B360" t="s">
        <v>2335</v>
      </c>
    </row>
    <row r="361" spans="1:2" x14ac:dyDescent="0.25">
      <c r="A361" t="s">
        <v>1949</v>
      </c>
      <c r="B361" t="s">
        <v>1949</v>
      </c>
    </row>
    <row r="362" spans="1:2" x14ac:dyDescent="0.25">
      <c r="A362" t="s">
        <v>2337</v>
      </c>
      <c r="B362" t="s">
        <v>2337</v>
      </c>
    </row>
    <row r="363" spans="1:2" x14ac:dyDescent="0.25">
      <c r="A363" t="s">
        <v>2721</v>
      </c>
      <c r="B363" t="s">
        <v>2721</v>
      </c>
    </row>
    <row r="364" spans="1:2" x14ac:dyDescent="0.25">
      <c r="A364" t="s">
        <v>2343</v>
      </c>
      <c r="B364" t="s">
        <v>2343</v>
      </c>
    </row>
    <row r="365" spans="1:2" x14ac:dyDescent="0.25">
      <c r="A365" t="s">
        <v>2717</v>
      </c>
      <c r="B365" t="s">
        <v>2717</v>
      </c>
    </row>
    <row r="366" spans="1:2" x14ac:dyDescent="0.25">
      <c r="A366" t="s">
        <v>2367</v>
      </c>
      <c r="B366" t="s">
        <v>2367</v>
      </c>
    </row>
    <row r="367" spans="1:2" x14ac:dyDescent="0.25">
      <c r="A367" t="s">
        <v>2345</v>
      </c>
      <c r="B367" t="s">
        <v>2345</v>
      </c>
    </row>
    <row r="368" spans="1:2" x14ac:dyDescent="0.25">
      <c r="A368" t="s">
        <v>2379</v>
      </c>
      <c r="B368" t="s">
        <v>2379</v>
      </c>
    </row>
    <row r="369" spans="1:2" x14ac:dyDescent="0.25">
      <c r="A369" t="s">
        <v>2347</v>
      </c>
      <c r="B369" t="s">
        <v>2347</v>
      </c>
    </row>
    <row r="370" spans="1:2" x14ac:dyDescent="0.25">
      <c r="A370" t="s">
        <v>2387</v>
      </c>
      <c r="B370" t="s">
        <v>2387</v>
      </c>
    </row>
    <row r="371" spans="1:2" x14ac:dyDescent="0.25">
      <c r="A371" t="s">
        <v>2725</v>
      </c>
      <c r="B371" t="s">
        <v>2725</v>
      </c>
    </row>
    <row r="372" spans="1:2" x14ac:dyDescent="0.25">
      <c r="A372" t="s">
        <v>2399</v>
      </c>
      <c r="B372" t="s">
        <v>2399</v>
      </c>
    </row>
    <row r="373" spans="1:2" x14ac:dyDescent="0.25">
      <c r="A373" t="s">
        <v>2731</v>
      </c>
      <c r="B373" t="s">
        <v>2731</v>
      </c>
    </row>
    <row r="374" spans="1:2" x14ac:dyDescent="0.25">
      <c r="A374" t="s">
        <v>2415</v>
      </c>
      <c r="B374" t="s">
        <v>2415</v>
      </c>
    </row>
    <row r="375" spans="1:2" x14ac:dyDescent="0.25">
      <c r="A375" t="s">
        <v>2737</v>
      </c>
      <c r="B375" t="s">
        <v>2737</v>
      </c>
    </row>
    <row r="376" spans="1:2" x14ac:dyDescent="0.25">
      <c r="A376" t="s">
        <v>2421</v>
      </c>
      <c r="B376" t="s">
        <v>2421</v>
      </c>
    </row>
    <row r="377" spans="1:2" x14ac:dyDescent="0.25">
      <c r="A377" t="s">
        <v>2750</v>
      </c>
      <c r="B377" t="s">
        <v>2751</v>
      </c>
    </row>
    <row r="378" spans="1:2" x14ac:dyDescent="0.25">
      <c r="A378" t="s">
        <v>2431</v>
      </c>
      <c r="B378" t="s">
        <v>2431</v>
      </c>
    </row>
    <row r="379" spans="1:2" x14ac:dyDescent="0.25">
      <c r="A379" t="s">
        <v>2752</v>
      </c>
      <c r="B379" t="s">
        <v>2753</v>
      </c>
    </row>
    <row r="380" spans="1:2" x14ac:dyDescent="0.25">
      <c r="A380" t="s">
        <v>2447</v>
      </c>
      <c r="B380" t="s">
        <v>2447</v>
      </c>
    </row>
    <row r="381" spans="1:2" x14ac:dyDescent="0.25">
      <c r="A381" t="s">
        <v>2754</v>
      </c>
      <c r="B381" t="s">
        <v>2755</v>
      </c>
    </row>
    <row r="382" spans="1:2" x14ac:dyDescent="0.25">
      <c r="A382" t="s">
        <v>2451</v>
      </c>
      <c r="B382" t="s">
        <v>2451</v>
      </c>
    </row>
    <row r="383" spans="1:2" x14ac:dyDescent="0.25">
      <c r="A383" t="s">
        <v>2757</v>
      </c>
      <c r="B383" t="s">
        <v>2757</v>
      </c>
    </row>
    <row r="384" spans="1:2" x14ac:dyDescent="0.25">
      <c r="A384" t="s">
        <v>2457</v>
      </c>
      <c r="B384" t="s">
        <v>2457</v>
      </c>
    </row>
    <row r="385" spans="1:2" x14ac:dyDescent="0.25">
      <c r="A385" t="s">
        <v>2771</v>
      </c>
      <c r="B385" t="s">
        <v>2771</v>
      </c>
    </row>
    <row r="386" spans="1:2" x14ac:dyDescent="0.25">
      <c r="A386" t="s">
        <v>2503</v>
      </c>
      <c r="B386" t="s">
        <v>2503</v>
      </c>
    </row>
    <row r="387" spans="1:2" x14ac:dyDescent="0.25">
      <c r="A387" t="s">
        <v>2777</v>
      </c>
      <c r="B387" t="s">
        <v>2777</v>
      </c>
    </row>
    <row r="388" spans="1:2" x14ac:dyDescent="0.25">
      <c r="A388" t="s">
        <v>2507</v>
      </c>
      <c r="B388" t="s">
        <v>2507</v>
      </c>
    </row>
    <row r="389" spans="1:2" x14ac:dyDescent="0.25">
      <c r="A389" t="s">
        <v>2779</v>
      </c>
      <c r="B389" t="s">
        <v>2779</v>
      </c>
    </row>
    <row r="390" spans="1:2" x14ac:dyDescent="0.25">
      <c r="A390" t="s">
        <v>2513</v>
      </c>
      <c r="B390" t="s">
        <v>2513</v>
      </c>
    </row>
    <row r="391" spans="1:2" x14ac:dyDescent="0.25">
      <c r="A391" t="s">
        <v>2787</v>
      </c>
      <c r="B391" t="s">
        <v>2787</v>
      </c>
    </row>
    <row r="392" spans="1:2" x14ac:dyDescent="0.25">
      <c r="A392" t="s">
        <v>2553</v>
      </c>
      <c r="B392" t="s">
        <v>2553</v>
      </c>
    </row>
    <row r="393" spans="1:2" x14ac:dyDescent="0.25">
      <c r="A393" t="s">
        <v>2793</v>
      </c>
      <c r="B393" t="s">
        <v>2793</v>
      </c>
    </row>
    <row r="394" spans="1:2" x14ac:dyDescent="0.25">
      <c r="A394" t="s">
        <v>2563</v>
      </c>
      <c r="B394" t="s">
        <v>2563</v>
      </c>
    </row>
    <row r="395" spans="1:2" x14ac:dyDescent="0.25">
      <c r="A395" t="s">
        <v>2813</v>
      </c>
      <c r="B395" t="s">
        <v>2813</v>
      </c>
    </row>
    <row r="396" spans="1:2" x14ac:dyDescent="0.25">
      <c r="A396" t="s">
        <v>2571</v>
      </c>
      <c r="B396" t="s">
        <v>2571</v>
      </c>
    </row>
    <row r="397" spans="1:2" x14ac:dyDescent="0.25">
      <c r="A397" t="s">
        <v>2817</v>
      </c>
      <c r="B397" t="s">
        <v>2817</v>
      </c>
    </row>
    <row r="398" spans="1:2" x14ac:dyDescent="0.25">
      <c r="A398" t="s">
        <v>2595</v>
      </c>
      <c r="B398" t="s">
        <v>2595</v>
      </c>
    </row>
    <row r="399" spans="1:2" x14ac:dyDescent="0.25">
      <c r="A399" t="s">
        <v>2835</v>
      </c>
      <c r="B399" t="s">
        <v>2835</v>
      </c>
    </row>
    <row r="400" spans="1:2" x14ac:dyDescent="0.25">
      <c r="A400" t="s">
        <v>2599</v>
      </c>
      <c r="B400" t="s">
        <v>2599</v>
      </c>
    </row>
    <row r="401" spans="1:2" x14ac:dyDescent="0.25">
      <c r="A401" t="s">
        <v>2839</v>
      </c>
      <c r="B401" t="s">
        <v>2839</v>
      </c>
    </row>
    <row r="402" spans="1:2" x14ac:dyDescent="0.25">
      <c r="A402" t="s">
        <v>2605</v>
      </c>
      <c r="B402" t="s">
        <v>2605</v>
      </c>
    </row>
    <row r="403" spans="1:2" x14ac:dyDescent="0.25">
      <c r="A403" t="s">
        <v>2841</v>
      </c>
      <c r="B403" t="s">
        <v>2841</v>
      </c>
    </row>
    <row r="404" spans="1:2" x14ac:dyDescent="0.25">
      <c r="A404" t="s">
        <v>2609</v>
      </c>
      <c r="B404" t="s">
        <v>2609</v>
      </c>
    </row>
    <row r="405" spans="1:2" x14ac:dyDescent="0.25">
      <c r="A405" t="s">
        <v>2843</v>
      </c>
      <c r="B405" t="s">
        <v>2843</v>
      </c>
    </row>
    <row r="406" spans="1:2" x14ac:dyDescent="0.25">
      <c r="A406" t="s">
        <v>2613</v>
      </c>
      <c r="B406" t="s">
        <v>2613</v>
      </c>
    </row>
    <row r="407" spans="1:2" x14ac:dyDescent="0.25">
      <c r="A407" t="s">
        <v>2847</v>
      </c>
      <c r="B407" t="s">
        <v>2847</v>
      </c>
    </row>
    <row r="408" spans="1:2" x14ac:dyDescent="0.25">
      <c r="A408" t="s">
        <v>2619</v>
      </c>
      <c r="B408" t="s">
        <v>2619</v>
      </c>
    </row>
    <row r="409" spans="1:2" x14ac:dyDescent="0.25">
      <c r="A409" t="s">
        <v>2853</v>
      </c>
      <c r="B409" t="s">
        <v>2853</v>
      </c>
    </row>
    <row r="410" spans="1:2" x14ac:dyDescent="0.25">
      <c r="A410" t="s">
        <v>2633</v>
      </c>
      <c r="B410" t="s">
        <v>2633</v>
      </c>
    </row>
    <row r="411" spans="1:2" x14ac:dyDescent="0.25">
      <c r="A411" t="s">
        <v>2855</v>
      </c>
      <c r="B411" t="s">
        <v>2855</v>
      </c>
    </row>
    <row r="412" spans="1:2" x14ac:dyDescent="0.25">
      <c r="A412" t="s">
        <v>2639</v>
      </c>
      <c r="B412" t="s">
        <v>2639</v>
      </c>
    </row>
    <row r="413" spans="1:2" x14ac:dyDescent="0.25">
      <c r="A413" t="s">
        <v>2869</v>
      </c>
      <c r="B413" t="s">
        <v>2869</v>
      </c>
    </row>
    <row r="414" spans="1:2" x14ac:dyDescent="0.25">
      <c r="A414" t="s">
        <v>2649</v>
      </c>
      <c r="B414" t="s">
        <v>2649</v>
      </c>
    </row>
    <row r="415" spans="1:2" x14ac:dyDescent="0.25">
      <c r="A415" t="s">
        <v>2879</v>
      </c>
      <c r="B415" t="s">
        <v>2879</v>
      </c>
    </row>
    <row r="416" spans="1:2" x14ac:dyDescent="0.25">
      <c r="A416" t="s">
        <v>2661</v>
      </c>
      <c r="B416" t="s">
        <v>2661</v>
      </c>
    </row>
    <row r="417" spans="1:2" x14ac:dyDescent="0.25">
      <c r="A417" t="s">
        <v>2881</v>
      </c>
      <c r="B417" t="s">
        <v>2881</v>
      </c>
    </row>
    <row r="418" spans="1:2" x14ac:dyDescent="0.25">
      <c r="A418" t="s">
        <v>2671</v>
      </c>
      <c r="B418" t="s">
        <v>2671</v>
      </c>
    </row>
    <row r="419" spans="1:2" x14ac:dyDescent="0.25">
      <c r="A419" t="s">
        <v>2883</v>
      </c>
      <c r="B419" t="s">
        <v>2883</v>
      </c>
    </row>
    <row r="420" spans="1:2" x14ac:dyDescent="0.25">
      <c r="A420" t="s">
        <v>2685</v>
      </c>
      <c r="B420" t="s">
        <v>2685</v>
      </c>
    </row>
    <row r="421" spans="1:2" x14ac:dyDescent="0.25">
      <c r="A421" t="s">
        <v>2891</v>
      </c>
      <c r="B421" t="s">
        <v>2891</v>
      </c>
    </row>
    <row r="422" spans="1:2" x14ac:dyDescent="0.25">
      <c r="A422" t="s">
        <v>2693</v>
      </c>
      <c r="B422" t="s">
        <v>2693</v>
      </c>
    </row>
    <row r="423" spans="1:2" x14ac:dyDescent="0.25">
      <c r="A423" t="s">
        <v>2897</v>
      </c>
      <c r="B423" t="s">
        <v>2897</v>
      </c>
    </row>
    <row r="424" spans="1:2" x14ac:dyDescent="0.25">
      <c r="A424" t="s">
        <v>2697</v>
      </c>
      <c r="B424" t="s">
        <v>2697</v>
      </c>
    </row>
    <row r="425" spans="1:2" x14ac:dyDescent="0.25">
      <c r="A425" t="s">
        <v>2907</v>
      </c>
      <c r="B425" t="s">
        <v>2907</v>
      </c>
    </row>
    <row r="426" spans="1:2" x14ac:dyDescent="0.25">
      <c r="A426" t="s">
        <v>2375</v>
      </c>
      <c r="B426" t="s">
        <v>2375</v>
      </c>
    </row>
    <row r="427" spans="1:2" x14ac:dyDescent="0.25">
      <c r="A427" t="s">
        <v>2911</v>
      </c>
      <c r="B427" t="s">
        <v>2911</v>
      </c>
    </row>
    <row r="428" spans="1:2" x14ac:dyDescent="0.25">
      <c r="A428" t="s">
        <v>2389</v>
      </c>
      <c r="B428" t="s">
        <v>2389</v>
      </c>
    </row>
    <row r="429" spans="1:2" x14ac:dyDescent="0.25">
      <c r="A429" t="s">
        <v>2919</v>
      </c>
      <c r="B429" t="s">
        <v>2919</v>
      </c>
    </row>
    <row r="430" spans="1:2" x14ac:dyDescent="0.25">
      <c r="A430" t="s">
        <v>2419</v>
      </c>
      <c r="B430" t="s">
        <v>2419</v>
      </c>
    </row>
    <row r="431" spans="1:2" x14ac:dyDescent="0.25">
      <c r="A431" t="s">
        <v>2921</v>
      </c>
      <c r="B431" t="s">
        <v>2921</v>
      </c>
    </row>
    <row r="432" spans="1:2" x14ac:dyDescent="0.25">
      <c r="A432" t="s">
        <v>2443</v>
      </c>
      <c r="B432" t="s">
        <v>2443</v>
      </c>
    </row>
    <row r="433" spans="1:2" x14ac:dyDescent="0.25">
      <c r="A433" t="s">
        <v>2923</v>
      </c>
      <c r="B433" t="s">
        <v>2923</v>
      </c>
    </row>
    <row r="434" spans="1:2" x14ac:dyDescent="0.25">
      <c r="A434" t="s">
        <v>2453</v>
      </c>
      <c r="B434" t="s">
        <v>2453</v>
      </c>
    </row>
    <row r="435" spans="1:2" x14ac:dyDescent="0.25">
      <c r="A435" t="s">
        <v>2927</v>
      </c>
      <c r="B435" t="s">
        <v>2927</v>
      </c>
    </row>
    <row r="436" spans="1:2" x14ac:dyDescent="0.25">
      <c r="A436" t="s">
        <v>2505</v>
      </c>
      <c r="B436" t="s">
        <v>2505</v>
      </c>
    </row>
    <row r="437" spans="1:2" x14ac:dyDescent="0.25">
      <c r="A437" t="s">
        <v>2929</v>
      </c>
      <c r="B437" t="s">
        <v>2929</v>
      </c>
    </row>
    <row r="438" spans="1:2" x14ac:dyDescent="0.25">
      <c r="A438" t="s">
        <v>2551</v>
      </c>
      <c r="B438" t="s">
        <v>2551</v>
      </c>
    </row>
    <row r="439" spans="1:2" x14ac:dyDescent="0.25">
      <c r="A439" t="s">
        <v>2935</v>
      </c>
      <c r="B439" t="s">
        <v>671</v>
      </c>
    </row>
    <row r="440" spans="1:2" x14ac:dyDescent="0.25">
      <c r="A440" t="s">
        <v>2569</v>
      </c>
      <c r="B440" t="s">
        <v>2569</v>
      </c>
    </row>
    <row r="441" spans="1:2" x14ac:dyDescent="0.25">
      <c r="A441" t="s">
        <v>2939</v>
      </c>
      <c r="B441" t="s">
        <v>2939</v>
      </c>
    </row>
    <row r="442" spans="1:2" x14ac:dyDescent="0.25">
      <c r="A442" t="s">
        <v>2597</v>
      </c>
      <c r="B442" t="s">
        <v>2597</v>
      </c>
    </row>
    <row r="443" spans="1:2" x14ac:dyDescent="0.25">
      <c r="A443" t="s">
        <v>2943</v>
      </c>
      <c r="B443" t="s">
        <v>355</v>
      </c>
    </row>
    <row r="444" spans="1:2" x14ac:dyDescent="0.25">
      <c r="A444" t="s">
        <v>2607</v>
      </c>
      <c r="B444" t="s">
        <v>2607</v>
      </c>
    </row>
    <row r="445" spans="1:2" x14ac:dyDescent="0.25">
      <c r="A445" t="s">
        <v>2949</v>
      </c>
      <c r="B445" t="s">
        <v>2949</v>
      </c>
    </row>
    <row r="446" spans="1:2" x14ac:dyDescent="0.25">
      <c r="A446" t="s">
        <v>2617</v>
      </c>
      <c r="B446" t="s">
        <v>2617</v>
      </c>
    </row>
    <row r="447" spans="1:2" x14ac:dyDescent="0.25">
      <c r="A447" t="s">
        <v>2951</v>
      </c>
      <c r="B447" t="s">
        <v>2951</v>
      </c>
    </row>
    <row r="448" spans="1:2" x14ac:dyDescent="0.25">
      <c r="A448" t="s">
        <v>2637</v>
      </c>
      <c r="B448" t="s">
        <v>2637</v>
      </c>
    </row>
    <row r="449" spans="1:2" x14ac:dyDescent="0.25">
      <c r="A449" t="s">
        <v>2955</v>
      </c>
      <c r="B449" t="s">
        <v>2955</v>
      </c>
    </row>
    <row r="450" spans="1:2" x14ac:dyDescent="0.25">
      <c r="A450" t="s">
        <v>2659</v>
      </c>
      <c r="B450" t="s">
        <v>2659</v>
      </c>
    </row>
    <row r="451" spans="1:2" x14ac:dyDescent="0.25">
      <c r="A451" t="s">
        <v>2957</v>
      </c>
      <c r="B451" t="s">
        <v>2957</v>
      </c>
    </row>
    <row r="452" spans="1:2" x14ac:dyDescent="0.25">
      <c r="A452" t="s">
        <v>2677</v>
      </c>
      <c r="B452" t="s">
        <v>2677</v>
      </c>
    </row>
    <row r="453" spans="1:2" x14ac:dyDescent="0.25">
      <c r="A453" t="s">
        <v>2971</v>
      </c>
      <c r="B453" t="s">
        <v>2971</v>
      </c>
    </row>
    <row r="454" spans="1:2" x14ac:dyDescent="0.25">
      <c r="A454" t="s">
        <v>2695</v>
      </c>
      <c r="B454" t="s">
        <v>2695</v>
      </c>
    </row>
    <row r="455" spans="1:2" x14ac:dyDescent="0.25">
      <c r="A455" t="s">
        <v>2973</v>
      </c>
      <c r="B455" t="s">
        <v>2973</v>
      </c>
    </row>
    <row r="456" spans="1:2" x14ac:dyDescent="0.25">
      <c r="A456" t="s">
        <v>2985</v>
      </c>
      <c r="B456" t="s">
        <v>2985</v>
      </c>
    </row>
    <row r="457" spans="1:2" x14ac:dyDescent="0.25">
      <c r="A457" t="s">
        <v>2423</v>
      </c>
      <c r="B457" t="s">
        <v>2423</v>
      </c>
    </row>
    <row r="458" spans="1:2" x14ac:dyDescent="0.25">
      <c r="A458" t="s">
        <v>2987</v>
      </c>
      <c r="B458" t="s">
        <v>2987</v>
      </c>
    </row>
    <row r="459" spans="1:2" x14ac:dyDescent="0.25">
      <c r="A459" t="s">
        <v>2467</v>
      </c>
      <c r="B459" t="s">
        <v>2467</v>
      </c>
    </row>
    <row r="460" spans="1:2" x14ac:dyDescent="0.25">
      <c r="A460" t="s">
        <v>2989</v>
      </c>
      <c r="B460" t="s">
        <v>2989</v>
      </c>
    </row>
    <row r="461" spans="1:2" x14ac:dyDescent="0.25">
      <c r="A461" t="s">
        <v>2561</v>
      </c>
      <c r="B461" t="s">
        <v>2561</v>
      </c>
    </row>
    <row r="462" spans="1:2" x14ac:dyDescent="0.25">
      <c r="A462" t="s">
        <v>2995</v>
      </c>
      <c r="B462" t="s">
        <v>2995</v>
      </c>
    </row>
    <row r="463" spans="1:2" x14ac:dyDescent="0.25">
      <c r="A463" t="s">
        <v>2601</v>
      </c>
      <c r="B463" t="s">
        <v>2601</v>
      </c>
    </row>
    <row r="464" spans="1:2" x14ac:dyDescent="0.25">
      <c r="A464" t="s">
        <v>2997</v>
      </c>
      <c r="B464" t="s">
        <v>2997</v>
      </c>
    </row>
    <row r="465" spans="1:2" x14ac:dyDescent="0.25">
      <c r="A465" t="s">
        <v>2621</v>
      </c>
      <c r="B465" t="s">
        <v>2621</v>
      </c>
    </row>
    <row r="466" spans="1:2" x14ac:dyDescent="0.25">
      <c r="A466" t="s">
        <v>3011</v>
      </c>
      <c r="B466" t="s">
        <v>3011</v>
      </c>
    </row>
    <row r="467" spans="1:2" x14ac:dyDescent="0.25">
      <c r="A467" t="s">
        <v>2663</v>
      </c>
      <c r="B467" t="s">
        <v>2663</v>
      </c>
    </row>
    <row r="468" spans="1:2" x14ac:dyDescent="0.25">
      <c r="A468" t="s">
        <v>3017</v>
      </c>
      <c r="B468" t="s">
        <v>3017</v>
      </c>
    </row>
    <row r="469" spans="1:2" x14ac:dyDescent="0.25">
      <c r="A469" t="s">
        <v>3082</v>
      </c>
      <c r="B469" t="s">
        <v>3083</v>
      </c>
    </row>
    <row r="470" spans="1:2" x14ac:dyDescent="0.25">
      <c r="A470" t="s">
        <v>3021</v>
      </c>
      <c r="B470" t="s">
        <v>3021</v>
      </c>
    </row>
    <row r="471" spans="1:2" x14ac:dyDescent="0.25">
      <c r="A471" t="s">
        <v>2449</v>
      </c>
      <c r="B471" t="s">
        <v>2449</v>
      </c>
    </row>
    <row r="472" spans="1:2" x14ac:dyDescent="0.25">
      <c r="A472" t="s">
        <v>3029</v>
      </c>
      <c r="B472" t="s">
        <v>3029</v>
      </c>
    </row>
    <row r="473" spans="1:2" x14ac:dyDescent="0.25">
      <c r="A473" t="s">
        <v>2593</v>
      </c>
      <c r="B473" t="s">
        <v>2593</v>
      </c>
    </row>
    <row r="474" spans="1:2" x14ac:dyDescent="0.25">
      <c r="A474" t="s">
        <v>3035</v>
      </c>
      <c r="B474" t="s">
        <v>3035</v>
      </c>
    </row>
    <row r="475" spans="1:2" x14ac:dyDescent="0.25">
      <c r="A475" t="s">
        <v>2643</v>
      </c>
      <c r="B475" t="s">
        <v>2643</v>
      </c>
    </row>
    <row r="476" spans="1:2" x14ac:dyDescent="0.25">
      <c r="A476" t="s">
        <v>3037</v>
      </c>
      <c r="B476" t="s">
        <v>3037</v>
      </c>
    </row>
    <row r="477" spans="1:2" x14ac:dyDescent="0.25">
      <c r="A477" t="s">
        <v>2407</v>
      </c>
      <c r="B477" t="s">
        <v>2407</v>
      </c>
    </row>
    <row r="478" spans="1:2" x14ac:dyDescent="0.25">
      <c r="A478" t="s">
        <v>3047</v>
      </c>
      <c r="B478" t="s">
        <v>3047</v>
      </c>
    </row>
    <row r="479" spans="1:2" x14ac:dyDescent="0.25">
      <c r="A479" t="s">
        <v>2611</v>
      </c>
      <c r="B479" t="s">
        <v>2611</v>
      </c>
    </row>
    <row r="480" spans="1:2" x14ac:dyDescent="0.25">
      <c r="A480" t="s">
        <v>3051</v>
      </c>
      <c r="B480" t="s">
        <v>695</v>
      </c>
    </row>
    <row r="481" spans="1:2" x14ac:dyDescent="0.25">
      <c r="A481" t="s">
        <v>2509</v>
      </c>
      <c r="B481" t="s">
        <v>2509</v>
      </c>
    </row>
    <row r="482" spans="1:2" x14ac:dyDescent="0.25">
      <c r="A482" t="s">
        <v>3069</v>
      </c>
      <c r="B482" t="s">
        <v>3069</v>
      </c>
    </row>
    <row r="483" spans="1:2" x14ac:dyDescent="0.25">
      <c r="A483" t="s">
        <v>2687</v>
      </c>
      <c r="B483" t="s">
        <v>2687</v>
      </c>
    </row>
    <row r="484" spans="1:2" x14ac:dyDescent="0.25">
      <c r="A484" t="s">
        <v>3075</v>
      </c>
      <c r="B484" t="s">
        <v>3075</v>
      </c>
    </row>
    <row r="485" spans="1:2" x14ac:dyDescent="0.25">
      <c r="A485" t="s">
        <v>43</v>
      </c>
      <c r="B485" t="s">
        <v>43</v>
      </c>
    </row>
    <row r="486" spans="1:2" x14ac:dyDescent="0.25">
      <c r="A486" t="s">
        <v>704</v>
      </c>
      <c r="B486" t="s">
        <v>705</v>
      </c>
    </row>
    <row r="487" spans="1:2" x14ac:dyDescent="0.25">
      <c r="A487" t="s">
        <v>706</v>
      </c>
      <c r="B487" t="s">
        <v>707</v>
      </c>
    </row>
    <row r="488" spans="1:2" x14ac:dyDescent="0.25">
      <c r="A488" t="s">
        <v>219</v>
      </c>
      <c r="B488" t="s">
        <v>219</v>
      </c>
    </row>
    <row r="489" spans="1:2" x14ac:dyDescent="0.25">
      <c r="A489" t="s">
        <v>708</v>
      </c>
      <c r="B489" t="s">
        <v>709</v>
      </c>
    </row>
    <row r="490" spans="1:2" x14ac:dyDescent="0.25">
      <c r="A490" t="s">
        <v>341</v>
      </c>
      <c r="B490" t="s">
        <v>341</v>
      </c>
    </row>
    <row r="491" spans="1:2" x14ac:dyDescent="0.25">
      <c r="A491" t="s">
        <v>710</v>
      </c>
      <c r="B491" t="s">
        <v>711</v>
      </c>
    </row>
    <row r="492" spans="1:2" x14ac:dyDescent="0.25">
      <c r="A492" t="s">
        <v>101</v>
      </c>
      <c r="B492" t="s">
        <v>101</v>
      </c>
    </row>
    <row r="493" spans="1:2" x14ac:dyDescent="0.25">
      <c r="A493" t="s">
        <v>712</v>
      </c>
      <c r="B493" t="s">
        <v>713</v>
      </c>
    </row>
    <row r="494" spans="1:2" x14ac:dyDescent="0.25">
      <c r="A494" t="s">
        <v>149</v>
      </c>
      <c r="B494" t="s">
        <v>149</v>
      </c>
    </row>
    <row r="495" spans="1:2" x14ac:dyDescent="0.25">
      <c r="A495" t="s">
        <v>714</v>
      </c>
      <c r="B495" t="s">
        <v>715</v>
      </c>
    </row>
    <row r="496" spans="1:2" x14ac:dyDescent="0.25">
      <c r="A496" t="s">
        <v>631</v>
      </c>
      <c r="B496" t="s">
        <v>631</v>
      </c>
    </row>
    <row r="497" spans="1:2" x14ac:dyDescent="0.25">
      <c r="A497" t="s">
        <v>716</v>
      </c>
      <c r="B497" t="s">
        <v>717</v>
      </c>
    </row>
    <row r="498" spans="1:2" x14ac:dyDescent="0.25">
      <c r="A498" t="s">
        <v>720</v>
      </c>
      <c r="B498" t="s">
        <v>721</v>
      </c>
    </row>
    <row r="499" spans="1:2" x14ac:dyDescent="0.25">
      <c r="A499" t="s">
        <v>831</v>
      </c>
      <c r="B499" t="s">
        <v>831</v>
      </c>
    </row>
    <row r="500" spans="1:2" x14ac:dyDescent="0.25">
      <c r="A500" t="s">
        <v>722</v>
      </c>
      <c r="B500" t="s">
        <v>723</v>
      </c>
    </row>
    <row r="501" spans="1:2" x14ac:dyDescent="0.25">
      <c r="A501" t="s">
        <v>175</v>
      </c>
      <c r="B501" t="s">
        <v>175</v>
      </c>
    </row>
    <row r="502" spans="1:2" x14ac:dyDescent="0.25">
      <c r="A502" t="s">
        <v>737</v>
      </c>
      <c r="B502" t="s">
        <v>737</v>
      </c>
    </row>
    <row r="503" spans="1:2" x14ac:dyDescent="0.25">
      <c r="A503" t="s">
        <v>119</v>
      </c>
      <c r="B503" t="s">
        <v>119</v>
      </c>
    </row>
    <row r="504" spans="1:2" x14ac:dyDescent="0.25">
      <c r="A504" t="s">
        <v>739</v>
      </c>
      <c r="B504" t="s">
        <v>739</v>
      </c>
    </row>
    <row r="505" spans="1:2" x14ac:dyDescent="0.25">
      <c r="A505" t="s">
        <v>81</v>
      </c>
      <c r="B505" t="s">
        <v>81</v>
      </c>
    </row>
    <row r="506" spans="1:2" x14ac:dyDescent="0.25">
      <c r="A506" t="s">
        <v>125</v>
      </c>
      <c r="B506" t="s">
        <v>125</v>
      </c>
    </row>
    <row r="507" spans="1:2" x14ac:dyDescent="0.25">
      <c r="A507" t="s">
        <v>674</v>
      </c>
      <c r="B507" t="s">
        <v>675</v>
      </c>
    </row>
    <row r="508" spans="1:2" x14ac:dyDescent="0.25">
      <c r="A508" t="s">
        <v>127</v>
      </c>
      <c r="B508" t="s">
        <v>127</v>
      </c>
    </row>
    <row r="509" spans="1:2" x14ac:dyDescent="0.25">
      <c r="A509" t="s">
        <v>678</v>
      </c>
      <c r="B509" t="s">
        <v>679</v>
      </c>
    </row>
    <row r="510" spans="1:2" x14ac:dyDescent="0.25">
      <c r="A510" t="s">
        <v>129</v>
      </c>
      <c r="B510" t="s">
        <v>129</v>
      </c>
    </row>
    <row r="511" spans="1:2" x14ac:dyDescent="0.25">
      <c r="A511" t="s">
        <v>682</v>
      </c>
      <c r="B511" t="s">
        <v>683</v>
      </c>
    </row>
    <row r="512" spans="1:2" x14ac:dyDescent="0.25">
      <c r="A512" t="s">
        <v>757</v>
      </c>
      <c r="B512" t="s">
        <v>757</v>
      </c>
    </row>
    <row r="513" spans="1:2" x14ac:dyDescent="0.25">
      <c r="A513" t="s">
        <v>686</v>
      </c>
      <c r="B513" t="s">
        <v>687</v>
      </c>
    </row>
    <row r="514" spans="1:2" x14ac:dyDescent="0.25">
      <c r="A514" t="s">
        <v>131</v>
      </c>
      <c r="B514" t="s">
        <v>131</v>
      </c>
    </row>
    <row r="515" spans="1:2" x14ac:dyDescent="0.25">
      <c r="A515" t="s">
        <v>690</v>
      </c>
      <c r="B515" t="s">
        <v>691</v>
      </c>
    </row>
    <row r="516" spans="1:2" x14ac:dyDescent="0.25">
      <c r="A516" t="s">
        <v>765</v>
      </c>
      <c r="B516" t="s">
        <v>765</v>
      </c>
    </row>
    <row r="517" spans="1:2" x14ac:dyDescent="0.25">
      <c r="A517" t="s">
        <v>694</v>
      </c>
      <c r="B517" t="s">
        <v>695</v>
      </c>
    </row>
    <row r="518" spans="1:2" x14ac:dyDescent="0.25">
      <c r="A518" t="s">
        <v>851</v>
      </c>
      <c r="B518" t="s">
        <v>851</v>
      </c>
    </row>
    <row r="519" spans="1:2" x14ac:dyDescent="0.25">
      <c r="A519" t="s">
        <v>698</v>
      </c>
      <c r="B519" t="s">
        <v>699</v>
      </c>
    </row>
    <row r="520" spans="1:2" x14ac:dyDescent="0.25">
      <c r="A520" t="s">
        <v>771</v>
      </c>
      <c r="B520" t="s">
        <v>771</v>
      </c>
    </row>
    <row r="521" spans="1:2" x14ac:dyDescent="0.25">
      <c r="A521" t="s">
        <v>702</v>
      </c>
      <c r="B521" t="s">
        <v>703</v>
      </c>
    </row>
    <row r="522" spans="1:2" x14ac:dyDescent="0.25">
      <c r="A522" t="s">
        <v>13</v>
      </c>
      <c r="B522" t="s">
        <v>13</v>
      </c>
    </row>
    <row r="523" spans="1:2" x14ac:dyDescent="0.25">
      <c r="A523" t="s">
        <v>339</v>
      </c>
      <c r="B523" t="s">
        <v>339</v>
      </c>
    </row>
    <row r="524" spans="1:2" x14ac:dyDescent="0.25">
      <c r="A524" t="s">
        <v>781</v>
      </c>
      <c r="B524" t="s">
        <v>781</v>
      </c>
    </row>
    <row r="525" spans="1:2" x14ac:dyDescent="0.25">
      <c r="A525" t="s">
        <v>633</v>
      </c>
      <c r="B525" t="s">
        <v>633</v>
      </c>
    </row>
    <row r="526" spans="1:2" x14ac:dyDescent="0.25">
      <c r="A526" t="s">
        <v>783</v>
      </c>
      <c r="B526" t="s">
        <v>783</v>
      </c>
    </row>
    <row r="527" spans="1:2" x14ac:dyDescent="0.25">
      <c r="A527" t="s">
        <v>785</v>
      </c>
      <c r="B527" t="s">
        <v>785</v>
      </c>
    </row>
    <row r="528" spans="1:2" x14ac:dyDescent="0.25">
      <c r="A528" t="s">
        <v>847</v>
      </c>
      <c r="B528" t="s">
        <v>847</v>
      </c>
    </row>
    <row r="529" spans="1:2" x14ac:dyDescent="0.25">
      <c r="A529" t="s">
        <v>289</v>
      </c>
      <c r="B529" t="s">
        <v>289</v>
      </c>
    </row>
    <row r="530" spans="1:2" x14ac:dyDescent="0.25">
      <c r="A530" t="s">
        <v>676</v>
      </c>
      <c r="B530" t="s">
        <v>677</v>
      </c>
    </row>
    <row r="531" spans="1:2" x14ac:dyDescent="0.25">
      <c r="A531" t="s">
        <v>293</v>
      </c>
      <c r="B531" t="s">
        <v>293</v>
      </c>
    </row>
    <row r="532" spans="1:2" x14ac:dyDescent="0.25">
      <c r="A532" t="s">
        <v>684</v>
      </c>
      <c r="B532" t="s">
        <v>685</v>
      </c>
    </row>
    <row r="533" spans="1:2" x14ac:dyDescent="0.25">
      <c r="A533" t="s">
        <v>99</v>
      </c>
      <c r="B533" t="s">
        <v>99</v>
      </c>
    </row>
    <row r="534" spans="1:2" x14ac:dyDescent="0.25">
      <c r="A534" t="s">
        <v>692</v>
      </c>
      <c r="B534" t="s">
        <v>693</v>
      </c>
    </row>
    <row r="535" spans="1:2" x14ac:dyDescent="0.25">
      <c r="A535" t="s">
        <v>203</v>
      </c>
      <c r="B535" t="s">
        <v>203</v>
      </c>
    </row>
    <row r="536" spans="1:2" x14ac:dyDescent="0.25">
      <c r="A536" t="s">
        <v>700</v>
      </c>
      <c r="B536" t="s">
        <v>701</v>
      </c>
    </row>
    <row r="537" spans="1:2" x14ac:dyDescent="0.25">
      <c r="A537" t="s">
        <v>351</v>
      </c>
      <c r="B537" t="s">
        <v>351</v>
      </c>
    </row>
    <row r="538" spans="1:2" x14ac:dyDescent="0.25">
      <c r="A538" t="s">
        <v>801</v>
      </c>
      <c r="B538" t="s">
        <v>801</v>
      </c>
    </row>
    <row r="539" spans="1:2" x14ac:dyDescent="0.25">
      <c r="A539" t="s">
        <v>71</v>
      </c>
      <c r="B539" t="s">
        <v>71</v>
      </c>
    </row>
    <row r="540" spans="1:2" x14ac:dyDescent="0.25">
      <c r="A540" t="s">
        <v>205</v>
      </c>
      <c r="B540" t="s">
        <v>205</v>
      </c>
    </row>
    <row r="541" spans="1:2" x14ac:dyDescent="0.25">
      <c r="A541" t="s">
        <v>680</v>
      </c>
      <c r="B541" t="s">
        <v>681</v>
      </c>
    </row>
    <row r="542" spans="1:2" x14ac:dyDescent="0.25">
      <c r="A542" t="s">
        <v>209</v>
      </c>
      <c r="B542" t="s">
        <v>209</v>
      </c>
    </row>
    <row r="543" spans="1:2" x14ac:dyDescent="0.25">
      <c r="A543" t="s">
        <v>696</v>
      </c>
      <c r="B543" t="s">
        <v>697</v>
      </c>
    </row>
    <row r="544" spans="1:2" x14ac:dyDescent="0.25">
      <c r="A544" t="s">
        <v>819</v>
      </c>
      <c r="B544" t="s">
        <v>711</v>
      </c>
    </row>
    <row r="545" spans="1:2" x14ac:dyDescent="0.25">
      <c r="A545" t="s">
        <v>718</v>
      </c>
      <c r="B545" t="s">
        <v>719</v>
      </c>
    </row>
    <row r="546" spans="1:2" x14ac:dyDescent="0.25">
      <c r="A546" t="s">
        <v>821</v>
      </c>
      <c r="B546" t="s">
        <v>821</v>
      </c>
    </row>
    <row r="547" spans="1:2" x14ac:dyDescent="0.25">
      <c r="A547" t="s">
        <v>688</v>
      </c>
      <c r="B547" t="s">
        <v>689</v>
      </c>
    </row>
    <row r="548" spans="1:2" x14ac:dyDescent="0.25">
      <c r="A548" t="s">
        <v>825</v>
      </c>
      <c r="B548" t="s">
        <v>825</v>
      </c>
    </row>
    <row r="549" spans="1:2" x14ac:dyDescent="0.25">
      <c r="A549" t="s">
        <v>45</v>
      </c>
      <c r="B549" t="s">
        <v>45</v>
      </c>
    </row>
    <row r="550" spans="1:2" x14ac:dyDescent="0.25">
      <c r="A550" t="s">
        <v>141</v>
      </c>
      <c r="B550" t="s">
        <v>141</v>
      </c>
    </row>
    <row r="551" spans="1:2" x14ac:dyDescent="0.25">
      <c r="A551" t="s">
        <v>215</v>
      </c>
      <c r="B551" t="s">
        <v>215</v>
      </c>
    </row>
    <row r="552" spans="1:2" x14ac:dyDescent="0.25">
      <c r="A552" t="s">
        <v>829</v>
      </c>
      <c r="B552" t="s">
        <v>829</v>
      </c>
    </row>
    <row r="553" spans="1:2" x14ac:dyDescent="0.25">
      <c r="A553" t="s">
        <v>865</v>
      </c>
      <c r="B553" t="s">
        <v>865</v>
      </c>
    </row>
    <row r="554" spans="1:2" x14ac:dyDescent="0.25">
      <c r="A554" t="s">
        <v>1441</v>
      </c>
      <c r="B554" t="s">
        <v>1441</v>
      </c>
    </row>
    <row r="555" spans="1:2" x14ac:dyDescent="0.25">
      <c r="A555" t="s">
        <v>1119</v>
      </c>
      <c r="B555" t="s">
        <v>1119</v>
      </c>
    </row>
    <row r="556" spans="1:2" x14ac:dyDescent="0.25">
      <c r="A556" t="s">
        <v>1445</v>
      </c>
      <c r="B556" t="s">
        <v>1445</v>
      </c>
    </row>
    <row r="557" spans="1:2" x14ac:dyDescent="0.25">
      <c r="A557" t="s">
        <v>977</v>
      </c>
      <c r="B557" t="s">
        <v>977</v>
      </c>
    </row>
    <row r="558" spans="1:2" x14ac:dyDescent="0.25">
      <c r="A558" t="s">
        <v>1447</v>
      </c>
      <c r="B558" t="s">
        <v>1447</v>
      </c>
    </row>
    <row r="559" spans="1:2" x14ac:dyDescent="0.25">
      <c r="A559" t="s">
        <v>1131</v>
      </c>
      <c r="B559" t="s">
        <v>1131</v>
      </c>
    </row>
    <row r="560" spans="1:2" x14ac:dyDescent="0.25">
      <c r="A560" t="s">
        <v>1453</v>
      </c>
      <c r="B560" t="s">
        <v>1453</v>
      </c>
    </row>
    <row r="561" spans="1:2" x14ac:dyDescent="0.25">
      <c r="A561" t="s">
        <v>1327</v>
      </c>
      <c r="B561" t="s">
        <v>1327</v>
      </c>
    </row>
    <row r="562" spans="1:2" x14ac:dyDescent="0.25">
      <c r="A562" t="s">
        <v>1059</v>
      </c>
      <c r="B562" t="s">
        <v>1059</v>
      </c>
    </row>
    <row r="563" spans="1:2" x14ac:dyDescent="0.25">
      <c r="A563" t="s">
        <v>885</v>
      </c>
      <c r="B563" t="s">
        <v>885</v>
      </c>
    </row>
    <row r="564" spans="1:2" x14ac:dyDescent="0.25">
      <c r="A564" t="s">
        <v>1457</v>
      </c>
      <c r="B564" t="s">
        <v>1457</v>
      </c>
    </row>
    <row r="565" spans="1:2" x14ac:dyDescent="0.25">
      <c r="A565" t="s">
        <v>927</v>
      </c>
      <c r="B565" t="s">
        <v>927</v>
      </c>
    </row>
    <row r="566" spans="1:2" x14ac:dyDescent="0.25">
      <c r="A566" t="s">
        <v>1459</v>
      </c>
      <c r="B566" t="s">
        <v>1459</v>
      </c>
    </row>
    <row r="567" spans="1:2" x14ac:dyDescent="0.25">
      <c r="A567" t="s">
        <v>1167</v>
      </c>
      <c r="B567" t="s">
        <v>1167</v>
      </c>
    </row>
    <row r="568" spans="1:2" x14ac:dyDescent="0.25">
      <c r="A568" t="s">
        <v>1345</v>
      </c>
      <c r="B568" t="s">
        <v>1345</v>
      </c>
    </row>
    <row r="569" spans="1:2" x14ac:dyDescent="0.25">
      <c r="A569" t="s">
        <v>1181</v>
      </c>
      <c r="B569" t="s">
        <v>1181</v>
      </c>
    </row>
    <row r="570" spans="1:2" x14ac:dyDescent="0.25">
      <c r="A570" t="s">
        <v>1061</v>
      </c>
      <c r="B570" t="s">
        <v>1061</v>
      </c>
    </row>
    <row r="571" spans="1:2" x14ac:dyDescent="0.25">
      <c r="A571" t="s">
        <v>1475</v>
      </c>
      <c r="B571" t="s">
        <v>1475</v>
      </c>
    </row>
    <row r="572" spans="1:2" x14ac:dyDescent="0.25">
      <c r="A572" t="s">
        <v>959</v>
      </c>
      <c r="B572" t="s">
        <v>959</v>
      </c>
    </row>
    <row r="573" spans="1:2" x14ac:dyDescent="0.25">
      <c r="A573" t="s">
        <v>1381</v>
      </c>
      <c r="B573" t="s">
        <v>1381</v>
      </c>
    </row>
    <row r="574" spans="1:2" x14ac:dyDescent="0.25">
      <c r="A574" t="s">
        <v>1067</v>
      </c>
      <c r="B574" t="s">
        <v>1067</v>
      </c>
    </row>
    <row r="575" spans="1:2" x14ac:dyDescent="0.25">
      <c r="A575" t="s">
        <v>1203</v>
      </c>
      <c r="B575" t="s">
        <v>1203</v>
      </c>
    </row>
    <row r="576" spans="1:2" x14ac:dyDescent="0.25">
      <c r="A576" t="s">
        <v>1073</v>
      </c>
      <c r="B576" t="s">
        <v>1073</v>
      </c>
    </row>
    <row r="577" spans="1:2" x14ac:dyDescent="0.25">
      <c r="A577" t="s">
        <v>1051</v>
      </c>
      <c r="B577" t="s">
        <v>1051</v>
      </c>
    </row>
    <row r="578" spans="1:2" x14ac:dyDescent="0.25">
      <c r="A578" t="s">
        <v>1419</v>
      </c>
      <c r="B578" t="s">
        <v>1419</v>
      </c>
    </row>
    <row r="579" spans="1:2" x14ac:dyDescent="0.25">
      <c r="A579" t="s">
        <v>1499</v>
      </c>
      <c r="B579" t="s">
        <v>1499</v>
      </c>
    </row>
    <row r="580" spans="1:2" x14ac:dyDescent="0.25">
      <c r="A580" t="s">
        <v>1217</v>
      </c>
      <c r="B580" t="s">
        <v>1217</v>
      </c>
    </row>
    <row r="581" spans="1:2" x14ac:dyDescent="0.25">
      <c r="A581" t="s">
        <v>1501</v>
      </c>
      <c r="B581" t="s">
        <v>1501</v>
      </c>
    </row>
    <row r="582" spans="1:2" x14ac:dyDescent="0.25">
      <c r="A582" t="s">
        <v>957</v>
      </c>
      <c r="B582" t="s">
        <v>957</v>
      </c>
    </row>
    <row r="583" spans="1:2" x14ac:dyDescent="0.25">
      <c r="A583" t="s">
        <v>1077</v>
      </c>
      <c r="B583" t="s">
        <v>1077</v>
      </c>
    </row>
    <row r="584" spans="1:2" x14ac:dyDescent="0.25">
      <c r="A584" t="s">
        <v>1121</v>
      </c>
      <c r="B584" t="s">
        <v>1121</v>
      </c>
    </row>
    <row r="585" spans="1:2" x14ac:dyDescent="0.25">
      <c r="A585" t="s">
        <v>879</v>
      </c>
      <c r="B585" t="s">
        <v>879</v>
      </c>
    </row>
    <row r="586" spans="1:2" x14ac:dyDescent="0.25">
      <c r="A586" t="s">
        <v>1133</v>
      </c>
      <c r="B586" t="s">
        <v>1133</v>
      </c>
    </row>
    <row r="587" spans="1:2" x14ac:dyDescent="0.25">
      <c r="A587" t="s">
        <v>1511</v>
      </c>
      <c r="B587" t="s">
        <v>1511</v>
      </c>
    </row>
    <row r="588" spans="1:2" x14ac:dyDescent="0.25">
      <c r="A588" t="s">
        <v>1033</v>
      </c>
      <c r="B588" t="s">
        <v>3061</v>
      </c>
    </row>
    <row r="589" spans="1:2" x14ac:dyDescent="0.25">
      <c r="A589" t="s">
        <v>1081</v>
      </c>
      <c r="B589" t="s">
        <v>1081</v>
      </c>
    </row>
    <row r="590" spans="1:2" x14ac:dyDescent="0.25">
      <c r="A590" t="s">
        <v>1169</v>
      </c>
      <c r="B590" t="s">
        <v>1169</v>
      </c>
    </row>
    <row r="591" spans="1:2" x14ac:dyDescent="0.25">
      <c r="A591" t="s">
        <v>1517</v>
      </c>
      <c r="B591" t="s">
        <v>1517</v>
      </c>
    </row>
    <row r="592" spans="1:2" x14ac:dyDescent="0.25">
      <c r="A592" t="s">
        <v>1357</v>
      </c>
      <c r="B592" t="s">
        <v>1357</v>
      </c>
    </row>
    <row r="593" spans="1:2" x14ac:dyDescent="0.25">
      <c r="A593" t="s">
        <v>1011</v>
      </c>
      <c r="B593" t="s">
        <v>1011</v>
      </c>
    </row>
    <row r="594" spans="1:2" x14ac:dyDescent="0.25">
      <c r="A594" t="s">
        <v>1183</v>
      </c>
      <c r="B594" t="s">
        <v>1183</v>
      </c>
    </row>
    <row r="595" spans="1:2" x14ac:dyDescent="0.25">
      <c r="A595" t="s">
        <v>1089</v>
      </c>
      <c r="B595" t="s">
        <v>1089</v>
      </c>
    </row>
    <row r="596" spans="1:2" x14ac:dyDescent="0.25">
      <c r="A596" t="s">
        <v>1193</v>
      </c>
      <c r="B596" t="s">
        <v>1193</v>
      </c>
    </row>
    <row r="597" spans="1:2" x14ac:dyDescent="0.25">
      <c r="A597" t="s">
        <v>1279</v>
      </c>
      <c r="B597" t="s">
        <v>1279</v>
      </c>
    </row>
    <row r="598" spans="1:2" x14ac:dyDescent="0.25">
      <c r="A598" t="s">
        <v>897</v>
      </c>
      <c r="B598" t="s">
        <v>897</v>
      </c>
    </row>
    <row r="599" spans="1:2" x14ac:dyDescent="0.25">
      <c r="A599" t="s">
        <v>1533</v>
      </c>
      <c r="B599" t="s">
        <v>1533</v>
      </c>
    </row>
    <row r="600" spans="1:2" x14ac:dyDescent="0.25">
      <c r="A600" t="s">
        <v>1215</v>
      </c>
      <c r="B600" t="s">
        <v>1215</v>
      </c>
    </row>
    <row r="601" spans="1:2" x14ac:dyDescent="0.25">
      <c r="A601" t="s">
        <v>1097</v>
      </c>
      <c r="B601" t="s">
        <v>1097</v>
      </c>
    </row>
    <row r="602" spans="1:2" x14ac:dyDescent="0.25">
      <c r="A602" t="s">
        <v>997</v>
      </c>
      <c r="B602" t="s">
        <v>997</v>
      </c>
    </row>
    <row r="603" spans="1:2" x14ac:dyDescent="0.25">
      <c r="A603" t="s">
        <v>1103</v>
      </c>
      <c r="B603" t="s">
        <v>1103</v>
      </c>
    </row>
    <row r="604" spans="1:2" x14ac:dyDescent="0.25">
      <c r="A604" t="s">
        <v>1329</v>
      </c>
      <c r="B604" t="s">
        <v>1329</v>
      </c>
    </row>
    <row r="605" spans="1:2" x14ac:dyDescent="0.25">
      <c r="A605" t="s">
        <v>1013</v>
      </c>
      <c r="B605" t="s">
        <v>1013</v>
      </c>
    </row>
    <row r="606" spans="1:2" x14ac:dyDescent="0.25">
      <c r="A606" t="s">
        <v>1171</v>
      </c>
      <c r="B606" t="s">
        <v>1171</v>
      </c>
    </row>
    <row r="607" spans="1:2" x14ac:dyDescent="0.25">
      <c r="A607" t="s">
        <v>1545</v>
      </c>
      <c r="B607" t="s">
        <v>1545</v>
      </c>
    </row>
    <row r="608" spans="1:2" x14ac:dyDescent="0.25">
      <c r="A608" t="s">
        <v>1547</v>
      </c>
      <c r="B608" t="s">
        <v>1547</v>
      </c>
    </row>
    <row r="609" spans="1:2" x14ac:dyDescent="0.25">
      <c r="A609" t="s">
        <v>1053</v>
      </c>
      <c r="B609" t="s">
        <v>1053</v>
      </c>
    </row>
    <row r="610" spans="1:2" x14ac:dyDescent="0.25">
      <c r="A610" t="s">
        <v>1549</v>
      </c>
      <c r="B610" t="s">
        <v>1549</v>
      </c>
    </row>
    <row r="611" spans="1:2" x14ac:dyDescent="0.25">
      <c r="A611" t="s">
        <v>979</v>
      </c>
      <c r="B611" t="s">
        <v>979</v>
      </c>
    </row>
    <row r="612" spans="1:2" x14ac:dyDescent="0.25">
      <c r="A612" t="s">
        <v>1553</v>
      </c>
      <c r="B612" t="s">
        <v>1553</v>
      </c>
    </row>
    <row r="613" spans="1:2" x14ac:dyDescent="0.25">
      <c r="A613" t="s">
        <v>921</v>
      </c>
      <c r="B613" t="s">
        <v>921</v>
      </c>
    </row>
    <row r="614" spans="1:2" x14ac:dyDescent="0.25">
      <c r="A614" t="s">
        <v>859</v>
      </c>
      <c r="B614" t="s">
        <v>859</v>
      </c>
    </row>
    <row r="615" spans="1:2" x14ac:dyDescent="0.25">
      <c r="A615" t="s">
        <v>1019</v>
      </c>
      <c r="B615" t="s">
        <v>1019</v>
      </c>
    </row>
    <row r="616" spans="1:2" x14ac:dyDescent="0.25">
      <c r="A616" t="s">
        <v>907</v>
      </c>
      <c r="B616" t="s">
        <v>907</v>
      </c>
    </row>
    <row r="617" spans="1:2" x14ac:dyDescent="0.25">
      <c r="A617" t="s">
        <v>1575</v>
      </c>
      <c r="B617" t="s">
        <v>1575</v>
      </c>
    </row>
    <row r="618" spans="1:2" x14ac:dyDescent="0.25">
      <c r="A618" t="s">
        <v>1165</v>
      </c>
      <c r="B618" t="s">
        <v>1165</v>
      </c>
    </row>
    <row r="619" spans="1:2" x14ac:dyDescent="0.25">
      <c r="A619" t="s">
        <v>1579</v>
      </c>
      <c r="B619" t="s">
        <v>1579</v>
      </c>
    </row>
    <row r="620" spans="1:2" x14ac:dyDescent="0.25">
      <c r="A620" t="s">
        <v>1597</v>
      </c>
      <c r="B620" t="s">
        <v>1597</v>
      </c>
    </row>
    <row r="621" spans="1:2" x14ac:dyDescent="0.25">
      <c r="A621" t="s">
        <v>2087</v>
      </c>
      <c r="B621" t="s">
        <v>2087</v>
      </c>
    </row>
    <row r="622" spans="1:2" x14ac:dyDescent="0.25">
      <c r="A622" t="s">
        <v>1837</v>
      </c>
      <c r="B622" t="s">
        <v>1837</v>
      </c>
    </row>
    <row r="623" spans="1:2" x14ac:dyDescent="0.25">
      <c r="A623" t="s">
        <v>1839</v>
      </c>
      <c r="B623" t="s">
        <v>1839</v>
      </c>
    </row>
    <row r="624" spans="1:2" x14ac:dyDescent="0.25">
      <c r="A624" t="s">
        <v>2093</v>
      </c>
      <c r="B624" t="s">
        <v>2093</v>
      </c>
    </row>
    <row r="625" spans="1:2" x14ac:dyDescent="0.25">
      <c r="A625" t="s">
        <v>1835</v>
      </c>
      <c r="B625" t="s">
        <v>1835</v>
      </c>
    </row>
    <row r="626" spans="1:2" x14ac:dyDescent="0.25">
      <c r="A626" t="s">
        <v>2095</v>
      </c>
      <c r="B626" t="s">
        <v>2095</v>
      </c>
    </row>
    <row r="627" spans="1:2" x14ac:dyDescent="0.25">
      <c r="A627" t="s">
        <v>1893</v>
      </c>
      <c r="B627" t="s">
        <v>1893</v>
      </c>
    </row>
    <row r="628" spans="1:2" x14ac:dyDescent="0.25">
      <c r="A628" t="s">
        <v>2111</v>
      </c>
      <c r="B628" t="s">
        <v>2111</v>
      </c>
    </row>
    <row r="629" spans="1:2" x14ac:dyDescent="0.25">
      <c r="A629" t="s">
        <v>1687</v>
      </c>
      <c r="B629" t="s">
        <v>1687</v>
      </c>
    </row>
    <row r="630" spans="1:2" x14ac:dyDescent="0.25">
      <c r="A630" t="s">
        <v>2113</v>
      </c>
      <c r="B630" t="s">
        <v>2113</v>
      </c>
    </row>
    <row r="631" spans="1:2" x14ac:dyDescent="0.25">
      <c r="A631" t="s">
        <v>1911</v>
      </c>
      <c r="B631" t="s">
        <v>1911</v>
      </c>
    </row>
    <row r="632" spans="1:2" x14ac:dyDescent="0.25">
      <c r="A632" t="s">
        <v>1761</v>
      </c>
      <c r="B632" t="s">
        <v>1761</v>
      </c>
    </row>
    <row r="633" spans="1:2" x14ac:dyDescent="0.25">
      <c r="A633" t="s">
        <v>1925</v>
      </c>
      <c r="B633" t="s">
        <v>1925</v>
      </c>
    </row>
    <row r="634" spans="1:2" x14ac:dyDescent="0.25">
      <c r="A634" t="s">
        <v>2129</v>
      </c>
      <c r="B634" t="s">
        <v>2129</v>
      </c>
    </row>
    <row r="635" spans="1:2" x14ac:dyDescent="0.25">
      <c r="A635" t="s">
        <v>1939</v>
      </c>
      <c r="B635" t="s">
        <v>1939</v>
      </c>
    </row>
    <row r="636" spans="1:2" x14ac:dyDescent="0.25">
      <c r="A636" t="s">
        <v>2133</v>
      </c>
      <c r="B636" t="s">
        <v>2133</v>
      </c>
    </row>
    <row r="637" spans="1:2" x14ac:dyDescent="0.25">
      <c r="A637" t="s">
        <v>1959</v>
      </c>
      <c r="B637" t="s">
        <v>1959</v>
      </c>
    </row>
    <row r="638" spans="1:2" x14ac:dyDescent="0.25">
      <c r="A638" t="s">
        <v>1613</v>
      </c>
      <c r="B638" t="s">
        <v>1613</v>
      </c>
    </row>
    <row r="639" spans="1:2" x14ac:dyDescent="0.25">
      <c r="A639" t="s">
        <v>1973</v>
      </c>
      <c r="B639" t="s">
        <v>1973</v>
      </c>
    </row>
    <row r="640" spans="1:2" x14ac:dyDescent="0.25">
      <c r="A640" t="s">
        <v>2153</v>
      </c>
      <c r="B640" t="s">
        <v>2153</v>
      </c>
    </row>
    <row r="641" spans="1:2" x14ac:dyDescent="0.25">
      <c r="A641" t="s">
        <v>1979</v>
      </c>
      <c r="B641" t="s">
        <v>1979</v>
      </c>
    </row>
    <row r="642" spans="1:2" x14ac:dyDescent="0.25">
      <c r="A642" t="s">
        <v>2155</v>
      </c>
      <c r="B642" t="s">
        <v>2155</v>
      </c>
    </row>
    <row r="643" spans="1:2" x14ac:dyDescent="0.25">
      <c r="A643" t="s">
        <v>1989</v>
      </c>
      <c r="B643" t="s">
        <v>1989</v>
      </c>
    </row>
    <row r="644" spans="1:2" x14ac:dyDescent="0.25">
      <c r="A644" t="s">
        <v>1771</v>
      </c>
      <c r="B644" t="s">
        <v>1771</v>
      </c>
    </row>
    <row r="645" spans="1:2" x14ac:dyDescent="0.25">
      <c r="A645" t="s">
        <v>1717</v>
      </c>
      <c r="B645" t="s">
        <v>1717</v>
      </c>
    </row>
    <row r="646" spans="1:2" x14ac:dyDescent="0.25">
      <c r="A646" t="s">
        <v>2171</v>
      </c>
      <c r="B646" t="s">
        <v>2171</v>
      </c>
    </row>
    <row r="647" spans="1:2" x14ac:dyDescent="0.25">
      <c r="A647" t="s">
        <v>2001</v>
      </c>
      <c r="B647" t="s">
        <v>2001</v>
      </c>
    </row>
    <row r="648" spans="1:2" x14ac:dyDescent="0.25">
      <c r="A648" t="s">
        <v>1653</v>
      </c>
      <c r="B648" t="s">
        <v>1653</v>
      </c>
    </row>
    <row r="649" spans="1:2" x14ac:dyDescent="0.25">
      <c r="A649" t="s">
        <v>1635</v>
      </c>
      <c r="B649" t="s">
        <v>1635</v>
      </c>
    </row>
    <row r="650" spans="1:2" x14ac:dyDescent="0.25">
      <c r="A650" t="s">
        <v>1791</v>
      </c>
      <c r="B650" t="s">
        <v>1791</v>
      </c>
    </row>
    <row r="651" spans="1:2" x14ac:dyDescent="0.25">
      <c r="A651" t="s">
        <v>2067</v>
      </c>
      <c r="B651" t="s">
        <v>2067</v>
      </c>
    </row>
    <row r="652" spans="1:2" x14ac:dyDescent="0.25">
      <c r="A652" t="s">
        <v>2205</v>
      </c>
      <c r="B652" t="s">
        <v>2205</v>
      </c>
    </row>
    <row r="653" spans="1:2" x14ac:dyDescent="0.25">
      <c r="A653" t="s">
        <v>2079</v>
      </c>
      <c r="B653" t="s">
        <v>2079</v>
      </c>
    </row>
    <row r="654" spans="1:2" x14ac:dyDescent="0.25">
      <c r="A654" t="s">
        <v>2207</v>
      </c>
      <c r="B654" t="s">
        <v>2207</v>
      </c>
    </row>
    <row r="655" spans="1:2" x14ac:dyDescent="0.25">
      <c r="A655" t="s">
        <v>1665</v>
      </c>
      <c r="B655" t="s">
        <v>1665</v>
      </c>
    </row>
    <row r="656" spans="1:2" x14ac:dyDescent="0.25">
      <c r="A656" t="s">
        <v>2213</v>
      </c>
      <c r="B656" t="s">
        <v>2213</v>
      </c>
    </row>
    <row r="657" spans="1:2" x14ac:dyDescent="0.25">
      <c r="A657" t="s">
        <v>1683</v>
      </c>
      <c r="B657" t="s">
        <v>1683</v>
      </c>
    </row>
    <row r="658" spans="1:2" x14ac:dyDescent="0.25">
      <c r="A658" t="s">
        <v>1655</v>
      </c>
      <c r="B658" t="s">
        <v>1655</v>
      </c>
    </row>
    <row r="659" spans="1:2" x14ac:dyDescent="0.25">
      <c r="A659" t="s">
        <v>1693</v>
      </c>
      <c r="B659" t="s">
        <v>1693</v>
      </c>
    </row>
    <row r="660" spans="1:2" x14ac:dyDescent="0.25">
      <c r="A660" t="s">
        <v>2225</v>
      </c>
      <c r="B660" t="s">
        <v>2225</v>
      </c>
    </row>
    <row r="661" spans="1:2" x14ac:dyDescent="0.25">
      <c r="A661" t="s">
        <v>1953</v>
      </c>
      <c r="B661" t="s">
        <v>1953</v>
      </c>
    </row>
    <row r="662" spans="1:2" x14ac:dyDescent="0.25">
      <c r="A662" t="s">
        <v>2227</v>
      </c>
      <c r="B662" t="s">
        <v>2227</v>
      </c>
    </row>
    <row r="663" spans="1:2" x14ac:dyDescent="0.25">
      <c r="A663" t="s">
        <v>1713</v>
      </c>
      <c r="B663" t="s">
        <v>1713</v>
      </c>
    </row>
    <row r="664" spans="1:2" x14ac:dyDescent="0.25">
      <c r="A664" t="s">
        <v>2239</v>
      </c>
      <c r="B664" t="s">
        <v>2239</v>
      </c>
    </row>
    <row r="665" spans="1:2" x14ac:dyDescent="0.25">
      <c r="A665" t="s">
        <v>1995</v>
      </c>
      <c r="B665" t="s">
        <v>1995</v>
      </c>
    </row>
    <row r="666" spans="1:2" x14ac:dyDescent="0.25">
      <c r="A666" t="s">
        <v>2253</v>
      </c>
      <c r="B666" t="s">
        <v>2253</v>
      </c>
    </row>
    <row r="667" spans="1:2" x14ac:dyDescent="0.25">
      <c r="A667" t="s">
        <v>1609</v>
      </c>
      <c r="B667" t="s">
        <v>1609</v>
      </c>
    </row>
    <row r="668" spans="1:2" x14ac:dyDescent="0.25">
      <c r="A668" t="s">
        <v>1827</v>
      </c>
      <c r="B668" t="s">
        <v>1827</v>
      </c>
    </row>
    <row r="669" spans="1:2" x14ac:dyDescent="0.25">
      <c r="A669" t="s">
        <v>2075</v>
      </c>
      <c r="B669" t="s">
        <v>2075</v>
      </c>
    </row>
    <row r="670" spans="1:2" x14ac:dyDescent="0.25">
      <c r="A670" t="s">
        <v>2301</v>
      </c>
      <c r="B670" t="s">
        <v>2301</v>
      </c>
    </row>
    <row r="671" spans="1:2" x14ac:dyDescent="0.25">
      <c r="A671" t="s">
        <v>1867</v>
      </c>
      <c r="B671" t="s">
        <v>1867</v>
      </c>
    </row>
    <row r="672" spans="1:2" x14ac:dyDescent="0.25">
      <c r="A672" t="s">
        <v>1829</v>
      </c>
      <c r="B672" t="s">
        <v>1829</v>
      </c>
    </row>
    <row r="673" spans="1:2" x14ac:dyDescent="0.25">
      <c r="A673" t="s">
        <v>1697</v>
      </c>
      <c r="B673" t="s">
        <v>1697</v>
      </c>
    </row>
    <row r="674" spans="1:2" x14ac:dyDescent="0.25">
      <c r="A674" t="s">
        <v>2305</v>
      </c>
      <c r="B674" t="s">
        <v>2305</v>
      </c>
    </row>
    <row r="675" spans="1:2" x14ac:dyDescent="0.25">
      <c r="A675" t="s">
        <v>1715</v>
      </c>
      <c r="B675" t="s">
        <v>1715</v>
      </c>
    </row>
    <row r="676" spans="1:2" x14ac:dyDescent="0.25">
      <c r="A676" t="s">
        <v>2311</v>
      </c>
      <c r="B676" t="s">
        <v>2311</v>
      </c>
    </row>
    <row r="677" spans="1:2" x14ac:dyDescent="0.25">
      <c r="A677" t="s">
        <v>2049</v>
      </c>
      <c r="B677" t="s">
        <v>2049</v>
      </c>
    </row>
    <row r="678" spans="1:2" x14ac:dyDescent="0.25">
      <c r="A678" t="s">
        <v>2313</v>
      </c>
      <c r="B678" t="s">
        <v>2313</v>
      </c>
    </row>
    <row r="679" spans="1:2" x14ac:dyDescent="0.25">
      <c r="A679" t="s">
        <v>1901</v>
      </c>
      <c r="B679" t="s">
        <v>1901</v>
      </c>
    </row>
    <row r="680" spans="1:2" x14ac:dyDescent="0.25">
      <c r="A680" t="s">
        <v>2317</v>
      </c>
      <c r="B680" t="s">
        <v>2317</v>
      </c>
    </row>
    <row r="681" spans="1:2" x14ac:dyDescent="0.25">
      <c r="A681" t="s">
        <v>1719</v>
      </c>
      <c r="B681" t="s">
        <v>1719</v>
      </c>
    </row>
    <row r="682" spans="1:2" x14ac:dyDescent="0.25">
      <c r="A682" t="s">
        <v>2323</v>
      </c>
      <c r="B682" t="s">
        <v>2323</v>
      </c>
    </row>
    <row r="683" spans="1:2" x14ac:dyDescent="0.25">
      <c r="A683" t="s">
        <v>1961</v>
      </c>
      <c r="B683" t="s">
        <v>1961</v>
      </c>
    </row>
    <row r="684" spans="1:2" x14ac:dyDescent="0.25">
      <c r="A684" t="s">
        <v>1661</v>
      </c>
      <c r="B684" t="s">
        <v>1661</v>
      </c>
    </row>
    <row r="685" spans="1:2" x14ac:dyDescent="0.25">
      <c r="A685" t="s">
        <v>1749</v>
      </c>
      <c r="B685" t="s">
        <v>1749</v>
      </c>
    </row>
    <row r="686" spans="1:2" x14ac:dyDescent="0.25">
      <c r="A686" t="s">
        <v>2333</v>
      </c>
      <c r="B686" t="s">
        <v>2333</v>
      </c>
    </row>
    <row r="687" spans="1:2" x14ac:dyDescent="0.25">
      <c r="A687" t="s">
        <v>2723</v>
      </c>
      <c r="B687" t="s">
        <v>2723</v>
      </c>
    </row>
    <row r="688" spans="1:2" x14ac:dyDescent="0.25">
      <c r="A688" t="s">
        <v>2537</v>
      </c>
      <c r="B688" t="s">
        <v>2537</v>
      </c>
    </row>
    <row r="689" spans="1:2" x14ac:dyDescent="0.25">
      <c r="A689" t="s">
        <v>2865</v>
      </c>
      <c r="B689" t="s">
        <v>2865</v>
      </c>
    </row>
    <row r="690" spans="1:2" x14ac:dyDescent="0.25">
      <c r="A690" t="s">
        <v>3071</v>
      </c>
      <c r="B690" t="s">
        <v>3071</v>
      </c>
    </row>
    <row r="691" spans="1:2" x14ac:dyDescent="0.25">
      <c r="A691" t="s">
        <v>2541</v>
      </c>
      <c r="B691" t="s">
        <v>2541</v>
      </c>
    </row>
    <row r="692" spans="1:2" x14ac:dyDescent="0.25">
      <c r="A692" t="s">
        <v>2357</v>
      </c>
      <c r="B692" t="s">
        <v>2357</v>
      </c>
    </row>
    <row r="693" spans="1:2" x14ac:dyDescent="0.25">
      <c r="A693" t="s">
        <v>2871</v>
      </c>
      <c r="B693" t="s">
        <v>2871</v>
      </c>
    </row>
    <row r="694" spans="1:2" x14ac:dyDescent="0.25">
      <c r="A694" t="s">
        <v>2359</v>
      </c>
      <c r="B694" t="s">
        <v>2359</v>
      </c>
    </row>
    <row r="695" spans="1:2" x14ac:dyDescent="0.25">
      <c r="A695" t="s">
        <v>2543</v>
      </c>
      <c r="B695" t="s">
        <v>2543</v>
      </c>
    </row>
    <row r="696" spans="1:2" x14ac:dyDescent="0.25">
      <c r="A696" t="s">
        <v>2393</v>
      </c>
      <c r="B696" t="s">
        <v>2393</v>
      </c>
    </row>
    <row r="697" spans="1:2" x14ac:dyDescent="0.25">
      <c r="A697" t="s">
        <v>2545</v>
      </c>
      <c r="B697" t="s">
        <v>2545</v>
      </c>
    </row>
    <row r="698" spans="1:2" x14ac:dyDescent="0.25">
      <c r="A698" t="s">
        <v>2657</v>
      </c>
      <c r="B698" t="s">
        <v>2657</v>
      </c>
    </row>
    <row r="699" spans="1:2" x14ac:dyDescent="0.25">
      <c r="A699" t="s">
        <v>2547</v>
      </c>
      <c r="B699" t="s">
        <v>2547</v>
      </c>
    </row>
    <row r="700" spans="1:2" x14ac:dyDescent="0.25">
      <c r="A700" t="s">
        <v>2683</v>
      </c>
      <c r="B700" t="s">
        <v>2683</v>
      </c>
    </row>
    <row r="701" spans="1:2" x14ac:dyDescent="0.25">
      <c r="A701" t="s">
        <v>2885</v>
      </c>
      <c r="B701" t="s">
        <v>2885</v>
      </c>
    </row>
    <row r="702" spans="1:2" x14ac:dyDescent="0.25">
      <c r="A702" t="s">
        <v>2691</v>
      </c>
      <c r="B702" t="s">
        <v>2691</v>
      </c>
    </row>
    <row r="703" spans="1:2" x14ac:dyDescent="0.25">
      <c r="A703" t="s">
        <v>2673</v>
      </c>
      <c r="B703" t="s">
        <v>2673</v>
      </c>
    </row>
    <row r="704" spans="1:2" x14ac:dyDescent="0.25">
      <c r="A704" t="s">
        <v>2445</v>
      </c>
      <c r="B704" t="s">
        <v>2445</v>
      </c>
    </row>
    <row r="705" spans="1:2" x14ac:dyDescent="0.25">
      <c r="A705" t="s">
        <v>2699</v>
      </c>
      <c r="B705" t="s">
        <v>2699</v>
      </c>
    </row>
    <row r="706" spans="1:2" x14ac:dyDescent="0.25">
      <c r="A706" t="s">
        <v>2707</v>
      </c>
      <c r="B706" t="s">
        <v>2707</v>
      </c>
    </row>
    <row r="707" spans="1:2" x14ac:dyDescent="0.25">
      <c r="A707" t="s">
        <v>2549</v>
      </c>
      <c r="B707" t="s">
        <v>2549</v>
      </c>
    </row>
    <row r="708" spans="1:2" x14ac:dyDescent="0.25">
      <c r="A708" t="s">
        <v>2713</v>
      </c>
      <c r="B708" t="s">
        <v>2713</v>
      </c>
    </row>
    <row r="709" spans="1:2" x14ac:dyDescent="0.25">
      <c r="A709" t="s">
        <v>2495</v>
      </c>
      <c r="B709" t="s">
        <v>2495</v>
      </c>
    </row>
    <row r="710" spans="1:2" x14ac:dyDescent="0.25">
      <c r="A710" t="s">
        <v>2909</v>
      </c>
      <c r="B710" t="s">
        <v>2909</v>
      </c>
    </row>
    <row r="711" spans="1:2" x14ac:dyDescent="0.25">
      <c r="A711" t="s">
        <v>2501</v>
      </c>
      <c r="B711" t="s">
        <v>2501</v>
      </c>
    </row>
    <row r="712" spans="1:2" x14ac:dyDescent="0.25">
      <c r="A712" t="s">
        <v>2555</v>
      </c>
      <c r="B712" t="s">
        <v>2555</v>
      </c>
    </row>
    <row r="713" spans="1:2" x14ac:dyDescent="0.25">
      <c r="A713" t="s">
        <v>2361</v>
      </c>
      <c r="B713" t="s">
        <v>2361</v>
      </c>
    </row>
    <row r="714" spans="1:2" x14ac:dyDescent="0.25">
      <c r="A714" t="s">
        <v>2557</v>
      </c>
      <c r="B714" t="s">
        <v>2557</v>
      </c>
    </row>
    <row r="715" spans="1:2" x14ac:dyDescent="0.25">
      <c r="A715" t="s">
        <v>2763</v>
      </c>
      <c r="B715" t="s">
        <v>2763</v>
      </c>
    </row>
    <row r="716" spans="1:2" x14ac:dyDescent="0.25">
      <c r="A716" t="s">
        <v>2925</v>
      </c>
      <c r="B716" t="s">
        <v>2925</v>
      </c>
    </row>
    <row r="717" spans="1:2" x14ac:dyDescent="0.25">
      <c r="A717" t="s">
        <v>2775</v>
      </c>
      <c r="B717" t="s">
        <v>2775</v>
      </c>
    </row>
    <row r="718" spans="1:2" x14ac:dyDescent="0.25">
      <c r="A718" t="s">
        <v>2365</v>
      </c>
      <c r="B718" t="s">
        <v>2365</v>
      </c>
    </row>
    <row r="719" spans="1:2" x14ac:dyDescent="0.25">
      <c r="A719" t="s">
        <v>2781</v>
      </c>
      <c r="B719" t="s">
        <v>2781</v>
      </c>
    </row>
    <row r="720" spans="1:2" x14ac:dyDescent="0.25">
      <c r="A720" t="s">
        <v>2567</v>
      </c>
      <c r="B720" t="s">
        <v>2567</v>
      </c>
    </row>
    <row r="721" spans="1:2" x14ac:dyDescent="0.25">
      <c r="A721" t="s">
        <v>2515</v>
      </c>
      <c r="B721" t="s">
        <v>2515</v>
      </c>
    </row>
    <row r="722" spans="1:2" x14ac:dyDescent="0.25">
      <c r="A722" t="s">
        <v>2941</v>
      </c>
      <c r="B722" t="s">
        <v>2941</v>
      </c>
    </row>
    <row r="723" spans="1:2" x14ac:dyDescent="0.25">
      <c r="A723" t="s">
        <v>2811</v>
      </c>
      <c r="B723" t="s">
        <v>2811</v>
      </c>
    </row>
    <row r="724" spans="1:2" x14ac:dyDescent="0.25">
      <c r="A724" t="s">
        <v>2349</v>
      </c>
      <c r="B724" t="s">
        <v>2349</v>
      </c>
    </row>
    <row r="725" spans="1:2" x14ac:dyDescent="0.25">
      <c r="A725" t="s">
        <v>2525</v>
      </c>
      <c r="B725" t="s">
        <v>2525</v>
      </c>
    </row>
    <row r="726" spans="1:2" x14ac:dyDescent="0.25">
      <c r="A726" t="s">
        <v>2961</v>
      </c>
      <c r="B726" t="s">
        <v>2961</v>
      </c>
    </row>
    <row r="727" spans="1:2" x14ac:dyDescent="0.25">
      <c r="A727" t="s">
        <v>2825</v>
      </c>
      <c r="B727" t="s">
        <v>2825</v>
      </c>
    </row>
    <row r="728" spans="1:2" x14ac:dyDescent="0.25">
      <c r="A728" t="s">
        <v>2969</v>
      </c>
      <c r="B728" t="s">
        <v>2969</v>
      </c>
    </row>
    <row r="729" spans="1:2" x14ac:dyDescent="0.25">
      <c r="A729" t="s">
        <v>2837</v>
      </c>
      <c r="B729" t="s">
        <v>2837</v>
      </c>
    </row>
    <row r="730" spans="1:2" x14ac:dyDescent="0.25">
      <c r="A730" t="s">
        <v>2587</v>
      </c>
      <c r="B730" t="s">
        <v>2587</v>
      </c>
    </row>
    <row r="731" spans="1:2" x14ac:dyDescent="0.25">
      <c r="A731" t="s">
        <v>2849</v>
      </c>
      <c r="B731" t="s">
        <v>2849</v>
      </c>
    </row>
    <row r="732" spans="1:2" x14ac:dyDescent="0.25">
      <c r="A732" t="s">
        <v>2589</v>
      </c>
      <c r="B732" t="s">
        <v>2589</v>
      </c>
    </row>
    <row r="733" spans="1:2" x14ac:dyDescent="0.25">
      <c r="A733" t="s">
        <v>2625</v>
      </c>
      <c r="B733" t="s">
        <v>2625</v>
      </c>
    </row>
    <row r="734" spans="1:2" x14ac:dyDescent="0.25">
      <c r="A734" t="s">
        <v>2983</v>
      </c>
      <c r="B734" t="s">
        <v>2983</v>
      </c>
    </row>
    <row r="735" spans="1:2" x14ac:dyDescent="0.25">
      <c r="A735" t="s">
        <v>2629</v>
      </c>
      <c r="B735" t="s">
        <v>2629</v>
      </c>
    </row>
    <row r="736" spans="1:2" x14ac:dyDescent="0.25">
      <c r="A736" t="s">
        <v>2427</v>
      </c>
      <c r="B736" t="s">
        <v>2427</v>
      </c>
    </row>
    <row r="737" spans="1:2" x14ac:dyDescent="0.25">
      <c r="A737" t="s">
        <v>2641</v>
      </c>
      <c r="B737" t="s">
        <v>2641</v>
      </c>
    </row>
    <row r="738" spans="1:2" x14ac:dyDescent="0.25">
      <c r="A738" t="s">
        <v>2999</v>
      </c>
      <c r="B738" t="s">
        <v>2999</v>
      </c>
    </row>
    <row r="739" spans="1:2" x14ac:dyDescent="0.25">
      <c r="A739" t="s">
        <v>2705</v>
      </c>
      <c r="B739" t="s">
        <v>2705</v>
      </c>
    </row>
    <row r="740" spans="1:2" x14ac:dyDescent="0.25">
      <c r="A740" t="s">
        <v>3001</v>
      </c>
      <c r="B740" t="s">
        <v>3001</v>
      </c>
    </row>
    <row r="741" spans="1:2" x14ac:dyDescent="0.25">
      <c r="A741" t="s">
        <v>2729</v>
      </c>
      <c r="B741" t="s">
        <v>2729</v>
      </c>
    </row>
    <row r="742" spans="1:2" x14ac:dyDescent="0.25">
      <c r="A742" t="s">
        <v>3007</v>
      </c>
      <c r="B742" t="s">
        <v>3007</v>
      </c>
    </row>
    <row r="743" spans="1:2" x14ac:dyDescent="0.25">
      <c r="A743" t="s">
        <v>2397</v>
      </c>
      <c r="B743" t="s">
        <v>2397</v>
      </c>
    </row>
    <row r="744" spans="1:2" x14ac:dyDescent="0.25">
      <c r="A744" t="s">
        <v>3009</v>
      </c>
      <c r="B744" t="s">
        <v>3009</v>
      </c>
    </row>
    <row r="745" spans="1:2" x14ac:dyDescent="0.25">
      <c r="A745" t="s">
        <v>2773</v>
      </c>
      <c r="B745" t="s">
        <v>2773</v>
      </c>
    </row>
    <row r="746" spans="1:2" x14ac:dyDescent="0.25">
      <c r="A746" t="s">
        <v>3013</v>
      </c>
      <c r="B746" t="s">
        <v>3013</v>
      </c>
    </row>
    <row r="747" spans="1:2" x14ac:dyDescent="0.25">
      <c r="A747" t="s">
        <v>2785</v>
      </c>
      <c r="B747" t="s">
        <v>2785</v>
      </c>
    </row>
    <row r="748" spans="1:2" x14ac:dyDescent="0.25">
      <c r="A748" t="s">
        <v>3015</v>
      </c>
      <c r="B748" t="s">
        <v>3015</v>
      </c>
    </row>
    <row r="749" spans="1:2" x14ac:dyDescent="0.25">
      <c r="A749" t="s">
        <v>2523</v>
      </c>
      <c r="B749" t="s">
        <v>2523</v>
      </c>
    </row>
    <row r="750" spans="1:2" x14ac:dyDescent="0.25">
      <c r="A750" t="s">
        <v>2603</v>
      </c>
      <c r="B750" t="s">
        <v>2603</v>
      </c>
    </row>
    <row r="751" spans="1:2" x14ac:dyDescent="0.25">
      <c r="A751" t="s">
        <v>2527</v>
      </c>
      <c r="B751" t="s">
        <v>2527</v>
      </c>
    </row>
    <row r="752" spans="1:2" x14ac:dyDescent="0.25">
      <c r="A752" t="s">
        <v>2433</v>
      </c>
      <c r="B752" t="s">
        <v>2433</v>
      </c>
    </row>
    <row r="753" spans="1:2" x14ac:dyDescent="0.25">
      <c r="A753" t="s">
        <v>2851</v>
      </c>
      <c r="B753" t="s">
        <v>2851</v>
      </c>
    </row>
    <row r="754" spans="1:2" x14ac:dyDescent="0.25">
      <c r="A754" t="s">
        <v>3023</v>
      </c>
      <c r="B754" t="s">
        <v>3023</v>
      </c>
    </row>
    <row r="755" spans="1:2" x14ac:dyDescent="0.25">
      <c r="A755" t="s">
        <v>2635</v>
      </c>
      <c r="B755" t="s">
        <v>2635</v>
      </c>
    </row>
    <row r="756" spans="1:2" x14ac:dyDescent="0.25">
      <c r="A756" t="s">
        <v>2435</v>
      </c>
      <c r="B756" t="s">
        <v>2435</v>
      </c>
    </row>
    <row r="757" spans="1:2" x14ac:dyDescent="0.25">
      <c r="A757" t="s">
        <v>2709</v>
      </c>
      <c r="B757" t="s">
        <v>2709</v>
      </c>
    </row>
    <row r="758" spans="1:2" x14ac:dyDescent="0.25">
      <c r="A758" t="s">
        <v>3033</v>
      </c>
      <c r="B758" t="s">
        <v>3033</v>
      </c>
    </row>
    <row r="759" spans="1:2" x14ac:dyDescent="0.25">
      <c r="A759" t="s">
        <v>2761</v>
      </c>
      <c r="B759" t="s">
        <v>2761</v>
      </c>
    </row>
    <row r="760" spans="1:2" x14ac:dyDescent="0.25">
      <c r="A760" t="s">
        <v>3043</v>
      </c>
      <c r="B760" t="s">
        <v>3043</v>
      </c>
    </row>
    <row r="761" spans="1:2" x14ac:dyDescent="0.25">
      <c r="A761" t="s">
        <v>2807</v>
      </c>
      <c r="B761" t="s">
        <v>2807</v>
      </c>
    </row>
    <row r="762" spans="1:2" x14ac:dyDescent="0.25">
      <c r="A762" t="s">
        <v>3045</v>
      </c>
      <c r="B762" t="s">
        <v>3045</v>
      </c>
    </row>
    <row r="763" spans="1:2" x14ac:dyDescent="0.25">
      <c r="A763" t="s">
        <v>2535</v>
      </c>
      <c r="B763" t="s">
        <v>2535</v>
      </c>
    </row>
    <row r="764" spans="1:2" x14ac:dyDescent="0.25">
      <c r="A764" t="s">
        <v>3049</v>
      </c>
      <c r="B764" t="s">
        <v>3049</v>
      </c>
    </row>
    <row r="765" spans="1:2" x14ac:dyDescent="0.25">
      <c r="A765" t="s">
        <v>2655</v>
      </c>
      <c r="B765" t="s">
        <v>2655</v>
      </c>
    </row>
    <row r="766" spans="1:2" x14ac:dyDescent="0.25">
      <c r="A766" t="s">
        <v>3057</v>
      </c>
      <c r="B766" t="s">
        <v>3057</v>
      </c>
    </row>
    <row r="767" spans="1:2" x14ac:dyDescent="0.25">
      <c r="A767" t="s">
        <v>2405</v>
      </c>
      <c r="B767" t="s">
        <v>2405</v>
      </c>
    </row>
    <row r="768" spans="1:2" x14ac:dyDescent="0.25">
      <c r="A768" t="s">
        <v>3059</v>
      </c>
      <c r="B768" t="s">
        <v>3059</v>
      </c>
    </row>
    <row r="769" spans="1:2" x14ac:dyDescent="0.25">
      <c r="A769" t="s">
        <v>2539</v>
      </c>
      <c r="B769" t="s">
        <v>2539</v>
      </c>
    </row>
    <row r="770" spans="1:2" x14ac:dyDescent="0.25">
      <c r="A770" t="s">
        <v>3061</v>
      </c>
      <c r="B770" t="s">
        <v>3061</v>
      </c>
    </row>
    <row r="771" spans="1:2" x14ac:dyDescent="0.25">
      <c r="A771" t="s">
        <v>2823</v>
      </c>
      <c r="B771" t="s">
        <v>2823</v>
      </c>
    </row>
    <row r="772" spans="1:2" x14ac:dyDescent="0.25">
      <c r="A772" t="s">
        <v>3065</v>
      </c>
      <c r="B772" t="s">
        <v>3065</v>
      </c>
    </row>
    <row r="773" spans="1:2" x14ac:dyDescent="0.25">
      <c r="A773" t="s">
        <v>2735</v>
      </c>
      <c r="B773" t="s">
        <v>2735</v>
      </c>
    </row>
    <row r="774" spans="1:2" x14ac:dyDescent="0.25">
      <c r="A774" t="s">
        <v>3067</v>
      </c>
      <c r="B774" t="s">
        <v>3067</v>
      </c>
    </row>
    <row r="775" spans="1:2" x14ac:dyDescent="0.25">
      <c r="A775" t="s">
        <v>158</v>
      </c>
      <c r="B775" t="s">
        <v>159</v>
      </c>
    </row>
    <row r="776" spans="1:2" x14ac:dyDescent="0.25">
      <c r="A776" t="s">
        <v>775</v>
      </c>
      <c r="B776" t="s">
        <v>775</v>
      </c>
    </row>
    <row r="777" spans="1:2" x14ac:dyDescent="0.25">
      <c r="A777" t="s">
        <v>211</v>
      </c>
      <c r="B777" t="s">
        <v>211</v>
      </c>
    </row>
    <row r="778" spans="1:2" x14ac:dyDescent="0.25">
      <c r="A778" t="s">
        <v>123</v>
      </c>
      <c r="B778" t="s">
        <v>123</v>
      </c>
    </row>
    <row r="779" spans="1:2" x14ac:dyDescent="0.25">
      <c r="A779" t="s">
        <v>389</v>
      </c>
      <c r="B779" t="s">
        <v>389</v>
      </c>
    </row>
    <row r="780" spans="1:2" x14ac:dyDescent="0.25">
      <c r="A780" t="s">
        <v>385</v>
      </c>
      <c r="B780" t="s">
        <v>385</v>
      </c>
    </row>
    <row r="781" spans="1:2" x14ac:dyDescent="0.25">
      <c r="A781" t="s">
        <v>145</v>
      </c>
      <c r="B781" t="s">
        <v>145</v>
      </c>
    </row>
    <row r="782" spans="1:2" x14ac:dyDescent="0.25">
      <c r="A782" t="s">
        <v>387</v>
      </c>
      <c r="B782" t="s">
        <v>387</v>
      </c>
    </row>
    <row r="783" spans="1:2" x14ac:dyDescent="0.25">
      <c r="A783" t="s">
        <v>317</v>
      </c>
      <c r="B783" t="s">
        <v>317</v>
      </c>
    </row>
    <row r="784" spans="1:2" x14ac:dyDescent="0.25">
      <c r="A784" t="s">
        <v>160</v>
      </c>
      <c r="B784" t="s">
        <v>161</v>
      </c>
    </row>
    <row r="785" spans="1:2" x14ac:dyDescent="0.25">
      <c r="A785" t="s">
        <v>347</v>
      </c>
      <c r="B785" t="s">
        <v>347</v>
      </c>
    </row>
    <row r="786" spans="1:2" x14ac:dyDescent="0.25">
      <c r="A786" t="s">
        <v>301</v>
      </c>
      <c r="B786" t="s">
        <v>301</v>
      </c>
    </row>
    <row r="787" spans="1:2" x14ac:dyDescent="0.25">
      <c r="A787" t="s">
        <v>83</v>
      </c>
      <c r="B787" t="s">
        <v>83</v>
      </c>
    </row>
    <row r="788" spans="1:2" x14ac:dyDescent="0.25">
      <c r="A788" t="s">
        <v>162</v>
      </c>
      <c r="B788" t="s">
        <v>163</v>
      </c>
    </row>
    <row r="789" spans="1:2" x14ac:dyDescent="0.25">
      <c r="A789" t="s">
        <v>164</v>
      </c>
      <c r="B789" t="s">
        <v>165</v>
      </c>
    </row>
    <row r="790" spans="1:2" x14ac:dyDescent="0.25">
      <c r="A790" t="s">
        <v>311</v>
      </c>
      <c r="B790" t="s">
        <v>311</v>
      </c>
    </row>
    <row r="791" spans="1:2" x14ac:dyDescent="0.25">
      <c r="A791" t="s">
        <v>381</v>
      </c>
      <c r="B791" t="s">
        <v>381</v>
      </c>
    </row>
    <row r="792" spans="1:2" x14ac:dyDescent="0.25">
      <c r="A792" t="s">
        <v>1505</v>
      </c>
      <c r="B792" t="s">
        <v>1505</v>
      </c>
    </row>
    <row r="793" spans="1:2" x14ac:dyDescent="0.25">
      <c r="A793" t="s">
        <v>1551</v>
      </c>
      <c r="B793" t="s">
        <v>1551</v>
      </c>
    </row>
    <row r="794" spans="1:2" x14ac:dyDescent="0.25">
      <c r="A794" t="s">
        <v>1369</v>
      </c>
      <c r="B794" t="s">
        <v>1369</v>
      </c>
    </row>
    <row r="795" spans="1:2" x14ac:dyDescent="0.25">
      <c r="A795" t="s">
        <v>1507</v>
      </c>
      <c r="B795" t="s">
        <v>1507</v>
      </c>
    </row>
    <row r="796" spans="1:2" x14ac:dyDescent="0.25">
      <c r="A796" t="s">
        <v>963</v>
      </c>
      <c r="B796" t="s">
        <v>963</v>
      </c>
    </row>
    <row r="797" spans="1:2" x14ac:dyDescent="0.25">
      <c r="A797" t="s">
        <v>1555</v>
      </c>
      <c r="B797" t="s">
        <v>1555</v>
      </c>
    </row>
    <row r="798" spans="1:2" x14ac:dyDescent="0.25">
      <c r="A798" t="s">
        <v>1107</v>
      </c>
      <c r="B798" t="s">
        <v>1107</v>
      </c>
    </row>
    <row r="799" spans="1:2" x14ac:dyDescent="0.25">
      <c r="A799" t="s">
        <v>1429</v>
      </c>
      <c r="B799" t="s">
        <v>1429</v>
      </c>
    </row>
    <row r="800" spans="1:2" x14ac:dyDescent="0.25">
      <c r="A800" t="s">
        <v>1387</v>
      </c>
      <c r="B800" t="s">
        <v>1387</v>
      </c>
    </row>
    <row r="801" spans="1:2" x14ac:dyDescent="0.25">
      <c r="A801" t="s">
        <v>1041</v>
      </c>
      <c r="B801" t="s">
        <v>1041</v>
      </c>
    </row>
    <row r="802" spans="1:2" x14ac:dyDescent="0.25">
      <c r="A802" t="s">
        <v>1415</v>
      </c>
      <c r="B802" t="s">
        <v>1415</v>
      </c>
    </row>
    <row r="803" spans="1:2" x14ac:dyDescent="0.25">
      <c r="A803" t="s">
        <v>1195</v>
      </c>
      <c r="B803" t="s">
        <v>1195</v>
      </c>
    </row>
    <row r="804" spans="1:2" x14ac:dyDescent="0.25">
      <c r="A804" t="s">
        <v>1297</v>
      </c>
      <c r="B804" t="s">
        <v>1297</v>
      </c>
    </row>
    <row r="805" spans="1:2" x14ac:dyDescent="0.25">
      <c r="A805" t="s">
        <v>1309</v>
      </c>
      <c r="B805" t="s">
        <v>1309</v>
      </c>
    </row>
    <row r="806" spans="1:2" x14ac:dyDescent="0.25">
      <c r="A806" t="s">
        <v>919</v>
      </c>
      <c r="B806" t="s">
        <v>919</v>
      </c>
    </row>
    <row r="807" spans="1:2" x14ac:dyDescent="0.25">
      <c r="A807" t="s">
        <v>1417</v>
      </c>
      <c r="B807" t="s">
        <v>1417</v>
      </c>
    </row>
    <row r="808" spans="1:2" x14ac:dyDescent="0.25">
      <c r="A808" t="s">
        <v>1843</v>
      </c>
      <c r="B808" t="s">
        <v>1843</v>
      </c>
    </row>
    <row r="809" spans="1:2" x14ac:dyDescent="0.25">
      <c r="A809" t="s">
        <v>1681</v>
      </c>
      <c r="B809" t="s">
        <v>1681</v>
      </c>
    </row>
    <row r="810" spans="1:2" x14ac:dyDescent="0.25">
      <c r="A810" t="s">
        <v>2185</v>
      </c>
      <c r="B810" t="s">
        <v>2185</v>
      </c>
    </row>
    <row r="811" spans="1:2" x14ac:dyDescent="0.25">
      <c r="A811" t="s">
        <v>1847</v>
      </c>
      <c r="B811" t="s">
        <v>1847</v>
      </c>
    </row>
    <row r="812" spans="1:2" x14ac:dyDescent="0.25">
      <c r="A812" t="s">
        <v>1755</v>
      </c>
      <c r="B812" t="s">
        <v>1755</v>
      </c>
    </row>
    <row r="813" spans="1:2" x14ac:dyDescent="0.25">
      <c r="A813" t="s">
        <v>1811</v>
      </c>
      <c r="B813" t="s">
        <v>1811</v>
      </c>
    </row>
    <row r="814" spans="1:2" x14ac:dyDescent="0.25">
      <c r="A814" t="s">
        <v>1941</v>
      </c>
      <c r="B814" t="s">
        <v>1941</v>
      </c>
    </row>
    <row r="815" spans="1:2" x14ac:dyDescent="0.25">
      <c r="A815" t="s">
        <v>2165</v>
      </c>
      <c r="B815" t="s">
        <v>2165</v>
      </c>
    </row>
    <row r="816" spans="1:2" x14ac:dyDescent="0.25">
      <c r="A816" t="s">
        <v>2125</v>
      </c>
      <c r="B816" t="s">
        <v>2125</v>
      </c>
    </row>
    <row r="817" spans="1:2" x14ac:dyDescent="0.25">
      <c r="A817" t="s">
        <v>2237</v>
      </c>
      <c r="B817" t="s">
        <v>2237</v>
      </c>
    </row>
    <row r="818" spans="1:2" x14ac:dyDescent="0.25">
      <c r="A818" t="s">
        <v>1923</v>
      </c>
      <c r="B818" t="s">
        <v>1923</v>
      </c>
    </row>
    <row r="819" spans="1:2" x14ac:dyDescent="0.25">
      <c r="A819" t="s">
        <v>1741</v>
      </c>
      <c r="B819" t="s">
        <v>1741</v>
      </c>
    </row>
    <row r="820" spans="1:2" x14ac:dyDescent="0.25">
      <c r="A820" t="s">
        <v>1987</v>
      </c>
      <c r="B820" t="s">
        <v>1987</v>
      </c>
    </row>
    <row r="821" spans="1:2" x14ac:dyDescent="0.25">
      <c r="A821" t="s">
        <v>1905</v>
      </c>
      <c r="B821" t="s">
        <v>1905</v>
      </c>
    </row>
    <row r="822" spans="1:2" x14ac:dyDescent="0.25">
      <c r="A822" t="s">
        <v>1991</v>
      </c>
      <c r="B822" t="s">
        <v>1991</v>
      </c>
    </row>
    <row r="823" spans="1:2" x14ac:dyDescent="0.25">
      <c r="A823" t="s">
        <v>1841</v>
      </c>
      <c r="B823" t="s">
        <v>1841</v>
      </c>
    </row>
    <row r="824" spans="1:2" x14ac:dyDescent="0.25">
      <c r="A824" t="s">
        <v>2889</v>
      </c>
      <c r="B824" t="s">
        <v>2889</v>
      </c>
    </row>
    <row r="825" spans="1:2" x14ac:dyDescent="0.25">
      <c r="A825" t="s">
        <v>2411</v>
      </c>
      <c r="B825" t="s">
        <v>2411</v>
      </c>
    </row>
    <row r="826" spans="1:2" x14ac:dyDescent="0.25">
      <c r="A826" t="s">
        <v>2689</v>
      </c>
      <c r="B826" t="s">
        <v>2689</v>
      </c>
    </row>
    <row r="827" spans="1:2" x14ac:dyDescent="0.25">
      <c r="A827" t="s">
        <v>2497</v>
      </c>
      <c r="B827" t="s">
        <v>2497</v>
      </c>
    </row>
    <row r="828" spans="1:2" x14ac:dyDescent="0.25">
      <c r="A828" t="s">
        <v>2577</v>
      </c>
      <c r="B828" t="s">
        <v>2577</v>
      </c>
    </row>
    <row r="829" spans="1:2" x14ac:dyDescent="0.25">
      <c r="A829" t="s">
        <v>2795</v>
      </c>
      <c r="B829" t="s">
        <v>2795</v>
      </c>
    </row>
    <row r="830" spans="1:2" x14ac:dyDescent="0.25">
      <c r="A830" t="s">
        <v>2967</v>
      </c>
      <c r="B830" t="s">
        <v>2967</v>
      </c>
    </row>
    <row r="831" spans="1:2" x14ac:dyDescent="0.25">
      <c r="A831" t="s">
        <v>3019</v>
      </c>
      <c r="B831" t="s">
        <v>3019</v>
      </c>
    </row>
    <row r="832" spans="1:2" x14ac:dyDescent="0.25">
      <c r="A832" t="s">
        <v>2703</v>
      </c>
      <c r="B832" t="s">
        <v>2703</v>
      </c>
    </row>
    <row r="833" spans="1:2" x14ac:dyDescent="0.25">
      <c r="A833" t="s">
        <v>2905</v>
      </c>
      <c r="B833" t="s">
        <v>2905</v>
      </c>
    </row>
    <row r="834" spans="1:2" x14ac:dyDescent="0.25">
      <c r="A834" t="s">
        <v>2499</v>
      </c>
      <c r="B834" t="s">
        <v>2499</v>
      </c>
    </row>
    <row r="835" spans="1:2" x14ac:dyDescent="0.25">
      <c r="A835" t="s">
        <v>2373</v>
      </c>
      <c r="B835" t="s">
        <v>2373</v>
      </c>
    </row>
    <row r="836" spans="1:2" x14ac:dyDescent="0.25">
      <c r="A836" t="s">
        <v>827</v>
      </c>
      <c r="B836" t="s">
        <v>3092</v>
      </c>
    </row>
    <row r="837" spans="1:2" x14ac:dyDescent="0.25">
      <c r="A837" t="s">
        <v>183</v>
      </c>
      <c r="B837" t="s">
        <v>3092</v>
      </c>
    </row>
    <row r="838" spans="1:2" x14ac:dyDescent="0.25">
      <c r="A838" t="s">
        <v>793</v>
      </c>
      <c r="B838" t="s">
        <v>3092</v>
      </c>
    </row>
    <row r="839" spans="1:2" x14ac:dyDescent="0.25">
      <c r="A839" t="s">
        <v>797</v>
      </c>
      <c r="B839" t="s">
        <v>3092</v>
      </c>
    </row>
    <row r="840" spans="1:2" x14ac:dyDescent="0.25">
      <c r="A840" t="s">
        <v>805</v>
      </c>
      <c r="B840" t="s">
        <v>3092</v>
      </c>
    </row>
    <row r="841" spans="1:2" x14ac:dyDescent="0.25">
      <c r="A841" t="s">
        <v>903</v>
      </c>
      <c r="B841" t="s">
        <v>3092</v>
      </c>
    </row>
    <row r="842" spans="1:2" x14ac:dyDescent="0.25">
      <c r="A842" t="s">
        <v>1317</v>
      </c>
      <c r="B842" t="s">
        <v>3092</v>
      </c>
    </row>
    <row r="843" spans="1:2" x14ac:dyDescent="0.25">
      <c r="A843" t="s">
        <v>1035</v>
      </c>
      <c r="B843" t="s">
        <v>3092</v>
      </c>
    </row>
    <row r="844" spans="1:2" x14ac:dyDescent="0.25">
      <c r="A844" t="s">
        <v>1085</v>
      </c>
      <c r="B844" t="s">
        <v>3092</v>
      </c>
    </row>
    <row r="845" spans="1:2" x14ac:dyDescent="0.25">
      <c r="A845" t="s">
        <v>1105</v>
      </c>
      <c r="B845" t="s">
        <v>3092</v>
      </c>
    </row>
    <row r="846" spans="1:2" x14ac:dyDescent="0.25">
      <c r="A846" t="s">
        <v>1245</v>
      </c>
      <c r="B846" t="s">
        <v>3092</v>
      </c>
    </row>
    <row r="847" spans="1:2" x14ac:dyDescent="0.25">
      <c r="A847" t="s">
        <v>1001</v>
      </c>
      <c r="B847" t="s">
        <v>3092</v>
      </c>
    </row>
    <row r="848" spans="1:2" x14ac:dyDescent="0.25">
      <c r="A848" t="s">
        <v>1021</v>
      </c>
      <c r="B848" t="s">
        <v>3092</v>
      </c>
    </row>
    <row r="849" spans="1:2" x14ac:dyDescent="0.25">
      <c r="A849" t="s">
        <v>2385</v>
      </c>
      <c r="B849" t="s">
        <v>3092</v>
      </c>
    </row>
    <row r="850" spans="1:2" x14ac:dyDescent="0.25">
      <c r="A850" t="s">
        <v>643</v>
      </c>
      <c r="B850" t="s">
        <v>3092</v>
      </c>
    </row>
    <row r="851" spans="1:2" x14ac:dyDescent="0.25">
      <c r="A851" t="s">
        <v>799</v>
      </c>
      <c r="B851" t="s">
        <v>3092</v>
      </c>
    </row>
    <row r="852" spans="1:2" x14ac:dyDescent="0.25">
      <c r="A852" t="s">
        <v>1301</v>
      </c>
      <c r="B852" t="s">
        <v>3092</v>
      </c>
    </row>
    <row r="853" spans="1:2" x14ac:dyDescent="0.25">
      <c r="A853" t="s">
        <v>1443</v>
      </c>
      <c r="B853" t="s">
        <v>3092</v>
      </c>
    </row>
    <row r="854" spans="1:2" x14ac:dyDescent="0.25">
      <c r="A854" t="s">
        <v>1451</v>
      </c>
      <c r="B854" t="s">
        <v>3092</v>
      </c>
    </row>
    <row r="855" spans="1:2" x14ac:dyDescent="0.25">
      <c r="A855" t="s">
        <v>1025</v>
      </c>
      <c r="B855" t="s">
        <v>3092</v>
      </c>
    </row>
    <row r="856" spans="1:2" x14ac:dyDescent="0.25">
      <c r="A856" t="s">
        <v>1461</v>
      </c>
      <c r="B856" t="s">
        <v>3092</v>
      </c>
    </row>
    <row r="857" spans="1:2" x14ac:dyDescent="0.25">
      <c r="A857" t="s">
        <v>1465</v>
      </c>
      <c r="B857" t="s">
        <v>3092</v>
      </c>
    </row>
    <row r="858" spans="1:2" x14ac:dyDescent="0.25">
      <c r="A858" t="s">
        <v>1467</v>
      </c>
      <c r="B858" t="s">
        <v>3092</v>
      </c>
    </row>
    <row r="859" spans="1:2" x14ac:dyDescent="0.25">
      <c r="A859" t="s">
        <v>1191</v>
      </c>
      <c r="B859" t="s">
        <v>3092</v>
      </c>
    </row>
    <row r="860" spans="1:2" x14ac:dyDescent="0.25">
      <c r="A860" t="s">
        <v>1373</v>
      </c>
      <c r="B860" t="s">
        <v>3092</v>
      </c>
    </row>
    <row r="861" spans="1:2" x14ac:dyDescent="0.25">
      <c r="A861" t="s">
        <v>1075</v>
      </c>
      <c r="B861" t="s">
        <v>3092</v>
      </c>
    </row>
    <row r="862" spans="1:2" x14ac:dyDescent="0.25">
      <c r="A862" t="s">
        <v>1371</v>
      </c>
      <c r="B862" t="s">
        <v>3092</v>
      </c>
    </row>
    <row r="863" spans="1:2" x14ac:dyDescent="0.25">
      <c r="A863" t="s">
        <v>1299</v>
      </c>
      <c r="B863" t="s">
        <v>3092</v>
      </c>
    </row>
    <row r="864" spans="1:2" x14ac:dyDescent="0.25">
      <c r="A864" t="s">
        <v>2363</v>
      </c>
      <c r="B864" t="s">
        <v>3092</v>
      </c>
    </row>
    <row r="865" spans="1:2" x14ac:dyDescent="0.25">
      <c r="A865" t="s">
        <v>1463</v>
      </c>
      <c r="B865" t="s">
        <v>3092</v>
      </c>
    </row>
    <row r="866" spans="1:2" x14ac:dyDescent="0.25">
      <c r="A866" t="s">
        <v>1425</v>
      </c>
      <c r="B866" t="s">
        <v>3092</v>
      </c>
    </row>
    <row r="867" spans="1:2" x14ac:dyDescent="0.25">
      <c r="A867" t="s">
        <v>1385</v>
      </c>
      <c r="B867" t="s">
        <v>3092</v>
      </c>
    </row>
    <row r="868" spans="1:2" x14ac:dyDescent="0.25">
      <c r="A868" t="s">
        <v>1427</v>
      </c>
      <c r="B868" t="s">
        <v>3092</v>
      </c>
    </row>
    <row r="869" spans="1:2" x14ac:dyDescent="0.25">
      <c r="A869" t="s">
        <v>1153</v>
      </c>
      <c r="B869" t="s">
        <v>3092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829"/>
  <sheetViews>
    <sheetView workbookViewId="0"/>
  </sheetViews>
  <sheetFormatPr defaultRowHeight="15" x14ac:dyDescent="0.25"/>
  <cols>
    <col min="1" max="1" width="17.140625" customWidth="1"/>
    <col min="2" max="2" width="10" customWidth="1"/>
    <col min="3" max="3" width="49.42578125" customWidth="1"/>
    <col min="4" max="4" width="8.7109375" customWidth="1"/>
    <col min="5" max="5" width="7.5703125" customWidth="1"/>
    <col min="6" max="6" width="4.42578125" customWidth="1"/>
    <col min="7" max="7" width="14.28515625" customWidth="1"/>
    <col min="8" max="8" width="25.7109375" customWidth="1"/>
    <col min="9" max="10" width="11.28515625" customWidth="1"/>
    <col min="11" max="11" width="13.5703125" customWidth="1"/>
    <col min="12" max="12" width="14.28515625" customWidth="1"/>
    <col min="13" max="13" width="12.28515625" customWidth="1"/>
  </cols>
  <sheetData>
    <row r="1" spans="1:25" x14ac:dyDescent="0.25">
      <c r="A1" s="6" t="s">
        <v>3088</v>
      </c>
      <c r="B1" s="6" t="s">
        <v>3095</v>
      </c>
      <c r="C1" s="6" t="s">
        <v>3096</v>
      </c>
      <c r="D1" s="6" t="s">
        <v>3097</v>
      </c>
      <c r="E1" s="6" t="s">
        <v>3098</v>
      </c>
      <c r="F1" s="6" t="s">
        <v>3099</v>
      </c>
      <c r="G1" s="6" t="s">
        <v>3100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x14ac:dyDescent="0.25">
      <c r="A2" s="6" t="s">
        <v>20</v>
      </c>
      <c r="B2" s="6" t="s">
        <v>21</v>
      </c>
      <c r="C2" s="6" t="s">
        <v>3101</v>
      </c>
      <c r="D2" s="6"/>
      <c r="E2" s="6" t="s">
        <v>3102</v>
      </c>
      <c r="F2" s="6"/>
      <c r="G2" s="6" t="s">
        <v>3103</v>
      </c>
      <c r="H2" s="6" t="s">
        <v>3104</v>
      </c>
      <c r="I2" s="6" t="s">
        <v>3105</v>
      </c>
      <c r="J2" s="6" t="s">
        <v>3106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x14ac:dyDescent="0.25">
      <c r="A3" s="6" t="s">
        <v>28</v>
      </c>
      <c r="B3" s="6" t="s">
        <v>29</v>
      </c>
      <c r="C3" s="6" t="s">
        <v>3107</v>
      </c>
      <c r="D3" s="6"/>
      <c r="E3" s="6" t="s">
        <v>3108</v>
      </c>
      <c r="F3" s="6"/>
      <c r="G3" s="6" t="s">
        <v>3109</v>
      </c>
      <c r="H3" s="6" t="s">
        <v>3110</v>
      </c>
      <c r="I3" s="6" t="s">
        <v>3111</v>
      </c>
      <c r="J3" s="6" t="s">
        <v>3112</v>
      </c>
      <c r="K3" s="6" t="s">
        <v>3113</v>
      </c>
      <c r="L3" s="6" t="s">
        <v>3114</v>
      </c>
      <c r="M3" s="6" t="s">
        <v>3115</v>
      </c>
      <c r="N3" s="6" t="s">
        <v>3116</v>
      </c>
      <c r="O3" s="6" t="s">
        <v>3117</v>
      </c>
      <c r="P3" s="6" t="s">
        <v>3118</v>
      </c>
      <c r="Q3" s="6" t="s">
        <v>3119</v>
      </c>
      <c r="R3" s="6" t="s">
        <v>3120</v>
      </c>
      <c r="S3" s="6" t="s">
        <v>3121</v>
      </c>
      <c r="T3" s="6" t="s">
        <v>3122</v>
      </c>
      <c r="U3" s="6" t="s">
        <v>3123</v>
      </c>
      <c r="V3" s="6"/>
      <c r="W3" s="6"/>
      <c r="X3" s="6"/>
      <c r="Y3" s="6"/>
    </row>
    <row r="4" spans="1:25" x14ac:dyDescent="0.25">
      <c r="A4" s="6" t="s">
        <v>38</v>
      </c>
      <c r="B4" s="6" t="s">
        <v>39</v>
      </c>
      <c r="C4" s="6" t="s">
        <v>3124</v>
      </c>
      <c r="D4" s="6"/>
      <c r="E4" s="6" t="s">
        <v>3125</v>
      </c>
      <c r="F4" s="6"/>
      <c r="G4" s="6" t="s">
        <v>3109</v>
      </c>
      <c r="H4" s="6" t="s">
        <v>3110</v>
      </c>
      <c r="I4" s="6" t="s">
        <v>3111</v>
      </c>
      <c r="J4" s="6" t="s">
        <v>3112</v>
      </c>
      <c r="K4" s="6" t="s">
        <v>3113</v>
      </c>
      <c r="L4" s="6" t="s">
        <v>3114</v>
      </c>
      <c r="M4" s="6" t="s">
        <v>3115</v>
      </c>
      <c r="N4" s="6" t="s">
        <v>3116</v>
      </c>
      <c r="O4" s="6" t="s">
        <v>3126</v>
      </c>
      <c r="P4" s="6" t="s">
        <v>3127</v>
      </c>
      <c r="Q4" s="6" t="s">
        <v>3128</v>
      </c>
      <c r="R4" s="6" t="s">
        <v>3129</v>
      </c>
      <c r="S4" s="6" t="s">
        <v>3130</v>
      </c>
      <c r="T4" s="6" t="s">
        <v>3131</v>
      </c>
      <c r="U4" s="6" t="s">
        <v>3132</v>
      </c>
      <c r="V4" s="6" t="s">
        <v>3133</v>
      </c>
      <c r="W4" s="6" t="s">
        <v>3134</v>
      </c>
      <c r="X4" s="6"/>
      <c r="Y4" s="6"/>
    </row>
    <row r="5" spans="1:25" x14ac:dyDescent="0.25">
      <c r="A5" s="6" t="s">
        <v>40</v>
      </c>
      <c r="B5" s="6" t="s">
        <v>41</v>
      </c>
      <c r="C5" s="6" t="s">
        <v>3124</v>
      </c>
      <c r="D5" s="6"/>
      <c r="E5" s="6" t="s">
        <v>3125</v>
      </c>
      <c r="F5" s="6"/>
      <c r="G5" s="6" t="s">
        <v>3109</v>
      </c>
      <c r="H5" s="6" t="s">
        <v>3110</v>
      </c>
      <c r="I5" s="6" t="s">
        <v>3111</v>
      </c>
      <c r="J5" s="6" t="s">
        <v>3112</v>
      </c>
      <c r="K5" s="6" t="s">
        <v>3113</v>
      </c>
      <c r="L5" s="6" t="s">
        <v>3114</v>
      </c>
      <c r="M5" s="6" t="s">
        <v>3115</v>
      </c>
      <c r="N5" s="6" t="s">
        <v>3116</v>
      </c>
      <c r="O5" s="6" t="s">
        <v>3126</v>
      </c>
      <c r="P5" s="6" t="s">
        <v>3127</v>
      </c>
      <c r="Q5" s="6" t="s">
        <v>3128</v>
      </c>
      <c r="R5" s="6" t="s">
        <v>3129</v>
      </c>
      <c r="S5" s="6" t="s">
        <v>3130</v>
      </c>
      <c r="T5" s="6" t="s">
        <v>3131</v>
      </c>
      <c r="U5" s="6" t="s">
        <v>3132</v>
      </c>
      <c r="V5" s="6" t="s">
        <v>3133</v>
      </c>
      <c r="W5" s="6" t="s">
        <v>3134</v>
      </c>
      <c r="X5" s="6"/>
      <c r="Y5" s="6"/>
    </row>
    <row r="6" spans="1:25" x14ac:dyDescent="0.25">
      <c r="A6" s="6" t="s">
        <v>46</v>
      </c>
      <c r="B6" s="6" t="s">
        <v>47</v>
      </c>
      <c r="C6" s="6" t="s">
        <v>3135</v>
      </c>
      <c r="D6" s="6"/>
      <c r="E6" s="6" t="s">
        <v>3136</v>
      </c>
      <c r="F6" s="6"/>
      <c r="G6" s="6" t="s">
        <v>3109</v>
      </c>
      <c r="H6" s="6" t="s">
        <v>3110</v>
      </c>
      <c r="I6" s="6" t="s">
        <v>3111</v>
      </c>
      <c r="J6" s="6" t="s">
        <v>3112</v>
      </c>
      <c r="K6" s="6" t="s">
        <v>3113</v>
      </c>
      <c r="L6" s="6" t="s">
        <v>3114</v>
      </c>
      <c r="M6" s="6" t="s">
        <v>3137</v>
      </c>
      <c r="N6" s="6" t="s">
        <v>3138</v>
      </c>
      <c r="O6" s="6" t="s">
        <v>3139</v>
      </c>
      <c r="P6" s="6" t="s">
        <v>3140</v>
      </c>
      <c r="Q6" s="6" t="s">
        <v>3141</v>
      </c>
      <c r="R6" s="6" t="s">
        <v>3142</v>
      </c>
      <c r="S6" s="6" t="s">
        <v>3143</v>
      </c>
      <c r="T6" s="6"/>
      <c r="U6" s="6"/>
      <c r="V6" s="6"/>
      <c r="W6" s="6"/>
      <c r="X6" s="6"/>
      <c r="Y6" s="6"/>
    </row>
    <row r="7" spans="1:25" x14ac:dyDescent="0.25">
      <c r="A7" s="6" t="s">
        <v>52</v>
      </c>
      <c r="B7" s="6" t="s">
        <v>53</v>
      </c>
      <c r="C7" s="6" t="s">
        <v>3144</v>
      </c>
      <c r="D7" s="6"/>
      <c r="E7" s="6" t="s">
        <v>3145</v>
      </c>
      <c r="F7" s="6"/>
      <c r="G7" s="6" t="s">
        <v>3109</v>
      </c>
      <c r="H7" s="6" t="s">
        <v>3110</v>
      </c>
      <c r="I7" s="6" t="s">
        <v>3111</v>
      </c>
      <c r="J7" s="6" t="s">
        <v>3112</v>
      </c>
      <c r="K7" s="6" t="s">
        <v>3113</v>
      </c>
      <c r="L7" s="6" t="s">
        <v>3114</v>
      </c>
      <c r="M7" s="6" t="s">
        <v>3115</v>
      </c>
      <c r="N7" s="6" t="s">
        <v>3116</v>
      </c>
      <c r="O7" s="6" t="s">
        <v>3117</v>
      </c>
      <c r="P7" s="6" t="s">
        <v>3118</v>
      </c>
      <c r="Q7" s="6" t="s">
        <v>3119</v>
      </c>
      <c r="R7" s="6" t="s">
        <v>3120</v>
      </c>
      <c r="S7" s="6" t="s">
        <v>3121</v>
      </c>
      <c r="T7" s="6" t="s">
        <v>3146</v>
      </c>
      <c r="U7" s="6" t="s">
        <v>3147</v>
      </c>
      <c r="V7" s="6"/>
      <c r="W7" s="6"/>
      <c r="X7" s="6"/>
      <c r="Y7" s="6"/>
    </row>
    <row r="8" spans="1:25" x14ac:dyDescent="0.25">
      <c r="A8" s="6" t="s">
        <v>54</v>
      </c>
      <c r="B8" s="6" t="s">
        <v>55</v>
      </c>
      <c r="C8" s="6" t="s">
        <v>3148</v>
      </c>
      <c r="D8" s="6"/>
      <c r="E8" s="6" t="s">
        <v>3149</v>
      </c>
      <c r="F8" s="6"/>
      <c r="G8" s="6" t="s">
        <v>3109</v>
      </c>
      <c r="H8" s="6" t="s">
        <v>3110</v>
      </c>
      <c r="I8" s="6" t="s">
        <v>3111</v>
      </c>
      <c r="J8" s="6" t="s">
        <v>3112</v>
      </c>
      <c r="K8" s="6" t="s">
        <v>3113</v>
      </c>
      <c r="L8" s="6" t="s">
        <v>3114</v>
      </c>
      <c r="M8" s="6" t="s">
        <v>3115</v>
      </c>
      <c r="N8" s="6" t="s">
        <v>3116</v>
      </c>
      <c r="O8" s="6" t="s">
        <v>3126</v>
      </c>
      <c r="P8" s="6" t="s">
        <v>3150</v>
      </c>
      <c r="Q8" s="6" t="s">
        <v>3151</v>
      </c>
      <c r="R8" s="6" t="s">
        <v>3152</v>
      </c>
      <c r="S8" s="6" t="s">
        <v>3153</v>
      </c>
      <c r="T8" s="6" t="s">
        <v>3154</v>
      </c>
      <c r="U8" s="6"/>
      <c r="V8" s="6"/>
      <c r="W8" s="6"/>
      <c r="X8" s="6"/>
      <c r="Y8" s="6"/>
    </row>
    <row r="9" spans="1:25" x14ac:dyDescent="0.25">
      <c r="A9" s="6" t="s">
        <v>60</v>
      </c>
      <c r="B9" s="6" t="s">
        <v>61</v>
      </c>
      <c r="C9" s="6" t="s">
        <v>3107</v>
      </c>
      <c r="D9" s="6"/>
      <c r="E9" s="6" t="s">
        <v>3108</v>
      </c>
      <c r="F9" s="6"/>
      <c r="G9" s="6" t="s">
        <v>3109</v>
      </c>
      <c r="H9" s="6" t="s">
        <v>3110</v>
      </c>
      <c r="I9" s="6" t="s">
        <v>3111</v>
      </c>
      <c r="J9" s="6" t="s">
        <v>3112</v>
      </c>
      <c r="K9" s="6" t="s">
        <v>3113</v>
      </c>
      <c r="L9" s="6" t="s">
        <v>3114</v>
      </c>
      <c r="M9" s="6" t="s">
        <v>3115</v>
      </c>
      <c r="N9" s="6" t="s">
        <v>3116</v>
      </c>
      <c r="O9" s="6" t="s">
        <v>3117</v>
      </c>
      <c r="P9" s="6" t="s">
        <v>3118</v>
      </c>
      <c r="Q9" s="6" t="s">
        <v>3119</v>
      </c>
      <c r="R9" s="6" t="s">
        <v>3120</v>
      </c>
      <c r="S9" s="6" t="s">
        <v>3121</v>
      </c>
      <c r="T9" s="6" t="s">
        <v>3122</v>
      </c>
      <c r="U9" s="6" t="s">
        <v>3123</v>
      </c>
      <c r="V9" s="6"/>
      <c r="W9" s="6"/>
      <c r="X9" s="6"/>
      <c r="Y9" s="6"/>
    </row>
    <row r="10" spans="1:25" x14ac:dyDescent="0.25">
      <c r="A10" s="6" t="s">
        <v>68</v>
      </c>
      <c r="B10" s="6" t="s">
        <v>69</v>
      </c>
      <c r="C10" s="6" t="s">
        <v>3155</v>
      </c>
      <c r="D10" s="6"/>
      <c r="E10" s="6" t="s">
        <v>3156</v>
      </c>
      <c r="F10" s="6"/>
      <c r="G10" s="6" t="s">
        <v>3109</v>
      </c>
      <c r="H10" s="6" t="s">
        <v>3110</v>
      </c>
      <c r="I10" s="6" t="s">
        <v>3157</v>
      </c>
      <c r="J10" s="6" t="s">
        <v>3158</v>
      </c>
      <c r="K10" s="6" t="s">
        <v>3159</v>
      </c>
      <c r="L10" s="6" t="s">
        <v>3160</v>
      </c>
      <c r="M10" s="6" t="s">
        <v>3161</v>
      </c>
      <c r="N10" s="6" t="s">
        <v>3162</v>
      </c>
      <c r="O10" s="6" t="s">
        <v>3163</v>
      </c>
      <c r="P10" s="6" t="s">
        <v>3164</v>
      </c>
      <c r="Q10" s="6"/>
      <c r="R10" s="6"/>
      <c r="S10" s="6"/>
      <c r="T10" s="6"/>
      <c r="U10" s="6"/>
      <c r="V10" s="6"/>
      <c r="W10" s="6"/>
      <c r="X10" s="6"/>
      <c r="Y10" s="6"/>
    </row>
    <row r="11" spans="1:25" x14ac:dyDescent="0.25">
      <c r="A11" s="6" t="s">
        <v>102</v>
      </c>
      <c r="B11" s="6" t="s">
        <v>103</v>
      </c>
      <c r="C11" s="6" t="s">
        <v>3165</v>
      </c>
      <c r="D11" s="6"/>
      <c r="E11" s="6" t="s">
        <v>3166</v>
      </c>
      <c r="F11" s="6"/>
      <c r="G11" s="6" t="s">
        <v>3109</v>
      </c>
      <c r="H11" s="6" t="s">
        <v>3110</v>
      </c>
      <c r="I11" s="6" t="s">
        <v>3167</v>
      </c>
      <c r="J11" s="6" t="s">
        <v>3168</v>
      </c>
      <c r="K11" s="6" t="s">
        <v>3169</v>
      </c>
      <c r="L11" s="6" t="s">
        <v>3170</v>
      </c>
      <c r="M11" s="6" t="s">
        <v>3171</v>
      </c>
      <c r="N11" s="6" t="s">
        <v>3172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x14ac:dyDescent="0.25">
      <c r="A12" s="6" t="s">
        <v>104</v>
      </c>
      <c r="B12" s="6" t="s">
        <v>105</v>
      </c>
      <c r="C12" s="6" t="s">
        <v>3165</v>
      </c>
      <c r="D12" s="6"/>
      <c r="E12" s="6" t="s">
        <v>3166</v>
      </c>
      <c r="F12" s="6"/>
      <c r="G12" s="6" t="s">
        <v>3109</v>
      </c>
      <c r="H12" s="6" t="s">
        <v>3110</v>
      </c>
      <c r="I12" s="6" t="s">
        <v>3167</v>
      </c>
      <c r="J12" s="6" t="s">
        <v>3168</v>
      </c>
      <c r="K12" s="6" t="s">
        <v>3169</v>
      </c>
      <c r="L12" s="6" t="s">
        <v>3170</v>
      </c>
      <c r="M12" s="6" t="s">
        <v>3171</v>
      </c>
      <c r="N12" s="6" t="s">
        <v>3172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x14ac:dyDescent="0.25">
      <c r="A13" s="6" t="s">
        <v>106</v>
      </c>
      <c r="B13" s="6" t="s">
        <v>107</v>
      </c>
      <c r="C13" s="6" t="s">
        <v>3165</v>
      </c>
      <c r="D13" s="6"/>
      <c r="E13" s="6" t="s">
        <v>3166</v>
      </c>
      <c r="F13" s="6"/>
      <c r="G13" s="6" t="s">
        <v>3109</v>
      </c>
      <c r="H13" s="6" t="s">
        <v>3110</v>
      </c>
      <c r="I13" s="6" t="s">
        <v>3167</v>
      </c>
      <c r="J13" s="6" t="s">
        <v>3168</v>
      </c>
      <c r="K13" s="6" t="s">
        <v>3169</v>
      </c>
      <c r="L13" s="6" t="s">
        <v>3170</v>
      </c>
      <c r="M13" s="6" t="s">
        <v>3171</v>
      </c>
      <c r="N13" s="6" t="s">
        <v>3172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x14ac:dyDescent="0.25">
      <c r="A14" s="6" t="s">
        <v>108</v>
      </c>
      <c r="B14" s="6" t="s">
        <v>109</v>
      </c>
      <c r="C14" s="6" t="s">
        <v>3165</v>
      </c>
      <c r="D14" s="6"/>
      <c r="E14" s="6" t="s">
        <v>3166</v>
      </c>
      <c r="F14" s="6"/>
      <c r="G14" s="6" t="s">
        <v>3109</v>
      </c>
      <c r="H14" s="6" t="s">
        <v>3110</v>
      </c>
      <c r="I14" s="6" t="s">
        <v>3167</v>
      </c>
      <c r="J14" s="6" t="s">
        <v>3168</v>
      </c>
      <c r="K14" s="6" t="s">
        <v>3169</v>
      </c>
      <c r="L14" s="6" t="s">
        <v>3170</v>
      </c>
      <c r="M14" s="6" t="s">
        <v>3171</v>
      </c>
      <c r="N14" s="6" t="s">
        <v>3172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6" t="s">
        <v>114</v>
      </c>
      <c r="B15" s="6" t="s">
        <v>115</v>
      </c>
      <c r="C15" s="6" t="s">
        <v>3165</v>
      </c>
      <c r="D15" s="6"/>
      <c r="E15" s="6" t="s">
        <v>3166</v>
      </c>
      <c r="F15" s="6"/>
      <c r="G15" s="6" t="s">
        <v>3109</v>
      </c>
      <c r="H15" s="6" t="s">
        <v>3110</v>
      </c>
      <c r="I15" s="6" t="s">
        <v>3167</v>
      </c>
      <c r="J15" s="6" t="s">
        <v>3168</v>
      </c>
      <c r="K15" s="6" t="s">
        <v>3169</v>
      </c>
      <c r="L15" s="6" t="s">
        <v>3170</v>
      </c>
      <c r="M15" s="6" t="s">
        <v>3171</v>
      </c>
      <c r="N15" s="6" t="s">
        <v>3172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5">
      <c r="A16" s="6" t="s">
        <v>116</v>
      </c>
      <c r="B16" s="6" t="s">
        <v>117</v>
      </c>
      <c r="C16" s="6" t="s">
        <v>3173</v>
      </c>
      <c r="D16" s="6"/>
      <c r="E16" s="6" t="s">
        <v>3174</v>
      </c>
      <c r="F16" s="6"/>
      <c r="G16" s="6" t="s">
        <v>3109</v>
      </c>
      <c r="H16" s="6" t="s">
        <v>3110</v>
      </c>
      <c r="I16" s="6" t="s">
        <v>3111</v>
      </c>
      <c r="J16" s="6" t="s">
        <v>3112</v>
      </c>
      <c r="K16" s="6" t="s">
        <v>3113</v>
      </c>
      <c r="L16" s="6" t="s">
        <v>3114</v>
      </c>
      <c r="M16" s="6" t="s">
        <v>3115</v>
      </c>
      <c r="N16" s="6" t="s">
        <v>3116</v>
      </c>
      <c r="O16" s="6" t="s">
        <v>3117</v>
      </c>
      <c r="P16" s="6" t="s">
        <v>3118</v>
      </c>
      <c r="Q16" s="6" t="s">
        <v>3175</v>
      </c>
      <c r="R16" s="6" t="s">
        <v>3176</v>
      </c>
      <c r="S16" s="6" t="s">
        <v>3177</v>
      </c>
      <c r="T16" s="6"/>
      <c r="U16" s="6"/>
      <c r="V16" s="6"/>
      <c r="W16" s="6"/>
      <c r="X16" s="6"/>
      <c r="Y16" s="6"/>
    </row>
    <row r="17" spans="1:25" x14ac:dyDescent="0.25">
      <c r="A17" s="6" t="s">
        <v>120</v>
      </c>
      <c r="B17" s="6" t="s">
        <v>121</v>
      </c>
      <c r="C17" s="6" t="s">
        <v>3107</v>
      </c>
      <c r="D17" s="6"/>
      <c r="E17" s="6" t="s">
        <v>3108</v>
      </c>
      <c r="F17" s="6"/>
      <c r="G17" s="6" t="s">
        <v>3109</v>
      </c>
      <c r="H17" s="6" t="s">
        <v>3110</v>
      </c>
      <c r="I17" s="6" t="s">
        <v>3111</v>
      </c>
      <c r="J17" s="6" t="s">
        <v>3112</v>
      </c>
      <c r="K17" s="6" t="s">
        <v>3113</v>
      </c>
      <c r="L17" s="6" t="s">
        <v>3114</v>
      </c>
      <c r="M17" s="6" t="s">
        <v>3115</v>
      </c>
      <c r="N17" s="6" t="s">
        <v>3116</v>
      </c>
      <c r="O17" s="6" t="s">
        <v>3117</v>
      </c>
      <c r="P17" s="6" t="s">
        <v>3118</v>
      </c>
      <c r="Q17" s="6" t="s">
        <v>3119</v>
      </c>
      <c r="R17" s="6" t="s">
        <v>3120</v>
      </c>
      <c r="S17" s="6" t="s">
        <v>3121</v>
      </c>
      <c r="T17" s="6" t="s">
        <v>3122</v>
      </c>
      <c r="U17" s="6" t="s">
        <v>3123</v>
      </c>
      <c r="V17" s="6"/>
      <c r="W17" s="6"/>
      <c r="X17" s="6"/>
      <c r="Y17" s="6"/>
    </row>
    <row r="18" spans="1:25" x14ac:dyDescent="0.25">
      <c r="A18" s="6" t="s">
        <v>136</v>
      </c>
      <c r="B18" s="6" t="s">
        <v>137</v>
      </c>
      <c r="C18" s="6" t="s">
        <v>3148</v>
      </c>
      <c r="D18" s="6"/>
      <c r="E18" s="6" t="s">
        <v>3149</v>
      </c>
      <c r="F18" s="6"/>
      <c r="G18" s="6" t="s">
        <v>3109</v>
      </c>
      <c r="H18" s="6" t="s">
        <v>3110</v>
      </c>
      <c r="I18" s="6" t="s">
        <v>3111</v>
      </c>
      <c r="J18" s="6" t="s">
        <v>3112</v>
      </c>
      <c r="K18" s="6" t="s">
        <v>3113</v>
      </c>
      <c r="L18" s="6" t="s">
        <v>3114</v>
      </c>
      <c r="M18" s="6" t="s">
        <v>3115</v>
      </c>
      <c r="N18" s="6" t="s">
        <v>3116</v>
      </c>
      <c r="O18" s="6" t="s">
        <v>3126</v>
      </c>
      <c r="P18" s="6" t="s">
        <v>3150</v>
      </c>
      <c r="Q18" s="6" t="s">
        <v>3151</v>
      </c>
      <c r="R18" s="6" t="s">
        <v>3152</v>
      </c>
      <c r="S18" s="6" t="s">
        <v>3153</v>
      </c>
      <c r="T18" s="6" t="s">
        <v>3154</v>
      </c>
      <c r="U18" s="6"/>
      <c r="V18" s="6"/>
      <c r="W18" s="6"/>
      <c r="X18" s="6"/>
      <c r="Y18" s="6"/>
    </row>
    <row r="19" spans="1:25" x14ac:dyDescent="0.25">
      <c r="A19" s="6" t="s">
        <v>138</v>
      </c>
      <c r="B19" s="6" t="s">
        <v>139</v>
      </c>
      <c r="C19" s="6" t="s">
        <v>3178</v>
      </c>
      <c r="D19" s="6"/>
      <c r="E19" s="6" t="s">
        <v>3179</v>
      </c>
      <c r="F19" s="6"/>
      <c r="G19" s="6" t="s">
        <v>3109</v>
      </c>
      <c r="H19" s="6" t="s">
        <v>3110</v>
      </c>
      <c r="I19" s="6" t="s">
        <v>3180</v>
      </c>
      <c r="J19" s="6" t="s">
        <v>3181</v>
      </c>
      <c r="K19" s="6" t="s">
        <v>3182</v>
      </c>
      <c r="L19" s="6" t="s">
        <v>3183</v>
      </c>
      <c r="M19" s="6" t="s">
        <v>3184</v>
      </c>
      <c r="N19" s="6" t="s">
        <v>3185</v>
      </c>
      <c r="O19" s="6" t="s">
        <v>3186</v>
      </c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x14ac:dyDescent="0.25">
      <c r="A20" s="6" t="s">
        <v>146</v>
      </c>
      <c r="B20" s="6" t="s">
        <v>147</v>
      </c>
      <c r="C20" s="6" t="s">
        <v>3187</v>
      </c>
      <c r="D20" s="6"/>
      <c r="E20" s="6" t="s">
        <v>3188</v>
      </c>
      <c r="F20" s="6"/>
      <c r="G20" s="6" t="s">
        <v>3109</v>
      </c>
      <c r="H20" s="6" t="s">
        <v>3110</v>
      </c>
      <c r="I20" s="6" t="s">
        <v>3180</v>
      </c>
      <c r="J20" s="6" t="s">
        <v>3181</v>
      </c>
      <c r="K20" s="6" t="s">
        <v>3182</v>
      </c>
      <c r="L20" s="6" t="s">
        <v>3189</v>
      </c>
      <c r="M20" s="6" t="s">
        <v>3190</v>
      </c>
      <c r="N20" s="6" t="s">
        <v>3191</v>
      </c>
      <c r="O20" s="6" t="s">
        <v>3192</v>
      </c>
      <c r="P20" s="6" t="s">
        <v>3193</v>
      </c>
      <c r="Q20" s="6"/>
      <c r="R20" s="6"/>
      <c r="S20" s="6"/>
      <c r="T20" s="6"/>
      <c r="U20" s="6"/>
      <c r="V20" s="6"/>
      <c r="W20" s="6"/>
      <c r="X20" s="6"/>
      <c r="Y20" s="6"/>
    </row>
    <row r="21" spans="1:25" x14ac:dyDescent="0.25">
      <c r="A21" s="6" t="s">
        <v>180</v>
      </c>
      <c r="B21" s="6" t="s">
        <v>181</v>
      </c>
      <c r="C21" s="6" t="s">
        <v>3194</v>
      </c>
      <c r="D21" s="6"/>
      <c r="E21" s="6" t="s">
        <v>3195</v>
      </c>
      <c r="F21" s="6"/>
      <c r="G21" s="6" t="s">
        <v>3109</v>
      </c>
      <c r="H21" s="6" t="s">
        <v>3110</v>
      </c>
      <c r="I21" s="6" t="s">
        <v>3180</v>
      </c>
      <c r="J21" s="6" t="s">
        <v>3196</v>
      </c>
      <c r="K21" s="6" t="s">
        <v>3197</v>
      </c>
      <c r="L21" s="6" t="s">
        <v>3198</v>
      </c>
      <c r="M21" s="6" t="s">
        <v>3199</v>
      </c>
      <c r="N21" s="6" t="s">
        <v>3200</v>
      </c>
      <c r="O21" s="6" t="s">
        <v>3201</v>
      </c>
      <c r="P21" s="6" t="s">
        <v>3202</v>
      </c>
      <c r="Q21" s="6" t="s">
        <v>3203</v>
      </c>
      <c r="R21" s="6" t="s">
        <v>3204</v>
      </c>
      <c r="S21" s="6" t="s">
        <v>3205</v>
      </c>
      <c r="T21" s="6" t="s">
        <v>3206</v>
      </c>
      <c r="U21" s="6" t="s">
        <v>3207</v>
      </c>
      <c r="V21" s="6" t="s">
        <v>3208</v>
      </c>
      <c r="W21" s="6" t="s">
        <v>3209</v>
      </c>
      <c r="X21" s="6"/>
      <c r="Y21" s="6"/>
    </row>
    <row r="22" spans="1:25" x14ac:dyDescent="0.25">
      <c r="A22" s="6" t="s">
        <v>186</v>
      </c>
      <c r="B22" s="6" t="s">
        <v>187</v>
      </c>
      <c r="C22" s="6" t="s">
        <v>3210</v>
      </c>
      <c r="D22" s="6"/>
      <c r="E22" s="6" t="s">
        <v>3211</v>
      </c>
      <c r="F22" s="6"/>
      <c r="G22" s="6" t="s">
        <v>3109</v>
      </c>
      <c r="H22" s="6" t="s">
        <v>3110</v>
      </c>
      <c r="I22" s="6" t="s">
        <v>3111</v>
      </c>
      <c r="J22" s="6" t="s">
        <v>3112</v>
      </c>
      <c r="K22" s="6" t="s">
        <v>3113</v>
      </c>
      <c r="L22" s="6" t="s">
        <v>3114</v>
      </c>
      <c r="M22" s="6" t="s">
        <v>3212</v>
      </c>
      <c r="N22" s="6" t="s">
        <v>3213</v>
      </c>
      <c r="O22" s="6" t="s">
        <v>3214</v>
      </c>
      <c r="P22" s="6" t="s">
        <v>3215</v>
      </c>
      <c r="Q22" s="6" t="s">
        <v>3216</v>
      </c>
      <c r="R22" s="6" t="s">
        <v>3217</v>
      </c>
      <c r="S22" s="6" t="s">
        <v>3218</v>
      </c>
      <c r="T22" s="6" t="s">
        <v>3219</v>
      </c>
      <c r="U22" s="6"/>
      <c r="V22" s="6"/>
      <c r="W22" s="6"/>
      <c r="X22" s="6"/>
      <c r="Y22" s="6"/>
    </row>
    <row r="23" spans="1:25" x14ac:dyDescent="0.25">
      <c r="A23" s="6" t="s">
        <v>188</v>
      </c>
      <c r="B23" s="6" t="s">
        <v>189</v>
      </c>
      <c r="C23" s="6" t="s">
        <v>3220</v>
      </c>
      <c r="D23" s="6"/>
      <c r="E23" s="6" t="s">
        <v>3221</v>
      </c>
      <c r="F23" s="6"/>
      <c r="G23" s="6" t="s">
        <v>3103</v>
      </c>
      <c r="H23" s="6" t="s">
        <v>3104</v>
      </c>
      <c r="I23" s="6" t="s">
        <v>3105</v>
      </c>
      <c r="J23" s="6" t="s">
        <v>3106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5">
      <c r="A24" s="6" t="s">
        <v>190</v>
      </c>
      <c r="B24" s="6" t="s">
        <v>191</v>
      </c>
      <c r="C24" s="6" t="s">
        <v>3220</v>
      </c>
      <c r="D24" s="6"/>
      <c r="E24" s="6" t="s">
        <v>3221</v>
      </c>
      <c r="F24" s="6"/>
      <c r="G24" s="6" t="s">
        <v>3103</v>
      </c>
      <c r="H24" s="6" t="s">
        <v>3104</v>
      </c>
      <c r="I24" s="6" t="s">
        <v>3105</v>
      </c>
      <c r="J24" s="6" t="s">
        <v>3106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x14ac:dyDescent="0.25">
      <c r="A25" s="6" t="s">
        <v>192</v>
      </c>
      <c r="B25" s="6" t="s">
        <v>193</v>
      </c>
      <c r="C25" s="6" t="s">
        <v>3220</v>
      </c>
      <c r="D25" s="6"/>
      <c r="E25" s="6" t="s">
        <v>3221</v>
      </c>
      <c r="F25" s="6"/>
      <c r="G25" s="6" t="s">
        <v>3103</v>
      </c>
      <c r="H25" s="6" t="s">
        <v>3104</v>
      </c>
      <c r="I25" s="6" t="s">
        <v>3105</v>
      </c>
      <c r="J25" s="6" t="s">
        <v>3106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x14ac:dyDescent="0.25">
      <c r="A26" s="6" t="s">
        <v>194</v>
      </c>
      <c r="B26" s="6" t="s">
        <v>195</v>
      </c>
      <c r="C26" s="6" t="s">
        <v>3220</v>
      </c>
      <c r="D26" s="6"/>
      <c r="E26" s="6" t="s">
        <v>3221</v>
      </c>
      <c r="F26" s="6"/>
      <c r="G26" s="6" t="s">
        <v>3103</v>
      </c>
      <c r="H26" s="6" t="s">
        <v>3104</v>
      </c>
      <c r="I26" s="6" t="s">
        <v>3105</v>
      </c>
      <c r="J26" s="6" t="s">
        <v>3106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25">
      <c r="A27" s="6" t="s">
        <v>196</v>
      </c>
      <c r="B27" s="6" t="s">
        <v>197</v>
      </c>
      <c r="C27" s="6" t="s">
        <v>3220</v>
      </c>
      <c r="D27" s="6"/>
      <c r="E27" s="6" t="s">
        <v>3221</v>
      </c>
      <c r="F27" s="6"/>
      <c r="G27" s="6" t="s">
        <v>3103</v>
      </c>
      <c r="H27" s="6" t="s">
        <v>3104</v>
      </c>
      <c r="I27" s="6" t="s">
        <v>3105</v>
      </c>
      <c r="J27" s="6" t="s">
        <v>3106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5">
      <c r="A28" s="6" t="s">
        <v>198</v>
      </c>
      <c r="B28" s="6" t="s">
        <v>199</v>
      </c>
      <c r="C28" s="6" t="s">
        <v>3220</v>
      </c>
      <c r="D28" s="6"/>
      <c r="E28" s="6" t="s">
        <v>3221</v>
      </c>
      <c r="F28" s="6"/>
      <c r="G28" s="6" t="s">
        <v>3103</v>
      </c>
      <c r="H28" s="6" t="s">
        <v>3104</v>
      </c>
      <c r="I28" s="6" t="s">
        <v>3105</v>
      </c>
      <c r="J28" s="6" t="s">
        <v>3106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5">
      <c r="A29" s="6" t="s">
        <v>200</v>
      </c>
      <c r="B29" s="6" t="s">
        <v>201</v>
      </c>
      <c r="C29" s="6" t="s">
        <v>3220</v>
      </c>
      <c r="D29" s="6"/>
      <c r="E29" s="6" t="s">
        <v>3221</v>
      </c>
      <c r="F29" s="6"/>
      <c r="G29" s="6" t="s">
        <v>3103</v>
      </c>
      <c r="H29" s="6" t="s">
        <v>3104</v>
      </c>
      <c r="I29" s="6" t="s">
        <v>3105</v>
      </c>
      <c r="J29" s="6" t="s">
        <v>3106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5">
      <c r="A30" s="6" t="s">
        <v>212</v>
      </c>
      <c r="B30" s="6" t="s">
        <v>213</v>
      </c>
      <c r="C30" s="6" t="s">
        <v>3124</v>
      </c>
      <c r="D30" s="6"/>
      <c r="E30" s="6" t="s">
        <v>3125</v>
      </c>
      <c r="F30" s="6"/>
      <c r="G30" s="6" t="s">
        <v>3109</v>
      </c>
      <c r="H30" s="6" t="s">
        <v>3110</v>
      </c>
      <c r="I30" s="6" t="s">
        <v>3111</v>
      </c>
      <c r="J30" s="6" t="s">
        <v>3112</v>
      </c>
      <c r="K30" s="6" t="s">
        <v>3113</v>
      </c>
      <c r="L30" s="6" t="s">
        <v>3114</v>
      </c>
      <c r="M30" s="6" t="s">
        <v>3115</v>
      </c>
      <c r="N30" s="6" t="s">
        <v>3116</v>
      </c>
      <c r="O30" s="6" t="s">
        <v>3126</v>
      </c>
      <c r="P30" s="6" t="s">
        <v>3127</v>
      </c>
      <c r="Q30" s="6" t="s">
        <v>3128</v>
      </c>
      <c r="R30" s="6" t="s">
        <v>3129</v>
      </c>
      <c r="S30" s="6" t="s">
        <v>3130</v>
      </c>
      <c r="T30" s="6" t="s">
        <v>3131</v>
      </c>
      <c r="U30" s="6" t="s">
        <v>3132</v>
      </c>
      <c r="V30" s="6" t="s">
        <v>3133</v>
      </c>
      <c r="W30" s="6" t="s">
        <v>3134</v>
      </c>
      <c r="X30" s="6"/>
      <c r="Y30" s="6"/>
    </row>
    <row r="31" spans="1:25" x14ac:dyDescent="0.25">
      <c r="A31" s="6" t="s">
        <v>228</v>
      </c>
      <c r="B31" s="6" t="s">
        <v>229</v>
      </c>
      <c r="C31" s="6" t="s">
        <v>3222</v>
      </c>
      <c r="D31" s="6"/>
      <c r="E31" s="6" t="s">
        <v>3223</v>
      </c>
      <c r="F31" s="6"/>
      <c r="G31" s="6" t="s">
        <v>3109</v>
      </c>
      <c r="H31" s="6" t="s">
        <v>3110</v>
      </c>
      <c r="I31" s="6" t="s">
        <v>3224</v>
      </c>
      <c r="J31" s="6" t="s">
        <v>3225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5">
      <c r="A32" s="6" t="s">
        <v>230</v>
      </c>
      <c r="B32" s="6" t="s">
        <v>231</v>
      </c>
      <c r="C32" s="6" t="s">
        <v>3222</v>
      </c>
      <c r="D32" s="6"/>
      <c r="E32" s="6" t="s">
        <v>3223</v>
      </c>
      <c r="F32" s="6"/>
      <c r="G32" s="6" t="s">
        <v>3109</v>
      </c>
      <c r="H32" s="6" t="s">
        <v>3110</v>
      </c>
      <c r="I32" s="6" t="s">
        <v>3224</v>
      </c>
      <c r="J32" s="6" t="s">
        <v>3225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5">
      <c r="A33" s="6" t="s">
        <v>242</v>
      </c>
      <c r="B33" s="6" t="s">
        <v>243</v>
      </c>
      <c r="C33" s="6" t="s">
        <v>3222</v>
      </c>
      <c r="D33" s="6"/>
      <c r="E33" s="6" t="s">
        <v>3223</v>
      </c>
      <c r="F33" s="6"/>
      <c r="G33" s="6" t="s">
        <v>3109</v>
      </c>
      <c r="H33" s="6" t="s">
        <v>3110</v>
      </c>
      <c r="I33" s="6" t="s">
        <v>3224</v>
      </c>
      <c r="J33" s="6" t="s">
        <v>3225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5">
      <c r="A34" s="6" t="s">
        <v>248</v>
      </c>
      <c r="B34" s="6" t="s">
        <v>249</v>
      </c>
      <c r="C34" s="6" t="s">
        <v>3222</v>
      </c>
      <c r="D34" s="6"/>
      <c r="E34" s="6" t="s">
        <v>3223</v>
      </c>
      <c r="F34" s="6"/>
      <c r="G34" s="6" t="s">
        <v>3109</v>
      </c>
      <c r="H34" s="6" t="s">
        <v>3110</v>
      </c>
      <c r="I34" s="6" t="s">
        <v>3224</v>
      </c>
      <c r="J34" s="6" t="s">
        <v>3225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x14ac:dyDescent="0.25">
      <c r="A35" s="6" t="s">
        <v>250</v>
      </c>
      <c r="B35" s="6" t="s">
        <v>251</v>
      </c>
      <c r="C35" s="6" t="s">
        <v>3222</v>
      </c>
      <c r="D35" s="6"/>
      <c r="E35" s="6" t="s">
        <v>3223</v>
      </c>
      <c r="F35" s="6"/>
      <c r="G35" s="6" t="s">
        <v>3109</v>
      </c>
      <c r="H35" s="6" t="s">
        <v>3110</v>
      </c>
      <c r="I35" s="6" t="s">
        <v>3224</v>
      </c>
      <c r="J35" s="6" t="s">
        <v>3225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5">
      <c r="A36" s="6" t="s">
        <v>256</v>
      </c>
      <c r="B36" s="6" t="s">
        <v>257</v>
      </c>
      <c r="C36" s="6" t="s">
        <v>3222</v>
      </c>
      <c r="D36" s="6"/>
      <c r="E36" s="6" t="s">
        <v>3223</v>
      </c>
      <c r="F36" s="6"/>
      <c r="G36" s="6" t="s">
        <v>3109</v>
      </c>
      <c r="H36" s="6" t="s">
        <v>3110</v>
      </c>
      <c r="I36" s="6" t="s">
        <v>3224</v>
      </c>
      <c r="J36" s="6" t="s">
        <v>3225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5">
      <c r="A37" s="6" t="s">
        <v>260</v>
      </c>
      <c r="B37" s="6" t="s">
        <v>261</v>
      </c>
      <c r="C37" s="6" t="s">
        <v>3222</v>
      </c>
      <c r="D37" s="6"/>
      <c r="E37" s="6" t="s">
        <v>3223</v>
      </c>
      <c r="F37" s="6"/>
      <c r="G37" s="6" t="s">
        <v>3109</v>
      </c>
      <c r="H37" s="6" t="s">
        <v>3110</v>
      </c>
      <c r="I37" s="6" t="s">
        <v>3224</v>
      </c>
      <c r="J37" s="6" t="s">
        <v>3225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5">
      <c r="A38" s="6" t="s">
        <v>262</v>
      </c>
      <c r="B38" s="6" t="s">
        <v>263</v>
      </c>
      <c r="C38" s="6" t="s">
        <v>3222</v>
      </c>
      <c r="D38" s="6"/>
      <c r="E38" s="6" t="s">
        <v>3223</v>
      </c>
      <c r="F38" s="6"/>
      <c r="G38" s="6" t="s">
        <v>3109</v>
      </c>
      <c r="H38" s="6" t="s">
        <v>3110</v>
      </c>
      <c r="I38" s="6" t="s">
        <v>3224</v>
      </c>
      <c r="J38" s="6" t="s">
        <v>3225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x14ac:dyDescent="0.25">
      <c r="A39" s="6" t="s">
        <v>264</v>
      </c>
      <c r="B39" s="6" t="s">
        <v>265</v>
      </c>
      <c r="C39" s="6" t="s">
        <v>3222</v>
      </c>
      <c r="D39" s="6"/>
      <c r="E39" s="6" t="s">
        <v>3223</v>
      </c>
      <c r="F39" s="6"/>
      <c r="G39" s="6" t="s">
        <v>3109</v>
      </c>
      <c r="H39" s="6" t="s">
        <v>3110</v>
      </c>
      <c r="I39" s="6" t="s">
        <v>3224</v>
      </c>
      <c r="J39" s="6" t="s">
        <v>3225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x14ac:dyDescent="0.25">
      <c r="A40" s="6" t="s">
        <v>270</v>
      </c>
      <c r="B40" s="6" t="s">
        <v>271</v>
      </c>
      <c r="C40" s="6" t="s">
        <v>3222</v>
      </c>
      <c r="D40" s="6"/>
      <c r="E40" s="6" t="s">
        <v>3223</v>
      </c>
      <c r="F40" s="6"/>
      <c r="G40" s="6" t="s">
        <v>3109</v>
      </c>
      <c r="H40" s="6" t="s">
        <v>3110</v>
      </c>
      <c r="I40" s="6" t="s">
        <v>3224</v>
      </c>
      <c r="J40" s="6" t="s">
        <v>3225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5">
      <c r="A41" s="6" t="s">
        <v>272</v>
      </c>
      <c r="B41" s="6" t="s">
        <v>273</v>
      </c>
      <c r="C41" s="6" t="s">
        <v>3222</v>
      </c>
      <c r="D41" s="6"/>
      <c r="E41" s="6" t="s">
        <v>3223</v>
      </c>
      <c r="F41" s="6"/>
      <c r="G41" s="6" t="s">
        <v>3109</v>
      </c>
      <c r="H41" s="6" t="s">
        <v>3110</v>
      </c>
      <c r="I41" s="6" t="s">
        <v>3224</v>
      </c>
      <c r="J41" s="6" t="s">
        <v>3225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5">
      <c r="A42" s="6" t="s">
        <v>276</v>
      </c>
      <c r="B42" s="6" t="s">
        <v>277</v>
      </c>
      <c r="C42" s="6" t="s">
        <v>3222</v>
      </c>
      <c r="D42" s="6"/>
      <c r="E42" s="6" t="s">
        <v>3223</v>
      </c>
      <c r="F42" s="6"/>
      <c r="G42" s="6" t="s">
        <v>3109</v>
      </c>
      <c r="H42" s="6" t="s">
        <v>3110</v>
      </c>
      <c r="I42" s="6" t="s">
        <v>3224</v>
      </c>
      <c r="J42" s="6" t="s">
        <v>3225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5">
      <c r="A43" s="6" t="s">
        <v>278</v>
      </c>
      <c r="B43" s="6" t="s">
        <v>279</v>
      </c>
      <c r="C43" s="6" t="s">
        <v>3148</v>
      </c>
      <c r="D43" s="6"/>
      <c r="E43" s="6" t="s">
        <v>3149</v>
      </c>
      <c r="F43" s="6"/>
      <c r="G43" s="6" t="s">
        <v>3109</v>
      </c>
      <c r="H43" s="6" t="s">
        <v>3110</v>
      </c>
      <c r="I43" s="6" t="s">
        <v>3111</v>
      </c>
      <c r="J43" s="6" t="s">
        <v>3112</v>
      </c>
      <c r="K43" s="6" t="s">
        <v>3113</v>
      </c>
      <c r="L43" s="6" t="s">
        <v>3114</v>
      </c>
      <c r="M43" s="6" t="s">
        <v>3115</v>
      </c>
      <c r="N43" s="6" t="s">
        <v>3116</v>
      </c>
      <c r="O43" s="6" t="s">
        <v>3126</v>
      </c>
      <c r="P43" s="6" t="s">
        <v>3150</v>
      </c>
      <c r="Q43" s="6" t="s">
        <v>3151</v>
      </c>
      <c r="R43" s="6" t="s">
        <v>3152</v>
      </c>
      <c r="S43" s="6" t="s">
        <v>3153</v>
      </c>
      <c r="T43" s="6" t="s">
        <v>3154</v>
      </c>
      <c r="U43" s="6"/>
      <c r="V43" s="6"/>
      <c r="W43" s="6"/>
      <c r="X43" s="6"/>
      <c r="Y43" s="6"/>
    </row>
    <row r="44" spans="1:25" x14ac:dyDescent="0.25">
      <c r="A44" s="6" t="s">
        <v>280</v>
      </c>
      <c r="B44" s="6" t="s">
        <v>281</v>
      </c>
      <c r="C44" s="6" t="s">
        <v>3148</v>
      </c>
      <c r="D44" s="6"/>
      <c r="E44" s="6" t="s">
        <v>3149</v>
      </c>
      <c r="F44" s="6"/>
      <c r="G44" s="6" t="s">
        <v>3109</v>
      </c>
      <c r="H44" s="6" t="s">
        <v>3110</v>
      </c>
      <c r="I44" s="6" t="s">
        <v>3111</v>
      </c>
      <c r="J44" s="6" t="s">
        <v>3112</v>
      </c>
      <c r="K44" s="6" t="s">
        <v>3113</v>
      </c>
      <c r="L44" s="6" t="s">
        <v>3114</v>
      </c>
      <c r="M44" s="6" t="s">
        <v>3115</v>
      </c>
      <c r="N44" s="6" t="s">
        <v>3116</v>
      </c>
      <c r="O44" s="6" t="s">
        <v>3126</v>
      </c>
      <c r="P44" s="6" t="s">
        <v>3150</v>
      </c>
      <c r="Q44" s="6" t="s">
        <v>3151</v>
      </c>
      <c r="R44" s="6" t="s">
        <v>3152</v>
      </c>
      <c r="S44" s="6" t="s">
        <v>3153</v>
      </c>
      <c r="T44" s="6" t="s">
        <v>3154</v>
      </c>
      <c r="U44" s="6"/>
      <c r="V44" s="6"/>
      <c r="W44" s="6"/>
      <c r="X44" s="6"/>
      <c r="Y44" s="6"/>
    </row>
    <row r="45" spans="1:25" x14ac:dyDescent="0.25">
      <c r="A45" s="6" t="s">
        <v>282</v>
      </c>
      <c r="B45" s="6" t="s">
        <v>283</v>
      </c>
      <c r="C45" s="6" t="s">
        <v>3148</v>
      </c>
      <c r="D45" s="6"/>
      <c r="E45" s="6" t="s">
        <v>3149</v>
      </c>
      <c r="F45" s="6"/>
      <c r="G45" s="6" t="s">
        <v>3109</v>
      </c>
      <c r="H45" s="6" t="s">
        <v>3110</v>
      </c>
      <c r="I45" s="6" t="s">
        <v>3111</v>
      </c>
      <c r="J45" s="6" t="s">
        <v>3112</v>
      </c>
      <c r="K45" s="6" t="s">
        <v>3113</v>
      </c>
      <c r="L45" s="6" t="s">
        <v>3114</v>
      </c>
      <c r="M45" s="6" t="s">
        <v>3115</v>
      </c>
      <c r="N45" s="6" t="s">
        <v>3116</v>
      </c>
      <c r="O45" s="6" t="s">
        <v>3126</v>
      </c>
      <c r="P45" s="6" t="s">
        <v>3150</v>
      </c>
      <c r="Q45" s="6" t="s">
        <v>3151</v>
      </c>
      <c r="R45" s="6" t="s">
        <v>3152</v>
      </c>
      <c r="S45" s="6" t="s">
        <v>3153</v>
      </c>
      <c r="T45" s="6" t="s">
        <v>3154</v>
      </c>
      <c r="U45" s="6"/>
      <c r="V45" s="6"/>
      <c r="W45" s="6"/>
      <c r="X45" s="6"/>
      <c r="Y45" s="6"/>
    </row>
    <row r="46" spans="1:25" x14ac:dyDescent="0.25">
      <c r="A46" s="6" t="s">
        <v>284</v>
      </c>
      <c r="B46" s="6" t="s">
        <v>285</v>
      </c>
      <c r="C46" s="6" t="s">
        <v>3148</v>
      </c>
      <c r="D46" s="6"/>
      <c r="E46" s="6" t="s">
        <v>3149</v>
      </c>
      <c r="F46" s="6"/>
      <c r="G46" s="6" t="s">
        <v>3109</v>
      </c>
      <c r="H46" s="6" t="s">
        <v>3110</v>
      </c>
      <c r="I46" s="6" t="s">
        <v>3111</v>
      </c>
      <c r="J46" s="6" t="s">
        <v>3112</v>
      </c>
      <c r="K46" s="6" t="s">
        <v>3113</v>
      </c>
      <c r="L46" s="6" t="s">
        <v>3114</v>
      </c>
      <c r="M46" s="6" t="s">
        <v>3115</v>
      </c>
      <c r="N46" s="6" t="s">
        <v>3116</v>
      </c>
      <c r="O46" s="6" t="s">
        <v>3126</v>
      </c>
      <c r="P46" s="6" t="s">
        <v>3150</v>
      </c>
      <c r="Q46" s="6" t="s">
        <v>3151</v>
      </c>
      <c r="R46" s="6" t="s">
        <v>3152</v>
      </c>
      <c r="S46" s="6" t="s">
        <v>3153</v>
      </c>
      <c r="T46" s="6" t="s">
        <v>3154</v>
      </c>
      <c r="U46" s="6"/>
      <c r="V46" s="6"/>
      <c r="W46" s="6"/>
      <c r="X46" s="6"/>
      <c r="Y46" s="6"/>
    </row>
    <row r="47" spans="1:25" x14ac:dyDescent="0.25">
      <c r="A47" s="6" t="s">
        <v>286</v>
      </c>
      <c r="B47" s="6" t="s">
        <v>287</v>
      </c>
      <c r="C47" s="6" t="s">
        <v>3148</v>
      </c>
      <c r="D47" s="6"/>
      <c r="E47" s="6" t="s">
        <v>3149</v>
      </c>
      <c r="F47" s="6"/>
      <c r="G47" s="6" t="s">
        <v>3109</v>
      </c>
      <c r="H47" s="6" t="s">
        <v>3110</v>
      </c>
      <c r="I47" s="6" t="s">
        <v>3111</v>
      </c>
      <c r="J47" s="6" t="s">
        <v>3112</v>
      </c>
      <c r="K47" s="6" t="s">
        <v>3113</v>
      </c>
      <c r="L47" s="6" t="s">
        <v>3114</v>
      </c>
      <c r="M47" s="6" t="s">
        <v>3115</v>
      </c>
      <c r="N47" s="6" t="s">
        <v>3116</v>
      </c>
      <c r="O47" s="6" t="s">
        <v>3126</v>
      </c>
      <c r="P47" s="6" t="s">
        <v>3150</v>
      </c>
      <c r="Q47" s="6" t="s">
        <v>3151</v>
      </c>
      <c r="R47" s="6" t="s">
        <v>3152</v>
      </c>
      <c r="S47" s="6" t="s">
        <v>3153</v>
      </c>
      <c r="T47" s="6" t="s">
        <v>3154</v>
      </c>
      <c r="U47" s="6"/>
      <c r="V47" s="6"/>
      <c r="W47" s="6"/>
      <c r="X47" s="6"/>
      <c r="Y47" s="6"/>
    </row>
    <row r="48" spans="1:25" x14ac:dyDescent="0.25">
      <c r="A48" s="6" t="s">
        <v>294</v>
      </c>
      <c r="B48" s="6" t="s">
        <v>295</v>
      </c>
      <c r="C48" s="6" t="s">
        <v>3148</v>
      </c>
      <c r="D48" s="6"/>
      <c r="E48" s="6" t="s">
        <v>3149</v>
      </c>
      <c r="F48" s="6"/>
      <c r="G48" s="6" t="s">
        <v>3109</v>
      </c>
      <c r="H48" s="6" t="s">
        <v>3110</v>
      </c>
      <c r="I48" s="6" t="s">
        <v>3111</v>
      </c>
      <c r="J48" s="6" t="s">
        <v>3112</v>
      </c>
      <c r="K48" s="6" t="s">
        <v>3113</v>
      </c>
      <c r="L48" s="6" t="s">
        <v>3114</v>
      </c>
      <c r="M48" s="6" t="s">
        <v>3115</v>
      </c>
      <c r="N48" s="6" t="s">
        <v>3116</v>
      </c>
      <c r="O48" s="6" t="s">
        <v>3126</v>
      </c>
      <c r="P48" s="6" t="s">
        <v>3150</v>
      </c>
      <c r="Q48" s="6" t="s">
        <v>3151</v>
      </c>
      <c r="R48" s="6" t="s">
        <v>3152</v>
      </c>
      <c r="S48" s="6" t="s">
        <v>3153</v>
      </c>
      <c r="T48" s="6" t="s">
        <v>3154</v>
      </c>
      <c r="U48" s="6"/>
      <c r="V48" s="6"/>
      <c r="W48" s="6"/>
      <c r="X48" s="6"/>
      <c r="Y48" s="6"/>
    </row>
    <row r="49" spans="1:25" x14ac:dyDescent="0.25">
      <c r="A49" s="6" t="s">
        <v>296</v>
      </c>
      <c r="B49" s="6" t="s">
        <v>297</v>
      </c>
      <c r="C49" s="6" t="s">
        <v>3226</v>
      </c>
      <c r="D49" s="6"/>
      <c r="E49" s="6" t="s">
        <v>3227</v>
      </c>
      <c r="F49" s="6"/>
      <c r="G49" s="6" t="s">
        <v>3109</v>
      </c>
      <c r="H49" s="6" t="s">
        <v>3110</v>
      </c>
      <c r="I49" s="6" t="s">
        <v>3111</v>
      </c>
      <c r="J49" s="6" t="s">
        <v>3228</v>
      </c>
      <c r="K49" s="6" t="s">
        <v>3229</v>
      </c>
      <c r="L49" s="6" t="s">
        <v>3230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5">
      <c r="A50" s="6" t="s">
        <v>308</v>
      </c>
      <c r="B50" s="6" t="s">
        <v>309</v>
      </c>
      <c r="C50" s="6" t="s">
        <v>3231</v>
      </c>
      <c r="D50" s="6"/>
      <c r="E50" s="6" t="s">
        <v>3232</v>
      </c>
      <c r="F50" s="6"/>
      <c r="G50" s="6" t="s">
        <v>3109</v>
      </c>
      <c r="H50" s="6" t="s">
        <v>3110</v>
      </c>
      <c r="I50" s="6" t="s">
        <v>3111</v>
      </c>
      <c r="J50" s="6" t="s">
        <v>3112</v>
      </c>
      <c r="K50" s="6" t="s">
        <v>3113</v>
      </c>
      <c r="L50" s="6" t="s">
        <v>3114</v>
      </c>
      <c r="M50" s="6" t="s">
        <v>3137</v>
      </c>
      <c r="N50" s="6" t="s">
        <v>3138</v>
      </c>
      <c r="O50" s="6" t="s">
        <v>3139</v>
      </c>
      <c r="P50" s="6" t="s">
        <v>3233</v>
      </c>
      <c r="Q50" s="6" t="s">
        <v>3234</v>
      </c>
      <c r="R50" s="6" t="s">
        <v>3235</v>
      </c>
      <c r="S50" s="6" t="s">
        <v>3236</v>
      </c>
      <c r="T50" s="6" t="s">
        <v>3237</v>
      </c>
      <c r="U50" s="6" t="s">
        <v>3238</v>
      </c>
      <c r="V50" s="6"/>
      <c r="W50" s="6"/>
      <c r="X50" s="6"/>
      <c r="Y50" s="6"/>
    </row>
    <row r="51" spans="1:25" x14ac:dyDescent="0.25">
      <c r="A51" s="6" t="s">
        <v>312</v>
      </c>
      <c r="B51" s="6" t="s">
        <v>313</v>
      </c>
      <c r="C51" s="6" t="s">
        <v>3231</v>
      </c>
      <c r="D51" s="6"/>
      <c r="E51" s="6" t="s">
        <v>3232</v>
      </c>
      <c r="F51" s="6"/>
      <c r="G51" s="6" t="s">
        <v>3109</v>
      </c>
      <c r="H51" s="6" t="s">
        <v>3110</v>
      </c>
      <c r="I51" s="6" t="s">
        <v>3111</v>
      </c>
      <c r="J51" s="6" t="s">
        <v>3112</v>
      </c>
      <c r="K51" s="6" t="s">
        <v>3113</v>
      </c>
      <c r="L51" s="6" t="s">
        <v>3114</v>
      </c>
      <c r="M51" s="6" t="s">
        <v>3137</v>
      </c>
      <c r="N51" s="6" t="s">
        <v>3138</v>
      </c>
      <c r="O51" s="6" t="s">
        <v>3139</v>
      </c>
      <c r="P51" s="6" t="s">
        <v>3233</v>
      </c>
      <c r="Q51" s="6" t="s">
        <v>3234</v>
      </c>
      <c r="R51" s="6" t="s">
        <v>3235</v>
      </c>
      <c r="S51" s="6" t="s">
        <v>3236</v>
      </c>
      <c r="T51" s="6" t="s">
        <v>3237</v>
      </c>
      <c r="U51" s="6" t="s">
        <v>3238</v>
      </c>
      <c r="V51" s="6"/>
      <c r="W51" s="6"/>
      <c r="X51" s="6"/>
      <c r="Y51" s="6"/>
    </row>
    <row r="52" spans="1:25" x14ac:dyDescent="0.25">
      <c r="A52" s="6" t="s">
        <v>314</v>
      </c>
      <c r="B52" s="6" t="s">
        <v>315</v>
      </c>
      <c r="C52" s="6" t="s">
        <v>3231</v>
      </c>
      <c r="D52" s="6"/>
      <c r="E52" s="6" t="s">
        <v>3232</v>
      </c>
      <c r="F52" s="6"/>
      <c r="G52" s="6" t="s">
        <v>3109</v>
      </c>
      <c r="H52" s="6" t="s">
        <v>3110</v>
      </c>
      <c r="I52" s="6" t="s">
        <v>3111</v>
      </c>
      <c r="J52" s="6" t="s">
        <v>3112</v>
      </c>
      <c r="K52" s="6" t="s">
        <v>3113</v>
      </c>
      <c r="L52" s="6" t="s">
        <v>3114</v>
      </c>
      <c r="M52" s="6" t="s">
        <v>3137</v>
      </c>
      <c r="N52" s="6" t="s">
        <v>3138</v>
      </c>
      <c r="O52" s="6" t="s">
        <v>3139</v>
      </c>
      <c r="P52" s="6" t="s">
        <v>3233</v>
      </c>
      <c r="Q52" s="6" t="s">
        <v>3234</v>
      </c>
      <c r="R52" s="6" t="s">
        <v>3235</v>
      </c>
      <c r="S52" s="6" t="s">
        <v>3236</v>
      </c>
      <c r="T52" s="6" t="s">
        <v>3237</v>
      </c>
      <c r="U52" s="6" t="s">
        <v>3238</v>
      </c>
      <c r="V52" s="6"/>
      <c r="W52" s="6"/>
      <c r="X52" s="6"/>
      <c r="Y52" s="6"/>
    </row>
    <row r="53" spans="1:25" x14ac:dyDescent="0.25">
      <c r="A53" s="6" t="s">
        <v>318</v>
      </c>
      <c r="B53" s="6" t="s">
        <v>319</v>
      </c>
      <c r="C53" s="6" t="s">
        <v>3231</v>
      </c>
      <c r="D53" s="6"/>
      <c r="E53" s="6" t="s">
        <v>3232</v>
      </c>
      <c r="F53" s="6"/>
      <c r="G53" s="6" t="s">
        <v>3109</v>
      </c>
      <c r="H53" s="6" t="s">
        <v>3110</v>
      </c>
      <c r="I53" s="6" t="s">
        <v>3111</v>
      </c>
      <c r="J53" s="6" t="s">
        <v>3112</v>
      </c>
      <c r="K53" s="6" t="s">
        <v>3113</v>
      </c>
      <c r="L53" s="6" t="s">
        <v>3114</v>
      </c>
      <c r="M53" s="6" t="s">
        <v>3137</v>
      </c>
      <c r="N53" s="6" t="s">
        <v>3138</v>
      </c>
      <c r="O53" s="6" t="s">
        <v>3139</v>
      </c>
      <c r="P53" s="6" t="s">
        <v>3233</v>
      </c>
      <c r="Q53" s="6" t="s">
        <v>3234</v>
      </c>
      <c r="R53" s="6" t="s">
        <v>3235</v>
      </c>
      <c r="S53" s="6" t="s">
        <v>3236</v>
      </c>
      <c r="T53" s="6" t="s">
        <v>3237</v>
      </c>
      <c r="U53" s="6" t="s">
        <v>3238</v>
      </c>
      <c r="V53" s="6"/>
      <c r="W53" s="6"/>
      <c r="X53" s="6"/>
      <c r="Y53" s="6"/>
    </row>
    <row r="54" spans="1:25" x14ac:dyDescent="0.25">
      <c r="A54" s="6" t="s">
        <v>320</v>
      </c>
      <c r="B54" s="6" t="s">
        <v>321</v>
      </c>
      <c r="C54" s="6" t="s">
        <v>3231</v>
      </c>
      <c r="D54" s="6"/>
      <c r="E54" s="6" t="s">
        <v>3232</v>
      </c>
      <c r="F54" s="6"/>
      <c r="G54" s="6" t="s">
        <v>3109</v>
      </c>
      <c r="H54" s="6" t="s">
        <v>3110</v>
      </c>
      <c r="I54" s="6" t="s">
        <v>3111</v>
      </c>
      <c r="J54" s="6" t="s">
        <v>3112</v>
      </c>
      <c r="K54" s="6" t="s">
        <v>3113</v>
      </c>
      <c r="L54" s="6" t="s">
        <v>3114</v>
      </c>
      <c r="M54" s="6" t="s">
        <v>3137</v>
      </c>
      <c r="N54" s="6" t="s">
        <v>3138</v>
      </c>
      <c r="O54" s="6" t="s">
        <v>3139</v>
      </c>
      <c r="P54" s="6" t="s">
        <v>3233</v>
      </c>
      <c r="Q54" s="6" t="s">
        <v>3234</v>
      </c>
      <c r="R54" s="6" t="s">
        <v>3235</v>
      </c>
      <c r="S54" s="6" t="s">
        <v>3236</v>
      </c>
      <c r="T54" s="6" t="s">
        <v>3237</v>
      </c>
      <c r="U54" s="6" t="s">
        <v>3238</v>
      </c>
      <c r="V54" s="6"/>
      <c r="W54" s="6"/>
      <c r="X54" s="6"/>
      <c r="Y54" s="6"/>
    </row>
    <row r="55" spans="1:25" x14ac:dyDescent="0.25">
      <c r="A55" s="6" t="s">
        <v>324</v>
      </c>
      <c r="B55" s="6" t="s">
        <v>325</v>
      </c>
      <c r="C55" s="6" t="s">
        <v>3148</v>
      </c>
      <c r="D55" s="6"/>
      <c r="E55" s="6" t="s">
        <v>3149</v>
      </c>
      <c r="F55" s="6"/>
      <c r="G55" s="6" t="s">
        <v>3109</v>
      </c>
      <c r="H55" s="6" t="s">
        <v>3110</v>
      </c>
      <c r="I55" s="6" t="s">
        <v>3111</v>
      </c>
      <c r="J55" s="6" t="s">
        <v>3112</v>
      </c>
      <c r="K55" s="6" t="s">
        <v>3113</v>
      </c>
      <c r="L55" s="6" t="s">
        <v>3114</v>
      </c>
      <c r="M55" s="6" t="s">
        <v>3115</v>
      </c>
      <c r="N55" s="6" t="s">
        <v>3116</v>
      </c>
      <c r="O55" s="6" t="s">
        <v>3126</v>
      </c>
      <c r="P55" s="6" t="s">
        <v>3150</v>
      </c>
      <c r="Q55" s="6" t="s">
        <v>3151</v>
      </c>
      <c r="R55" s="6" t="s">
        <v>3152</v>
      </c>
      <c r="S55" s="6" t="s">
        <v>3153</v>
      </c>
      <c r="T55" s="6" t="s">
        <v>3154</v>
      </c>
      <c r="U55" s="6"/>
      <c r="V55" s="6"/>
      <c r="W55" s="6"/>
      <c r="X55" s="6"/>
      <c r="Y55" s="6"/>
    </row>
    <row r="56" spans="1:25" x14ac:dyDescent="0.25">
      <c r="A56" s="6" t="s">
        <v>342</v>
      </c>
      <c r="B56" s="6" t="s">
        <v>343</v>
      </c>
      <c r="C56" s="6" t="s">
        <v>3124</v>
      </c>
      <c r="D56" s="6"/>
      <c r="E56" s="6" t="s">
        <v>3125</v>
      </c>
      <c r="F56" s="6"/>
      <c r="G56" s="6" t="s">
        <v>3109</v>
      </c>
      <c r="H56" s="6" t="s">
        <v>3110</v>
      </c>
      <c r="I56" s="6" t="s">
        <v>3111</v>
      </c>
      <c r="J56" s="6" t="s">
        <v>3112</v>
      </c>
      <c r="K56" s="6" t="s">
        <v>3113</v>
      </c>
      <c r="L56" s="6" t="s">
        <v>3114</v>
      </c>
      <c r="M56" s="6" t="s">
        <v>3115</v>
      </c>
      <c r="N56" s="6" t="s">
        <v>3116</v>
      </c>
      <c r="O56" s="6" t="s">
        <v>3126</v>
      </c>
      <c r="P56" s="6" t="s">
        <v>3127</v>
      </c>
      <c r="Q56" s="6" t="s">
        <v>3128</v>
      </c>
      <c r="R56" s="6" t="s">
        <v>3129</v>
      </c>
      <c r="S56" s="6" t="s">
        <v>3130</v>
      </c>
      <c r="T56" s="6" t="s">
        <v>3131</v>
      </c>
      <c r="U56" s="6" t="s">
        <v>3132</v>
      </c>
      <c r="V56" s="6" t="s">
        <v>3133</v>
      </c>
      <c r="W56" s="6" t="s">
        <v>3134</v>
      </c>
      <c r="X56" s="6"/>
      <c r="Y56" s="6"/>
    </row>
    <row r="57" spans="1:25" x14ac:dyDescent="0.25">
      <c r="A57" s="6" t="s">
        <v>344</v>
      </c>
      <c r="B57" s="6" t="s">
        <v>345</v>
      </c>
      <c r="C57" s="6" t="s">
        <v>3148</v>
      </c>
      <c r="D57" s="6"/>
      <c r="E57" s="6" t="s">
        <v>3149</v>
      </c>
      <c r="F57" s="6"/>
      <c r="G57" s="6" t="s">
        <v>3109</v>
      </c>
      <c r="H57" s="6" t="s">
        <v>3110</v>
      </c>
      <c r="I57" s="6" t="s">
        <v>3111</v>
      </c>
      <c r="J57" s="6" t="s">
        <v>3112</v>
      </c>
      <c r="K57" s="6" t="s">
        <v>3113</v>
      </c>
      <c r="L57" s="6" t="s">
        <v>3114</v>
      </c>
      <c r="M57" s="6" t="s">
        <v>3115</v>
      </c>
      <c r="N57" s="6" t="s">
        <v>3116</v>
      </c>
      <c r="O57" s="6" t="s">
        <v>3126</v>
      </c>
      <c r="P57" s="6" t="s">
        <v>3150</v>
      </c>
      <c r="Q57" s="6" t="s">
        <v>3151</v>
      </c>
      <c r="R57" s="6" t="s">
        <v>3152</v>
      </c>
      <c r="S57" s="6" t="s">
        <v>3153</v>
      </c>
      <c r="T57" s="6" t="s">
        <v>3154</v>
      </c>
      <c r="U57" s="6"/>
      <c r="V57" s="6"/>
      <c r="W57" s="6"/>
      <c r="X57" s="6"/>
      <c r="Y57" s="6"/>
    </row>
    <row r="58" spans="1:25" x14ac:dyDescent="0.25">
      <c r="A58" s="6" t="s">
        <v>348</v>
      </c>
      <c r="B58" s="6" t="s">
        <v>349</v>
      </c>
      <c r="C58" s="6" t="s">
        <v>3231</v>
      </c>
      <c r="D58" s="6"/>
      <c r="E58" s="6" t="s">
        <v>3232</v>
      </c>
      <c r="F58" s="6"/>
      <c r="G58" s="6" t="s">
        <v>3109</v>
      </c>
      <c r="H58" s="6" t="s">
        <v>3110</v>
      </c>
      <c r="I58" s="6" t="s">
        <v>3111</v>
      </c>
      <c r="J58" s="6" t="s">
        <v>3112</v>
      </c>
      <c r="K58" s="6" t="s">
        <v>3113</v>
      </c>
      <c r="L58" s="6" t="s">
        <v>3114</v>
      </c>
      <c r="M58" s="6" t="s">
        <v>3137</v>
      </c>
      <c r="N58" s="6" t="s">
        <v>3138</v>
      </c>
      <c r="O58" s="6" t="s">
        <v>3139</v>
      </c>
      <c r="P58" s="6" t="s">
        <v>3233</v>
      </c>
      <c r="Q58" s="6" t="s">
        <v>3234</v>
      </c>
      <c r="R58" s="6" t="s">
        <v>3235</v>
      </c>
      <c r="S58" s="6" t="s">
        <v>3236</v>
      </c>
      <c r="T58" s="6" t="s">
        <v>3237</v>
      </c>
      <c r="U58" s="6" t="s">
        <v>3238</v>
      </c>
      <c r="V58" s="6"/>
      <c r="W58" s="6"/>
      <c r="X58" s="6"/>
      <c r="Y58" s="6"/>
    </row>
    <row r="59" spans="1:25" x14ac:dyDescent="0.25">
      <c r="A59" s="6" t="s">
        <v>376</v>
      </c>
      <c r="B59" s="6" t="s">
        <v>377</v>
      </c>
      <c r="C59" s="6" t="s">
        <v>3239</v>
      </c>
      <c r="D59" s="6"/>
      <c r="E59" s="6" t="s">
        <v>3240</v>
      </c>
      <c r="F59" s="6"/>
      <c r="G59" s="6" t="s">
        <v>3109</v>
      </c>
      <c r="H59" s="6" t="s">
        <v>3110</v>
      </c>
      <c r="I59" s="6" t="s">
        <v>3111</v>
      </c>
      <c r="J59" s="6" t="s">
        <v>3112</v>
      </c>
      <c r="K59" s="6" t="s">
        <v>3113</v>
      </c>
      <c r="L59" s="6" t="s">
        <v>3114</v>
      </c>
      <c r="M59" s="6" t="s">
        <v>3137</v>
      </c>
      <c r="N59" s="6" t="s">
        <v>3138</v>
      </c>
      <c r="O59" s="6" t="s">
        <v>3139</v>
      </c>
      <c r="P59" s="6" t="s">
        <v>3233</v>
      </c>
      <c r="Q59" s="6" t="s">
        <v>3234</v>
      </c>
      <c r="R59" s="6" t="s">
        <v>3235</v>
      </c>
      <c r="S59" s="6" t="s">
        <v>3236</v>
      </c>
      <c r="T59" s="6" t="s">
        <v>3237</v>
      </c>
      <c r="U59" s="6" t="s">
        <v>3241</v>
      </c>
      <c r="V59" s="6"/>
      <c r="W59" s="6"/>
      <c r="X59" s="6"/>
      <c r="Y59" s="6"/>
    </row>
    <row r="60" spans="1:25" x14ac:dyDescent="0.25">
      <c r="A60" s="6" t="s">
        <v>378</v>
      </c>
      <c r="B60" s="6" t="s">
        <v>379</v>
      </c>
      <c r="C60" s="6" t="s">
        <v>3239</v>
      </c>
      <c r="D60" s="6"/>
      <c r="E60" s="6" t="s">
        <v>3240</v>
      </c>
      <c r="F60" s="6"/>
      <c r="G60" s="6" t="s">
        <v>3109</v>
      </c>
      <c r="H60" s="6" t="s">
        <v>3110</v>
      </c>
      <c r="I60" s="6" t="s">
        <v>3111</v>
      </c>
      <c r="J60" s="6" t="s">
        <v>3112</v>
      </c>
      <c r="K60" s="6" t="s">
        <v>3113</v>
      </c>
      <c r="L60" s="6" t="s">
        <v>3114</v>
      </c>
      <c r="M60" s="6" t="s">
        <v>3137</v>
      </c>
      <c r="N60" s="6" t="s">
        <v>3138</v>
      </c>
      <c r="O60" s="6" t="s">
        <v>3139</v>
      </c>
      <c r="P60" s="6" t="s">
        <v>3233</v>
      </c>
      <c r="Q60" s="6" t="s">
        <v>3234</v>
      </c>
      <c r="R60" s="6" t="s">
        <v>3235</v>
      </c>
      <c r="S60" s="6" t="s">
        <v>3236</v>
      </c>
      <c r="T60" s="6" t="s">
        <v>3237</v>
      </c>
      <c r="U60" s="6" t="s">
        <v>3241</v>
      </c>
      <c r="V60" s="6"/>
      <c r="W60" s="6"/>
      <c r="X60" s="6"/>
      <c r="Y60" s="6"/>
    </row>
    <row r="61" spans="1:25" x14ac:dyDescent="0.25">
      <c r="A61" s="6" t="s">
        <v>382</v>
      </c>
      <c r="B61" s="6" t="s">
        <v>383</v>
      </c>
      <c r="C61" s="6" t="s">
        <v>3239</v>
      </c>
      <c r="D61" s="6"/>
      <c r="E61" s="6" t="s">
        <v>3240</v>
      </c>
      <c r="F61" s="6"/>
      <c r="G61" s="6" t="s">
        <v>3109</v>
      </c>
      <c r="H61" s="6" t="s">
        <v>3110</v>
      </c>
      <c r="I61" s="6" t="s">
        <v>3111</v>
      </c>
      <c r="J61" s="6" t="s">
        <v>3112</v>
      </c>
      <c r="K61" s="6" t="s">
        <v>3113</v>
      </c>
      <c r="L61" s="6" t="s">
        <v>3114</v>
      </c>
      <c r="M61" s="6" t="s">
        <v>3137</v>
      </c>
      <c r="N61" s="6" t="s">
        <v>3138</v>
      </c>
      <c r="O61" s="6" t="s">
        <v>3139</v>
      </c>
      <c r="P61" s="6" t="s">
        <v>3233</v>
      </c>
      <c r="Q61" s="6" t="s">
        <v>3234</v>
      </c>
      <c r="R61" s="6" t="s">
        <v>3235</v>
      </c>
      <c r="S61" s="6" t="s">
        <v>3236</v>
      </c>
      <c r="T61" s="6" t="s">
        <v>3237</v>
      </c>
      <c r="U61" s="6" t="s">
        <v>3241</v>
      </c>
      <c r="V61" s="6"/>
      <c r="W61" s="6"/>
      <c r="X61" s="6"/>
      <c r="Y61" s="6"/>
    </row>
    <row r="62" spans="1:25" x14ac:dyDescent="0.25">
      <c r="A62" s="6" t="s">
        <v>390</v>
      </c>
      <c r="B62" s="6" t="s">
        <v>391</v>
      </c>
      <c r="C62" s="6" t="s">
        <v>3242</v>
      </c>
      <c r="D62" s="6"/>
      <c r="E62" s="6" t="s">
        <v>3243</v>
      </c>
      <c r="F62" s="6"/>
      <c r="G62" s="6" t="s">
        <v>3109</v>
      </c>
      <c r="H62" s="6" t="s">
        <v>3110</v>
      </c>
      <c r="I62" s="6" t="s">
        <v>3111</v>
      </c>
      <c r="J62" s="6" t="s">
        <v>3112</v>
      </c>
      <c r="K62" s="6" t="s">
        <v>3113</v>
      </c>
      <c r="L62" s="6" t="s">
        <v>3114</v>
      </c>
      <c r="M62" s="6" t="s">
        <v>3137</v>
      </c>
      <c r="N62" s="6" t="s">
        <v>3138</v>
      </c>
      <c r="O62" s="6" t="s">
        <v>3139</v>
      </c>
      <c r="P62" s="6" t="s">
        <v>3233</v>
      </c>
      <c r="Q62" s="6" t="s">
        <v>3244</v>
      </c>
      <c r="R62" s="6" t="s">
        <v>3245</v>
      </c>
      <c r="S62" s="6" t="s">
        <v>3246</v>
      </c>
      <c r="T62" s="6"/>
      <c r="U62" s="6"/>
      <c r="V62" s="6"/>
      <c r="W62" s="6"/>
      <c r="X62" s="6"/>
      <c r="Y62" s="6"/>
    </row>
    <row r="63" spans="1:25" x14ac:dyDescent="0.25">
      <c r="A63" s="6" t="s">
        <v>3247</v>
      </c>
      <c r="B63" s="6" t="s">
        <v>393</v>
      </c>
      <c r="C63" s="6" t="s">
        <v>3248</v>
      </c>
      <c r="D63" s="6"/>
      <c r="E63" s="6" t="s">
        <v>3249</v>
      </c>
      <c r="F63" s="6"/>
      <c r="G63" s="6" t="s">
        <v>3103</v>
      </c>
      <c r="H63" s="6" t="s">
        <v>3104</v>
      </c>
      <c r="I63" s="6" t="s">
        <v>3105</v>
      </c>
      <c r="J63" s="6" t="s">
        <v>3106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5">
      <c r="A64" s="6" t="s">
        <v>394</v>
      </c>
      <c r="B64" s="6" t="s">
        <v>395</v>
      </c>
      <c r="C64" s="6" t="s">
        <v>3250</v>
      </c>
      <c r="D64" s="6"/>
      <c r="E64" s="6" t="s">
        <v>3251</v>
      </c>
      <c r="F64" s="6"/>
      <c r="G64" s="6" t="s">
        <v>3109</v>
      </c>
      <c r="H64" s="6" t="s">
        <v>3110</v>
      </c>
      <c r="I64" s="6" t="s">
        <v>3111</v>
      </c>
      <c r="J64" s="6" t="s">
        <v>3228</v>
      </c>
      <c r="K64" s="6" t="s">
        <v>3229</v>
      </c>
      <c r="L64" s="6" t="s">
        <v>3230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5">
      <c r="A65" s="6" t="s">
        <v>396</v>
      </c>
      <c r="B65" s="6" t="s">
        <v>397</v>
      </c>
      <c r="C65" s="6" t="s">
        <v>3250</v>
      </c>
      <c r="D65" s="6"/>
      <c r="E65" s="6" t="s">
        <v>3251</v>
      </c>
      <c r="F65" s="6"/>
      <c r="G65" s="6" t="s">
        <v>3109</v>
      </c>
      <c r="H65" s="6" t="s">
        <v>3110</v>
      </c>
      <c r="I65" s="6" t="s">
        <v>3111</v>
      </c>
      <c r="J65" s="6" t="s">
        <v>3228</v>
      </c>
      <c r="K65" s="6" t="s">
        <v>3229</v>
      </c>
      <c r="L65" s="6" t="s">
        <v>3230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5">
      <c r="A66" s="6" t="s">
        <v>414</v>
      </c>
      <c r="B66" s="6" t="s">
        <v>415</v>
      </c>
      <c r="C66" s="6" t="s">
        <v>3250</v>
      </c>
      <c r="D66" s="6"/>
      <c r="E66" s="6" t="s">
        <v>3251</v>
      </c>
      <c r="F66" s="6"/>
      <c r="G66" s="6" t="s">
        <v>3109</v>
      </c>
      <c r="H66" s="6" t="s">
        <v>3110</v>
      </c>
      <c r="I66" s="6" t="s">
        <v>3111</v>
      </c>
      <c r="J66" s="6" t="s">
        <v>3228</v>
      </c>
      <c r="K66" s="6" t="s">
        <v>3229</v>
      </c>
      <c r="L66" s="6" t="s">
        <v>3230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x14ac:dyDescent="0.25">
      <c r="A67" s="6" t="s">
        <v>438</v>
      </c>
      <c r="B67" s="6" t="s">
        <v>439</v>
      </c>
      <c r="C67" s="6" t="s">
        <v>3250</v>
      </c>
      <c r="D67" s="6"/>
      <c r="E67" s="6" t="s">
        <v>3251</v>
      </c>
      <c r="F67" s="6"/>
      <c r="G67" s="6" t="s">
        <v>3109</v>
      </c>
      <c r="H67" s="6" t="s">
        <v>3110</v>
      </c>
      <c r="I67" s="6" t="s">
        <v>3111</v>
      </c>
      <c r="J67" s="6" t="s">
        <v>3228</v>
      </c>
      <c r="K67" s="6" t="s">
        <v>3229</v>
      </c>
      <c r="L67" s="6" t="s">
        <v>3230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5">
      <c r="A68" s="6" t="s">
        <v>440</v>
      </c>
      <c r="B68" s="6" t="s">
        <v>441</v>
      </c>
      <c r="C68" s="6" t="s">
        <v>3250</v>
      </c>
      <c r="D68" s="6"/>
      <c r="E68" s="6" t="s">
        <v>3251</v>
      </c>
      <c r="F68" s="6"/>
      <c r="G68" s="6" t="s">
        <v>3109</v>
      </c>
      <c r="H68" s="6" t="s">
        <v>3110</v>
      </c>
      <c r="I68" s="6" t="s">
        <v>3111</v>
      </c>
      <c r="J68" s="6" t="s">
        <v>3228</v>
      </c>
      <c r="K68" s="6" t="s">
        <v>3229</v>
      </c>
      <c r="L68" s="6" t="s">
        <v>3230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5">
      <c r="A69" s="6" t="s">
        <v>450</v>
      </c>
      <c r="B69" s="6" t="s">
        <v>451</v>
      </c>
      <c r="C69" s="6" t="s">
        <v>3250</v>
      </c>
      <c r="D69" s="6"/>
      <c r="E69" s="6" t="s">
        <v>3251</v>
      </c>
      <c r="F69" s="6"/>
      <c r="G69" s="6" t="s">
        <v>3109</v>
      </c>
      <c r="H69" s="6" t="s">
        <v>3110</v>
      </c>
      <c r="I69" s="6" t="s">
        <v>3111</v>
      </c>
      <c r="J69" s="6" t="s">
        <v>3228</v>
      </c>
      <c r="K69" s="6" t="s">
        <v>3229</v>
      </c>
      <c r="L69" s="6" t="s">
        <v>3230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x14ac:dyDescent="0.25">
      <c r="A70" s="6" t="s">
        <v>452</v>
      </c>
      <c r="B70" s="6" t="s">
        <v>453</v>
      </c>
      <c r="C70" s="6" t="s">
        <v>3250</v>
      </c>
      <c r="D70" s="6"/>
      <c r="E70" s="6" t="s">
        <v>3251</v>
      </c>
      <c r="F70" s="6"/>
      <c r="G70" s="6" t="s">
        <v>3109</v>
      </c>
      <c r="H70" s="6" t="s">
        <v>3110</v>
      </c>
      <c r="I70" s="6" t="s">
        <v>3111</v>
      </c>
      <c r="J70" s="6" t="s">
        <v>3228</v>
      </c>
      <c r="K70" s="6" t="s">
        <v>3229</v>
      </c>
      <c r="L70" s="6" t="s">
        <v>3230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5">
      <c r="A71" s="6" t="s">
        <v>456</v>
      </c>
      <c r="B71" s="6" t="s">
        <v>457</v>
      </c>
      <c r="C71" s="6" t="s">
        <v>3250</v>
      </c>
      <c r="D71" s="6"/>
      <c r="E71" s="6" t="s">
        <v>3251</v>
      </c>
      <c r="F71" s="6"/>
      <c r="G71" s="6" t="s">
        <v>3109</v>
      </c>
      <c r="H71" s="6" t="s">
        <v>3110</v>
      </c>
      <c r="I71" s="6" t="s">
        <v>3111</v>
      </c>
      <c r="J71" s="6" t="s">
        <v>3228</v>
      </c>
      <c r="K71" s="6" t="s">
        <v>3229</v>
      </c>
      <c r="L71" s="6" t="s">
        <v>3230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5">
      <c r="A72" s="6" t="s">
        <v>460</v>
      </c>
      <c r="B72" s="6" t="s">
        <v>461</v>
      </c>
      <c r="C72" s="6" t="s">
        <v>3250</v>
      </c>
      <c r="D72" s="6"/>
      <c r="E72" s="6" t="s">
        <v>3251</v>
      </c>
      <c r="F72" s="6"/>
      <c r="G72" s="6" t="s">
        <v>3109</v>
      </c>
      <c r="H72" s="6" t="s">
        <v>3110</v>
      </c>
      <c r="I72" s="6" t="s">
        <v>3111</v>
      </c>
      <c r="J72" s="6" t="s">
        <v>3228</v>
      </c>
      <c r="K72" s="6" t="s">
        <v>3229</v>
      </c>
      <c r="L72" s="6" t="s">
        <v>3230</v>
      </c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5">
      <c r="A73" s="6" t="s">
        <v>510</v>
      </c>
      <c r="B73" s="6" t="s">
        <v>511</v>
      </c>
      <c r="C73" s="6" t="s">
        <v>3250</v>
      </c>
      <c r="D73" s="6"/>
      <c r="E73" s="6" t="s">
        <v>3251</v>
      </c>
      <c r="F73" s="6"/>
      <c r="G73" s="6" t="s">
        <v>3109</v>
      </c>
      <c r="H73" s="6" t="s">
        <v>3110</v>
      </c>
      <c r="I73" s="6" t="s">
        <v>3111</v>
      </c>
      <c r="J73" s="6" t="s">
        <v>3228</v>
      </c>
      <c r="K73" s="6" t="s">
        <v>3229</v>
      </c>
      <c r="L73" s="6" t="s">
        <v>3230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5">
      <c r="A74" s="6" t="s">
        <v>512</v>
      </c>
      <c r="B74" s="6" t="s">
        <v>513</v>
      </c>
      <c r="C74" s="6" t="s">
        <v>3250</v>
      </c>
      <c r="D74" s="6"/>
      <c r="E74" s="6" t="s">
        <v>3251</v>
      </c>
      <c r="F74" s="6"/>
      <c r="G74" s="6" t="s">
        <v>3109</v>
      </c>
      <c r="H74" s="6" t="s">
        <v>3110</v>
      </c>
      <c r="I74" s="6" t="s">
        <v>3111</v>
      </c>
      <c r="J74" s="6" t="s">
        <v>3228</v>
      </c>
      <c r="K74" s="6" t="s">
        <v>3229</v>
      </c>
      <c r="L74" s="6" t="s">
        <v>3230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x14ac:dyDescent="0.25">
      <c r="A75" s="6" t="s">
        <v>528</v>
      </c>
      <c r="B75" s="6" t="s">
        <v>529</v>
      </c>
      <c r="C75" s="6" t="s">
        <v>3250</v>
      </c>
      <c r="D75" s="6"/>
      <c r="E75" s="6" t="s">
        <v>3251</v>
      </c>
      <c r="F75" s="6"/>
      <c r="G75" s="6" t="s">
        <v>3109</v>
      </c>
      <c r="H75" s="6" t="s">
        <v>3110</v>
      </c>
      <c r="I75" s="6" t="s">
        <v>3111</v>
      </c>
      <c r="J75" s="6" t="s">
        <v>3228</v>
      </c>
      <c r="K75" s="6" t="s">
        <v>3229</v>
      </c>
      <c r="L75" s="6" t="s">
        <v>3230</v>
      </c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5">
      <c r="A76" s="6" t="s">
        <v>530</v>
      </c>
      <c r="B76" s="6" t="s">
        <v>531</v>
      </c>
      <c r="C76" s="6" t="s">
        <v>3250</v>
      </c>
      <c r="D76" s="6"/>
      <c r="E76" s="6" t="s">
        <v>3251</v>
      </c>
      <c r="F76" s="6"/>
      <c r="G76" s="6" t="s">
        <v>3109</v>
      </c>
      <c r="H76" s="6" t="s">
        <v>3110</v>
      </c>
      <c r="I76" s="6" t="s">
        <v>3111</v>
      </c>
      <c r="J76" s="6" t="s">
        <v>3228</v>
      </c>
      <c r="K76" s="6" t="s">
        <v>3229</v>
      </c>
      <c r="L76" s="6" t="s">
        <v>3230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x14ac:dyDescent="0.25">
      <c r="A77" s="6" t="s">
        <v>534</v>
      </c>
      <c r="B77" s="6" t="s">
        <v>535</v>
      </c>
      <c r="C77" s="6" t="s">
        <v>3250</v>
      </c>
      <c r="D77" s="6"/>
      <c r="E77" s="6" t="s">
        <v>3251</v>
      </c>
      <c r="F77" s="6"/>
      <c r="G77" s="6" t="s">
        <v>3109</v>
      </c>
      <c r="H77" s="6" t="s">
        <v>3110</v>
      </c>
      <c r="I77" s="6" t="s">
        <v>3111</v>
      </c>
      <c r="J77" s="6" t="s">
        <v>3228</v>
      </c>
      <c r="K77" s="6" t="s">
        <v>3229</v>
      </c>
      <c r="L77" s="6" t="s">
        <v>3230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5">
      <c r="A78" s="6" t="s">
        <v>536</v>
      </c>
      <c r="B78" s="6" t="s">
        <v>537</v>
      </c>
      <c r="C78" s="6" t="s">
        <v>3250</v>
      </c>
      <c r="D78" s="6"/>
      <c r="E78" s="6" t="s">
        <v>3251</v>
      </c>
      <c r="F78" s="6"/>
      <c r="G78" s="6" t="s">
        <v>3109</v>
      </c>
      <c r="H78" s="6" t="s">
        <v>3110</v>
      </c>
      <c r="I78" s="6" t="s">
        <v>3111</v>
      </c>
      <c r="J78" s="6" t="s">
        <v>3228</v>
      </c>
      <c r="K78" s="6" t="s">
        <v>3229</v>
      </c>
      <c r="L78" s="6" t="s">
        <v>3230</v>
      </c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x14ac:dyDescent="0.25">
      <c r="A79" s="6" t="s">
        <v>540</v>
      </c>
      <c r="B79" s="6" t="s">
        <v>541</v>
      </c>
      <c r="C79" s="6" t="s">
        <v>3250</v>
      </c>
      <c r="D79" s="6"/>
      <c r="E79" s="6" t="s">
        <v>3251</v>
      </c>
      <c r="F79" s="6"/>
      <c r="G79" s="6" t="s">
        <v>3109</v>
      </c>
      <c r="H79" s="6" t="s">
        <v>3110</v>
      </c>
      <c r="I79" s="6" t="s">
        <v>3111</v>
      </c>
      <c r="J79" s="6" t="s">
        <v>3228</v>
      </c>
      <c r="K79" s="6" t="s">
        <v>3229</v>
      </c>
      <c r="L79" s="6" t="s">
        <v>3230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x14ac:dyDescent="0.25">
      <c r="A80" s="6" t="s">
        <v>562</v>
      </c>
      <c r="B80" s="6" t="s">
        <v>563</v>
      </c>
      <c r="C80" s="6" t="s">
        <v>3250</v>
      </c>
      <c r="D80" s="6"/>
      <c r="E80" s="6" t="s">
        <v>3251</v>
      </c>
      <c r="F80" s="6"/>
      <c r="G80" s="6" t="s">
        <v>3109</v>
      </c>
      <c r="H80" s="6" t="s">
        <v>3110</v>
      </c>
      <c r="I80" s="6" t="s">
        <v>3111</v>
      </c>
      <c r="J80" s="6" t="s">
        <v>3228</v>
      </c>
      <c r="K80" s="6" t="s">
        <v>3229</v>
      </c>
      <c r="L80" s="6" t="s">
        <v>3230</v>
      </c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x14ac:dyDescent="0.25">
      <c r="A81" s="6" t="s">
        <v>564</v>
      </c>
      <c r="B81" s="6" t="s">
        <v>565</v>
      </c>
      <c r="C81" s="6" t="s">
        <v>3250</v>
      </c>
      <c r="D81" s="6"/>
      <c r="E81" s="6" t="s">
        <v>3251</v>
      </c>
      <c r="F81" s="6"/>
      <c r="G81" s="6" t="s">
        <v>3109</v>
      </c>
      <c r="H81" s="6" t="s">
        <v>3110</v>
      </c>
      <c r="I81" s="6" t="s">
        <v>3111</v>
      </c>
      <c r="J81" s="6" t="s">
        <v>3228</v>
      </c>
      <c r="K81" s="6" t="s">
        <v>3229</v>
      </c>
      <c r="L81" s="6" t="s">
        <v>3230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x14ac:dyDescent="0.25">
      <c r="A82" s="6" t="s">
        <v>576</v>
      </c>
      <c r="B82" s="6" t="s">
        <v>577</v>
      </c>
      <c r="C82" s="6" t="s">
        <v>3250</v>
      </c>
      <c r="D82" s="6"/>
      <c r="E82" s="6" t="s">
        <v>3251</v>
      </c>
      <c r="F82" s="6"/>
      <c r="G82" s="6" t="s">
        <v>3109</v>
      </c>
      <c r="H82" s="6" t="s">
        <v>3110</v>
      </c>
      <c r="I82" s="6" t="s">
        <v>3111</v>
      </c>
      <c r="J82" s="6" t="s">
        <v>3228</v>
      </c>
      <c r="K82" s="6" t="s">
        <v>3229</v>
      </c>
      <c r="L82" s="6" t="s">
        <v>3230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5">
      <c r="A83" s="6" t="s">
        <v>582</v>
      </c>
      <c r="B83" s="6" t="s">
        <v>583</v>
      </c>
      <c r="C83" s="6" t="s">
        <v>3250</v>
      </c>
      <c r="D83" s="6"/>
      <c r="E83" s="6" t="s">
        <v>3251</v>
      </c>
      <c r="F83" s="6"/>
      <c r="G83" s="6" t="s">
        <v>3109</v>
      </c>
      <c r="H83" s="6" t="s">
        <v>3110</v>
      </c>
      <c r="I83" s="6" t="s">
        <v>3111</v>
      </c>
      <c r="J83" s="6" t="s">
        <v>3228</v>
      </c>
      <c r="K83" s="6" t="s">
        <v>3229</v>
      </c>
      <c r="L83" s="6" t="s">
        <v>3230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x14ac:dyDescent="0.25">
      <c r="A84" s="6" t="s">
        <v>588</v>
      </c>
      <c r="B84" s="6" t="s">
        <v>589</v>
      </c>
      <c r="C84" s="6" t="s">
        <v>3250</v>
      </c>
      <c r="D84" s="6"/>
      <c r="E84" s="6" t="s">
        <v>3251</v>
      </c>
      <c r="F84" s="6"/>
      <c r="G84" s="6" t="s">
        <v>3109</v>
      </c>
      <c r="H84" s="6" t="s">
        <v>3110</v>
      </c>
      <c r="I84" s="6" t="s">
        <v>3111</v>
      </c>
      <c r="J84" s="6" t="s">
        <v>3228</v>
      </c>
      <c r="K84" s="6" t="s">
        <v>3229</v>
      </c>
      <c r="L84" s="6" t="s">
        <v>3230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x14ac:dyDescent="0.25">
      <c r="A85" s="6" t="s">
        <v>612</v>
      </c>
      <c r="B85" s="6" t="s">
        <v>613</v>
      </c>
      <c r="C85" s="6" t="s">
        <v>3250</v>
      </c>
      <c r="D85" s="6"/>
      <c r="E85" s="6" t="s">
        <v>3251</v>
      </c>
      <c r="F85" s="6"/>
      <c r="G85" s="6" t="s">
        <v>3109</v>
      </c>
      <c r="H85" s="6" t="s">
        <v>3110</v>
      </c>
      <c r="I85" s="6" t="s">
        <v>3111</v>
      </c>
      <c r="J85" s="6" t="s">
        <v>3228</v>
      </c>
      <c r="K85" s="6" t="s">
        <v>3229</v>
      </c>
      <c r="L85" s="6" t="s">
        <v>3230</v>
      </c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x14ac:dyDescent="0.25">
      <c r="A86" s="6" t="s">
        <v>614</v>
      </c>
      <c r="B86" s="6" t="s">
        <v>615</v>
      </c>
      <c r="C86" s="6" t="s">
        <v>3250</v>
      </c>
      <c r="D86" s="6"/>
      <c r="E86" s="6" t="s">
        <v>3251</v>
      </c>
      <c r="F86" s="6"/>
      <c r="G86" s="6" t="s">
        <v>3109</v>
      </c>
      <c r="H86" s="6" t="s">
        <v>3110</v>
      </c>
      <c r="I86" s="6" t="s">
        <v>3111</v>
      </c>
      <c r="J86" s="6" t="s">
        <v>3228</v>
      </c>
      <c r="K86" s="6" t="s">
        <v>3229</v>
      </c>
      <c r="L86" s="6" t="s">
        <v>3230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x14ac:dyDescent="0.25">
      <c r="A87" s="6" t="s">
        <v>618</v>
      </c>
      <c r="B87" s="6" t="s">
        <v>619</v>
      </c>
      <c r="C87" s="6" t="s">
        <v>3250</v>
      </c>
      <c r="D87" s="6"/>
      <c r="E87" s="6" t="s">
        <v>3251</v>
      </c>
      <c r="F87" s="6"/>
      <c r="G87" s="6" t="s">
        <v>3109</v>
      </c>
      <c r="H87" s="6" t="s">
        <v>3110</v>
      </c>
      <c r="I87" s="6" t="s">
        <v>3111</v>
      </c>
      <c r="J87" s="6" t="s">
        <v>3228</v>
      </c>
      <c r="K87" s="6" t="s">
        <v>3229</v>
      </c>
      <c r="L87" s="6" t="s">
        <v>3230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x14ac:dyDescent="0.25">
      <c r="A88" s="6" t="s">
        <v>624</v>
      </c>
      <c r="B88" s="6" t="s">
        <v>625</v>
      </c>
      <c r="C88" s="6" t="s">
        <v>3250</v>
      </c>
      <c r="D88" s="6"/>
      <c r="E88" s="6" t="s">
        <v>3251</v>
      </c>
      <c r="F88" s="6"/>
      <c r="G88" s="6" t="s">
        <v>3109</v>
      </c>
      <c r="H88" s="6" t="s">
        <v>3110</v>
      </c>
      <c r="I88" s="6" t="s">
        <v>3111</v>
      </c>
      <c r="J88" s="6" t="s">
        <v>3228</v>
      </c>
      <c r="K88" s="6" t="s">
        <v>3229</v>
      </c>
      <c r="L88" s="6" t="s">
        <v>3230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5">
      <c r="A89" s="6" t="s">
        <v>628</v>
      </c>
      <c r="B89" s="6" t="s">
        <v>629</v>
      </c>
      <c r="C89" s="6" t="s">
        <v>3124</v>
      </c>
      <c r="D89" s="6"/>
      <c r="E89" s="6" t="s">
        <v>3125</v>
      </c>
      <c r="F89" s="6"/>
      <c r="G89" s="6" t="s">
        <v>3109</v>
      </c>
      <c r="H89" s="6" t="s">
        <v>3110</v>
      </c>
      <c r="I89" s="6" t="s">
        <v>3111</v>
      </c>
      <c r="J89" s="6" t="s">
        <v>3112</v>
      </c>
      <c r="K89" s="6" t="s">
        <v>3113</v>
      </c>
      <c r="L89" s="6" t="s">
        <v>3114</v>
      </c>
      <c r="M89" s="6" t="s">
        <v>3115</v>
      </c>
      <c r="N89" s="6" t="s">
        <v>3116</v>
      </c>
      <c r="O89" s="6" t="s">
        <v>3126</v>
      </c>
      <c r="P89" s="6" t="s">
        <v>3127</v>
      </c>
      <c r="Q89" s="6" t="s">
        <v>3128</v>
      </c>
      <c r="R89" s="6" t="s">
        <v>3129</v>
      </c>
      <c r="S89" s="6" t="s">
        <v>3130</v>
      </c>
      <c r="T89" s="6" t="s">
        <v>3131</v>
      </c>
      <c r="U89" s="6" t="s">
        <v>3132</v>
      </c>
      <c r="V89" s="6" t="s">
        <v>3133</v>
      </c>
      <c r="W89" s="6" t="s">
        <v>3134</v>
      </c>
      <c r="X89" s="6"/>
      <c r="Y89" s="6"/>
    </row>
    <row r="90" spans="1:25" x14ac:dyDescent="0.25">
      <c r="A90" s="6" t="s">
        <v>634</v>
      </c>
      <c r="B90" s="6" t="s">
        <v>635</v>
      </c>
      <c r="C90" s="6" t="s">
        <v>3148</v>
      </c>
      <c r="D90" s="6"/>
      <c r="E90" s="6" t="s">
        <v>3149</v>
      </c>
      <c r="F90" s="6"/>
      <c r="G90" s="6" t="s">
        <v>3109</v>
      </c>
      <c r="H90" s="6" t="s">
        <v>3110</v>
      </c>
      <c r="I90" s="6" t="s">
        <v>3111</v>
      </c>
      <c r="J90" s="6" t="s">
        <v>3112</v>
      </c>
      <c r="K90" s="6" t="s">
        <v>3113</v>
      </c>
      <c r="L90" s="6" t="s">
        <v>3114</v>
      </c>
      <c r="M90" s="6" t="s">
        <v>3115</v>
      </c>
      <c r="N90" s="6" t="s">
        <v>3116</v>
      </c>
      <c r="O90" s="6" t="s">
        <v>3126</v>
      </c>
      <c r="P90" s="6" t="s">
        <v>3150</v>
      </c>
      <c r="Q90" s="6" t="s">
        <v>3151</v>
      </c>
      <c r="R90" s="6" t="s">
        <v>3152</v>
      </c>
      <c r="S90" s="6" t="s">
        <v>3153</v>
      </c>
      <c r="T90" s="6" t="s">
        <v>3154</v>
      </c>
      <c r="U90" s="6"/>
      <c r="V90" s="6"/>
      <c r="W90" s="6"/>
      <c r="X90" s="6"/>
      <c r="Y90" s="6"/>
    </row>
    <row r="91" spans="1:25" x14ac:dyDescent="0.25">
      <c r="A91" s="6" t="s">
        <v>636</v>
      </c>
      <c r="B91" s="6" t="s">
        <v>637</v>
      </c>
      <c r="C91" s="6" t="s">
        <v>3148</v>
      </c>
      <c r="D91" s="6"/>
      <c r="E91" s="6" t="s">
        <v>3149</v>
      </c>
      <c r="F91" s="6"/>
      <c r="G91" s="6" t="s">
        <v>3109</v>
      </c>
      <c r="H91" s="6" t="s">
        <v>3110</v>
      </c>
      <c r="I91" s="6" t="s">
        <v>3111</v>
      </c>
      <c r="J91" s="6" t="s">
        <v>3112</v>
      </c>
      <c r="K91" s="6" t="s">
        <v>3113</v>
      </c>
      <c r="L91" s="6" t="s">
        <v>3114</v>
      </c>
      <c r="M91" s="6" t="s">
        <v>3115</v>
      </c>
      <c r="N91" s="6" t="s">
        <v>3116</v>
      </c>
      <c r="O91" s="6" t="s">
        <v>3126</v>
      </c>
      <c r="P91" s="6" t="s">
        <v>3150</v>
      </c>
      <c r="Q91" s="6" t="s">
        <v>3151</v>
      </c>
      <c r="R91" s="6" t="s">
        <v>3152</v>
      </c>
      <c r="S91" s="6" t="s">
        <v>3153</v>
      </c>
      <c r="T91" s="6" t="s">
        <v>3154</v>
      </c>
      <c r="U91" s="6"/>
      <c r="V91" s="6"/>
      <c r="W91" s="6"/>
      <c r="X91" s="6"/>
      <c r="Y91" s="6"/>
    </row>
    <row r="92" spans="1:25" x14ac:dyDescent="0.25">
      <c r="A92" s="6" t="s">
        <v>640</v>
      </c>
      <c r="B92" s="6" t="s">
        <v>641</v>
      </c>
      <c r="C92" s="6" t="s">
        <v>3148</v>
      </c>
      <c r="D92" s="6"/>
      <c r="E92" s="6" t="s">
        <v>3149</v>
      </c>
      <c r="F92" s="6"/>
      <c r="G92" s="6" t="s">
        <v>3109</v>
      </c>
      <c r="H92" s="6" t="s">
        <v>3110</v>
      </c>
      <c r="I92" s="6" t="s">
        <v>3111</v>
      </c>
      <c r="J92" s="6" t="s">
        <v>3112</v>
      </c>
      <c r="K92" s="6" t="s">
        <v>3113</v>
      </c>
      <c r="L92" s="6" t="s">
        <v>3114</v>
      </c>
      <c r="M92" s="6" t="s">
        <v>3115</v>
      </c>
      <c r="N92" s="6" t="s">
        <v>3116</v>
      </c>
      <c r="O92" s="6" t="s">
        <v>3126</v>
      </c>
      <c r="P92" s="6" t="s">
        <v>3150</v>
      </c>
      <c r="Q92" s="6" t="s">
        <v>3151</v>
      </c>
      <c r="R92" s="6" t="s">
        <v>3152</v>
      </c>
      <c r="S92" s="6" t="s">
        <v>3153</v>
      </c>
      <c r="T92" s="6" t="s">
        <v>3154</v>
      </c>
      <c r="U92" s="6"/>
      <c r="V92" s="6"/>
      <c r="W92" s="6"/>
      <c r="X92" s="6"/>
      <c r="Y92" s="6"/>
    </row>
    <row r="93" spans="1:25" x14ac:dyDescent="0.25">
      <c r="A93" s="6" t="s">
        <v>744</v>
      </c>
      <c r="B93" s="6" t="s">
        <v>745</v>
      </c>
      <c r="C93" s="6" t="s">
        <v>3252</v>
      </c>
      <c r="D93" s="6"/>
      <c r="E93" s="6" t="s">
        <v>3253</v>
      </c>
      <c r="F93" s="6"/>
      <c r="G93" s="6" t="s">
        <v>3109</v>
      </c>
      <c r="H93" s="6" t="s">
        <v>3110</v>
      </c>
      <c r="I93" s="6" t="s">
        <v>3111</v>
      </c>
      <c r="J93" s="6" t="s">
        <v>3112</v>
      </c>
      <c r="K93" s="6" t="s">
        <v>3113</v>
      </c>
      <c r="L93" s="6" t="s">
        <v>3114</v>
      </c>
      <c r="M93" s="6" t="s">
        <v>3115</v>
      </c>
      <c r="N93" s="6" t="s">
        <v>3116</v>
      </c>
      <c r="O93" s="6" t="s">
        <v>3117</v>
      </c>
      <c r="P93" s="6" t="s">
        <v>3254</v>
      </c>
      <c r="Q93" s="6" t="s">
        <v>3255</v>
      </c>
      <c r="R93" s="6" t="s">
        <v>3256</v>
      </c>
      <c r="S93" s="6" t="s">
        <v>3257</v>
      </c>
      <c r="T93" s="6"/>
      <c r="U93" s="6"/>
      <c r="V93" s="6"/>
      <c r="W93" s="6"/>
      <c r="X93" s="6"/>
      <c r="Y93" s="6"/>
    </row>
    <row r="94" spans="1:25" x14ac:dyDescent="0.25">
      <c r="A94" s="6" t="s">
        <v>748</v>
      </c>
      <c r="B94" s="6" t="s">
        <v>749</v>
      </c>
      <c r="C94" s="6" t="s">
        <v>3252</v>
      </c>
      <c r="D94" s="6"/>
      <c r="E94" s="6" t="s">
        <v>3253</v>
      </c>
      <c r="F94" s="6"/>
      <c r="G94" s="6" t="s">
        <v>3109</v>
      </c>
      <c r="H94" s="6" t="s">
        <v>3110</v>
      </c>
      <c r="I94" s="6" t="s">
        <v>3111</v>
      </c>
      <c r="J94" s="6" t="s">
        <v>3112</v>
      </c>
      <c r="K94" s="6" t="s">
        <v>3113</v>
      </c>
      <c r="L94" s="6" t="s">
        <v>3114</v>
      </c>
      <c r="M94" s="6" t="s">
        <v>3115</v>
      </c>
      <c r="N94" s="6" t="s">
        <v>3116</v>
      </c>
      <c r="O94" s="6" t="s">
        <v>3117</v>
      </c>
      <c r="P94" s="6" t="s">
        <v>3254</v>
      </c>
      <c r="Q94" s="6" t="s">
        <v>3255</v>
      </c>
      <c r="R94" s="6" t="s">
        <v>3256</v>
      </c>
      <c r="S94" s="6" t="s">
        <v>3257</v>
      </c>
      <c r="T94" s="6"/>
      <c r="U94" s="6"/>
      <c r="V94" s="6"/>
      <c r="W94" s="6"/>
      <c r="X94" s="6"/>
      <c r="Y94" s="6"/>
    </row>
    <row r="95" spans="1:25" x14ac:dyDescent="0.25">
      <c r="A95" s="6" t="s">
        <v>752</v>
      </c>
      <c r="B95" s="6" t="s">
        <v>753</v>
      </c>
      <c r="C95" s="6" t="s">
        <v>3252</v>
      </c>
      <c r="D95" s="6"/>
      <c r="E95" s="6" t="s">
        <v>3253</v>
      </c>
      <c r="F95" s="6"/>
      <c r="G95" s="6" t="s">
        <v>3109</v>
      </c>
      <c r="H95" s="6" t="s">
        <v>3110</v>
      </c>
      <c r="I95" s="6" t="s">
        <v>3111</v>
      </c>
      <c r="J95" s="6" t="s">
        <v>3112</v>
      </c>
      <c r="K95" s="6" t="s">
        <v>3113</v>
      </c>
      <c r="L95" s="6" t="s">
        <v>3114</v>
      </c>
      <c r="M95" s="6" t="s">
        <v>3115</v>
      </c>
      <c r="N95" s="6" t="s">
        <v>3116</v>
      </c>
      <c r="O95" s="6" t="s">
        <v>3117</v>
      </c>
      <c r="P95" s="6" t="s">
        <v>3254</v>
      </c>
      <c r="Q95" s="6" t="s">
        <v>3255</v>
      </c>
      <c r="R95" s="6" t="s">
        <v>3256</v>
      </c>
      <c r="S95" s="6" t="s">
        <v>3257</v>
      </c>
      <c r="T95" s="6"/>
      <c r="U95" s="6"/>
      <c r="V95" s="6"/>
      <c r="W95" s="6"/>
      <c r="X95" s="6"/>
      <c r="Y95" s="6"/>
    </row>
    <row r="96" spans="1:25" x14ac:dyDescent="0.25">
      <c r="A96" s="6" t="s">
        <v>758</v>
      </c>
      <c r="B96" s="6" t="s">
        <v>759</v>
      </c>
      <c r="C96" s="6" t="s">
        <v>3252</v>
      </c>
      <c r="D96" s="6"/>
      <c r="E96" s="6" t="s">
        <v>3253</v>
      </c>
      <c r="F96" s="6"/>
      <c r="G96" s="6" t="s">
        <v>3109</v>
      </c>
      <c r="H96" s="6" t="s">
        <v>3110</v>
      </c>
      <c r="I96" s="6" t="s">
        <v>3111</v>
      </c>
      <c r="J96" s="6" t="s">
        <v>3112</v>
      </c>
      <c r="K96" s="6" t="s">
        <v>3113</v>
      </c>
      <c r="L96" s="6" t="s">
        <v>3114</v>
      </c>
      <c r="M96" s="6" t="s">
        <v>3115</v>
      </c>
      <c r="N96" s="6" t="s">
        <v>3116</v>
      </c>
      <c r="O96" s="6" t="s">
        <v>3117</v>
      </c>
      <c r="P96" s="6" t="s">
        <v>3254</v>
      </c>
      <c r="Q96" s="6" t="s">
        <v>3255</v>
      </c>
      <c r="R96" s="6" t="s">
        <v>3256</v>
      </c>
      <c r="S96" s="6" t="s">
        <v>3257</v>
      </c>
      <c r="T96" s="6"/>
      <c r="U96" s="6"/>
      <c r="V96" s="6"/>
      <c r="W96" s="6"/>
      <c r="X96" s="6"/>
      <c r="Y96" s="6"/>
    </row>
    <row r="97" spans="1:25" x14ac:dyDescent="0.25">
      <c r="A97" s="6" t="s">
        <v>766</v>
      </c>
      <c r="B97" s="6" t="s">
        <v>767</v>
      </c>
      <c r="C97" s="6" t="s">
        <v>3252</v>
      </c>
      <c r="D97" s="6"/>
      <c r="E97" s="6" t="s">
        <v>3253</v>
      </c>
      <c r="F97" s="6"/>
      <c r="G97" s="6" t="s">
        <v>3109</v>
      </c>
      <c r="H97" s="6" t="s">
        <v>3110</v>
      </c>
      <c r="I97" s="6" t="s">
        <v>3111</v>
      </c>
      <c r="J97" s="6" t="s">
        <v>3112</v>
      </c>
      <c r="K97" s="6" t="s">
        <v>3113</v>
      </c>
      <c r="L97" s="6" t="s">
        <v>3114</v>
      </c>
      <c r="M97" s="6" t="s">
        <v>3115</v>
      </c>
      <c r="N97" s="6" t="s">
        <v>3116</v>
      </c>
      <c r="O97" s="6" t="s">
        <v>3117</v>
      </c>
      <c r="P97" s="6" t="s">
        <v>3254</v>
      </c>
      <c r="Q97" s="6" t="s">
        <v>3255</v>
      </c>
      <c r="R97" s="6" t="s">
        <v>3256</v>
      </c>
      <c r="S97" s="6" t="s">
        <v>3257</v>
      </c>
      <c r="T97" s="6"/>
      <c r="U97" s="6"/>
      <c r="V97" s="6"/>
      <c r="W97" s="6"/>
      <c r="X97" s="6"/>
      <c r="Y97" s="6"/>
    </row>
    <row r="98" spans="1:25" x14ac:dyDescent="0.25">
      <c r="A98" s="6" t="s">
        <v>772</v>
      </c>
      <c r="B98" s="6" t="s">
        <v>773</v>
      </c>
      <c r="C98" s="6" t="s">
        <v>3252</v>
      </c>
      <c r="D98" s="6"/>
      <c r="E98" s="6" t="s">
        <v>3253</v>
      </c>
      <c r="F98" s="6"/>
      <c r="G98" s="6" t="s">
        <v>3109</v>
      </c>
      <c r="H98" s="6" t="s">
        <v>3110</v>
      </c>
      <c r="I98" s="6" t="s">
        <v>3111</v>
      </c>
      <c r="J98" s="6" t="s">
        <v>3112</v>
      </c>
      <c r="K98" s="6" t="s">
        <v>3113</v>
      </c>
      <c r="L98" s="6" t="s">
        <v>3114</v>
      </c>
      <c r="M98" s="6" t="s">
        <v>3115</v>
      </c>
      <c r="N98" s="6" t="s">
        <v>3116</v>
      </c>
      <c r="O98" s="6" t="s">
        <v>3117</v>
      </c>
      <c r="P98" s="6" t="s">
        <v>3254</v>
      </c>
      <c r="Q98" s="6" t="s">
        <v>3255</v>
      </c>
      <c r="R98" s="6" t="s">
        <v>3256</v>
      </c>
      <c r="S98" s="6" t="s">
        <v>3257</v>
      </c>
      <c r="T98" s="6"/>
      <c r="U98" s="6"/>
      <c r="V98" s="6"/>
      <c r="W98" s="6"/>
      <c r="X98" s="6"/>
      <c r="Y98" s="6"/>
    </row>
    <row r="99" spans="1:25" x14ac:dyDescent="0.25">
      <c r="A99" s="6" t="s">
        <v>786</v>
      </c>
      <c r="B99" s="6" t="s">
        <v>787</v>
      </c>
      <c r="C99" s="6" t="s">
        <v>3258</v>
      </c>
      <c r="D99" s="6"/>
      <c r="E99" s="6" t="s">
        <v>3259</v>
      </c>
      <c r="F99" s="6"/>
      <c r="G99" s="6" t="s">
        <v>3103</v>
      </c>
      <c r="H99" s="6" t="s">
        <v>3104</v>
      </c>
      <c r="I99" s="6" t="s">
        <v>3105</v>
      </c>
      <c r="J99" s="6" t="s">
        <v>3106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5">
      <c r="A100" s="6" t="s">
        <v>788</v>
      </c>
      <c r="B100" s="6" t="s">
        <v>789</v>
      </c>
      <c r="C100" s="6" t="s">
        <v>3124</v>
      </c>
      <c r="D100" s="6"/>
      <c r="E100" s="6" t="s">
        <v>3125</v>
      </c>
      <c r="F100" s="6"/>
      <c r="G100" s="6" t="s">
        <v>3109</v>
      </c>
      <c r="H100" s="6" t="s">
        <v>3110</v>
      </c>
      <c r="I100" s="6" t="s">
        <v>3111</v>
      </c>
      <c r="J100" s="6" t="s">
        <v>3112</v>
      </c>
      <c r="K100" s="6" t="s">
        <v>3113</v>
      </c>
      <c r="L100" s="6" t="s">
        <v>3114</v>
      </c>
      <c r="M100" s="6" t="s">
        <v>3115</v>
      </c>
      <c r="N100" s="6" t="s">
        <v>3116</v>
      </c>
      <c r="O100" s="6" t="s">
        <v>3126</v>
      </c>
      <c r="P100" s="6" t="s">
        <v>3127</v>
      </c>
      <c r="Q100" s="6" t="s">
        <v>3128</v>
      </c>
      <c r="R100" s="6" t="s">
        <v>3129</v>
      </c>
      <c r="S100" s="6" t="s">
        <v>3130</v>
      </c>
      <c r="T100" s="6" t="s">
        <v>3131</v>
      </c>
      <c r="U100" s="6" t="s">
        <v>3132</v>
      </c>
      <c r="V100" s="6" t="s">
        <v>3133</v>
      </c>
      <c r="W100" s="6" t="s">
        <v>3134</v>
      </c>
      <c r="X100" s="6"/>
      <c r="Y100" s="6"/>
    </row>
    <row r="101" spans="1:25" x14ac:dyDescent="0.25">
      <c r="A101" s="6" t="s">
        <v>794</v>
      </c>
      <c r="B101" s="6" t="s">
        <v>795</v>
      </c>
      <c r="C101" s="6" t="s">
        <v>3260</v>
      </c>
      <c r="D101" s="6"/>
      <c r="E101" s="6" t="s">
        <v>3261</v>
      </c>
      <c r="F101" s="6"/>
      <c r="G101" s="6" t="s">
        <v>3109</v>
      </c>
      <c r="H101" s="6" t="s">
        <v>3110</v>
      </c>
      <c r="I101" s="6" t="s">
        <v>3111</v>
      </c>
      <c r="J101" s="6" t="s">
        <v>3112</v>
      </c>
      <c r="K101" s="6" t="s">
        <v>3113</v>
      </c>
      <c r="L101" s="6" t="s">
        <v>3114</v>
      </c>
      <c r="M101" s="6" t="s">
        <v>3115</v>
      </c>
      <c r="N101" s="6" t="s">
        <v>3116</v>
      </c>
      <c r="O101" s="6" t="s">
        <v>3126</v>
      </c>
      <c r="P101" s="6" t="s">
        <v>3127</v>
      </c>
      <c r="Q101" s="6" t="s">
        <v>3128</v>
      </c>
      <c r="R101" s="6" t="s">
        <v>3129</v>
      </c>
      <c r="S101" s="6" t="s">
        <v>3130</v>
      </c>
      <c r="T101" s="6" t="s">
        <v>3131</v>
      </c>
      <c r="U101" s="6" t="s">
        <v>3132</v>
      </c>
      <c r="V101" s="6" t="s">
        <v>3262</v>
      </c>
      <c r="W101" s="6"/>
      <c r="X101" s="6"/>
      <c r="Y101" s="6"/>
    </row>
    <row r="102" spans="1:25" x14ac:dyDescent="0.25">
      <c r="A102" s="6" t="s">
        <v>802</v>
      </c>
      <c r="B102" s="6" t="s">
        <v>803</v>
      </c>
      <c r="C102" s="6" t="s">
        <v>3260</v>
      </c>
      <c r="D102" s="6"/>
      <c r="E102" s="6" t="s">
        <v>3261</v>
      </c>
      <c r="F102" s="6"/>
      <c r="G102" s="6" t="s">
        <v>3109</v>
      </c>
      <c r="H102" s="6" t="s">
        <v>3110</v>
      </c>
      <c r="I102" s="6" t="s">
        <v>3111</v>
      </c>
      <c r="J102" s="6" t="s">
        <v>3112</v>
      </c>
      <c r="K102" s="6" t="s">
        <v>3113</v>
      </c>
      <c r="L102" s="6" t="s">
        <v>3114</v>
      </c>
      <c r="M102" s="6" t="s">
        <v>3115</v>
      </c>
      <c r="N102" s="6" t="s">
        <v>3116</v>
      </c>
      <c r="O102" s="6" t="s">
        <v>3126</v>
      </c>
      <c r="P102" s="6" t="s">
        <v>3127</v>
      </c>
      <c r="Q102" s="6" t="s">
        <v>3128</v>
      </c>
      <c r="R102" s="6" t="s">
        <v>3129</v>
      </c>
      <c r="S102" s="6" t="s">
        <v>3130</v>
      </c>
      <c r="T102" s="6" t="s">
        <v>3131</v>
      </c>
      <c r="U102" s="6" t="s">
        <v>3132</v>
      </c>
      <c r="V102" s="6" t="s">
        <v>3262</v>
      </c>
      <c r="W102" s="6"/>
      <c r="X102" s="6"/>
      <c r="Y102" s="6"/>
    </row>
    <row r="103" spans="1:25" x14ac:dyDescent="0.25">
      <c r="A103" s="6" t="s">
        <v>806</v>
      </c>
      <c r="B103" s="6" t="s">
        <v>807</v>
      </c>
      <c r="C103" s="6" t="s">
        <v>3260</v>
      </c>
      <c r="D103" s="6"/>
      <c r="E103" s="6" t="s">
        <v>3261</v>
      </c>
      <c r="F103" s="6"/>
      <c r="G103" s="6" t="s">
        <v>3109</v>
      </c>
      <c r="H103" s="6" t="s">
        <v>3110</v>
      </c>
      <c r="I103" s="6" t="s">
        <v>3111</v>
      </c>
      <c r="J103" s="6" t="s">
        <v>3112</v>
      </c>
      <c r="K103" s="6" t="s">
        <v>3113</v>
      </c>
      <c r="L103" s="6" t="s">
        <v>3114</v>
      </c>
      <c r="M103" s="6" t="s">
        <v>3115</v>
      </c>
      <c r="N103" s="6" t="s">
        <v>3116</v>
      </c>
      <c r="O103" s="6" t="s">
        <v>3126</v>
      </c>
      <c r="P103" s="6" t="s">
        <v>3127</v>
      </c>
      <c r="Q103" s="6" t="s">
        <v>3128</v>
      </c>
      <c r="R103" s="6" t="s">
        <v>3129</v>
      </c>
      <c r="S103" s="6" t="s">
        <v>3130</v>
      </c>
      <c r="T103" s="6" t="s">
        <v>3131</v>
      </c>
      <c r="U103" s="6" t="s">
        <v>3132</v>
      </c>
      <c r="V103" s="6" t="s">
        <v>3262</v>
      </c>
      <c r="W103" s="6"/>
      <c r="X103" s="6"/>
      <c r="Y103" s="6"/>
    </row>
    <row r="104" spans="1:25" x14ac:dyDescent="0.25">
      <c r="A104" s="6" t="s">
        <v>812</v>
      </c>
      <c r="B104" s="6" t="s">
        <v>813</v>
      </c>
      <c r="C104" s="6" t="s">
        <v>3263</v>
      </c>
      <c r="D104" s="6"/>
      <c r="E104" s="6" t="s">
        <v>3264</v>
      </c>
      <c r="F104" s="6"/>
      <c r="G104" s="6" t="s">
        <v>3109</v>
      </c>
      <c r="H104" s="6" t="s">
        <v>3110</v>
      </c>
      <c r="I104" s="6" t="s">
        <v>3157</v>
      </c>
      <c r="J104" s="6" t="s">
        <v>3265</v>
      </c>
      <c r="K104" s="6" t="s">
        <v>3266</v>
      </c>
      <c r="L104" s="6" t="s">
        <v>3267</v>
      </c>
      <c r="M104" s="6" t="s">
        <v>3268</v>
      </c>
      <c r="N104" s="6" t="s">
        <v>3269</v>
      </c>
      <c r="O104" s="6" t="s">
        <v>3270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x14ac:dyDescent="0.25">
      <c r="A105" s="6" t="s">
        <v>816</v>
      </c>
      <c r="B105" s="6" t="s">
        <v>817</v>
      </c>
      <c r="C105" s="6" t="s">
        <v>3148</v>
      </c>
      <c r="D105" s="6"/>
      <c r="E105" s="6" t="s">
        <v>3149</v>
      </c>
      <c r="F105" s="6"/>
      <c r="G105" s="6" t="s">
        <v>3109</v>
      </c>
      <c r="H105" s="6" t="s">
        <v>3110</v>
      </c>
      <c r="I105" s="6" t="s">
        <v>3111</v>
      </c>
      <c r="J105" s="6" t="s">
        <v>3112</v>
      </c>
      <c r="K105" s="6" t="s">
        <v>3113</v>
      </c>
      <c r="L105" s="6" t="s">
        <v>3114</v>
      </c>
      <c r="M105" s="6" t="s">
        <v>3115</v>
      </c>
      <c r="N105" s="6" t="s">
        <v>3116</v>
      </c>
      <c r="O105" s="6" t="s">
        <v>3126</v>
      </c>
      <c r="P105" s="6" t="s">
        <v>3150</v>
      </c>
      <c r="Q105" s="6" t="s">
        <v>3151</v>
      </c>
      <c r="R105" s="6" t="s">
        <v>3152</v>
      </c>
      <c r="S105" s="6" t="s">
        <v>3153</v>
      </c>
      <c r="T105" s="6" t="s">
        <v>3154</v>
      </c>
      <c r="U105" s="6"/>
      <c r="V105" s="6"/>
      <c r="W105" s="6"/>
      <c r="X105" s="6"/>
      <c r="Y105" s="6"/>
    </row>
    <row r="106" spans="1:25" x14ac:dyDescent="0.25">
      <c r="A106" s="6" t="s">
        <v>822</v>
      </c>
      <c r="B106" s="6" t="s">
        <v>823</v>
      </c>
      <c r="C106" s="6" t="s">
        <v>3148</v>
      </c>
      <c r="D106" s="6"/>
      <c r="E106" s="6" t="s">
        <v>3149</v>
      </c>
      <c r="F106" s="6"/>
      <c r="G106" s="6" t="s">
        <v>3109</v>
      </c>
      <c r="H106" s="6" t="s">
        <v>3110</v>
      </c>
      <c r="I106" s="6" t="s">
        <v>3111</v>
      </c>
      <c r="J106" s="6" t="s">
        <v>3112</v>
      </c>
      <c r="K106" s="6" t="s">
        <v>3113</v>
      </c>
      <c r="L106" s="6" t="s">
        <v>3114</v>
      </c>
      <c r="M106" s="6" t="s">
        <v>3115</v>
      </c>
      <c r="N106" s="6" t="s">
        <v>3116</v>
      </c>
      <c r="O106" s="6" t="s">
        <v>3126</v>
      </c>
      <c r="P106" s="6" t="s">
        <v>3150</v>
      </c>
      <c r="Q106" s="6" t="s">
        <v>3151</v>
      </c>
      <c r="R106" s="6" t="s">
        <v>3152</v>
      </c>
      <c r="S106" s="6" t="s">
        <v>3153</v>
      </c>
      <c r="T106" s="6" t="s">
        <v>3154</v>
      </c>
      <c r="U106" s="6"/>
      <c r="V106" s="6"/>
      <c r="W106" s="6"/>
      <c r="X106" s="6"/>
      <c r="Y106" s="6"/>
    </row>
    <row r="107" spans="1:25" x14ac:dyDescent="0.25">
      <c r="A107" s="6" t="s">
        <v>848</v>
      </c>
      <c r="B107" s="6" t="s">
        <v>849</v>
      </c>
      <c r="C107" s="6" t="s">
        <v>3271</v>
      </c>
      <c r="D107" s="6"/>
      <c r="E107" s="6" t="s">
        <v>3272</v>
      </c>
      <c r="F107" s="6"/>
      <c r="G107" s="6" t="s">
        <v>3109</v>
      </c>
      <c r="H107" s="6" t="s">
        <v>3110</v>
      </c>
      <c r="I107" s="6" t="s">
        <v>3180</v>
      </c>
      <c r="J107" s="6" t="s">
        <v>3196</v>
      </c>
      <c r="K107" s="6" t="s">
        <v>3197</v>
      </c>
      <c r="L107" s="6" t="s">
        <v>3198</v>
      </c>
      <c r="M107" s="6" t="s">
        <v>3199</v>
      </c>
      <c r="N107" s="6" t="s">
        <v>3200</v>
      </c>
      <c r="O107" s="6" t="s">
        <v>3273</v>
      </c>
      <c r="P107" s="6" t="s">
        <v>3274</v>
      </c>
      <c r="Q107" s="6" t="s">
        <v>3275</v>
      </c>
      <c r="R107" s="6" t="s">
        <v>3276</v>
      </c>
      <c r="S107" s="6" t="s">
        <v>3277</v>
      </c>
      <c r="T107" s="6"/>
      <c r="U107" s="6"/>
      <c r="V107" s="6"/>
      <c r="W107" s="6"/>
      <c r="X107" s="6"/>
      <c r="Y107" s="6"/>
    </row>
    <row r="108" spans="1:25" x14ac:dyDescent="0.25">
      <c r="A108" s="6" t="s">
        <v>854</v>
      </c>
      <c r="B108" s="6" t="s">
        <v>855</v>
      </c>
      <c r="C108" s="6" t="s">
        <v>3107</v>
      </c>
      <c r="D108" s="6"/>
      <c r="E108" s="6" t="s">
        <v>3108</v>
      </c>
      <c r="F108" s="6"/>
      <c r="G108" s="6" t="s">
        <v>3109</v>
      </c>
      <c r="H108" s="6" t="s">
        <v>3110</v>
      </c>
      <c r="I108" s="6" t="s">
        <v>3111</v>
      </c>
      <c r="J108" s="6" t="s">
        <v>3112</v>
      </c>
      <c r="K108" s="6" t="s">
        <v>3113</v>
      </c>
      <c r="L108" s="6" t="s">
        <v>3114</v>
      </c>
      <c r="M108" s="6" t="s">
        <v>3115</v>
      </c>
      <c r="N108" s="6" t="s">
        <v>3116</v>
      </c>
      <c r="O108" s="6" t="s">
        <v>3117</v>
      </c>
      <c r="P108" s="6" t="s">
        <v>3118</v>
      </c>
      <c r="Q108" s="6" t="s">
        <v>3119</v>
      </c>
      <c r="R108" s="6" t="s">
        <v>3120</v>
      </c>
      <c r="S108" s="6" t="s">
        <v>3121</v>
      </c>
      <c r="T108" s="6" t="s">
        <v>3122</v>
      </c>
      <c r="U108" s="6" t="s">
        <v>3123</v>
      </c>
      <c r="V108" s="6"/>
      <c r="W108" s="6"/>
      <c r="X108" s="6"/>
      <c r="Y108" s="6"/>
    </row>
    <row r="109" spans="1:25" x14ac:dyDescent="0.25">
      <c r="A109" s="6" t="s">
        <v>856</v>
      </c>
      <c r="B109" s="6" t="s">
        <v>857</v>
      </c>
      <c r="C109" s="6" t="s">
        <v>3107</v>
      </c>
      <c r="D109" s="6"/>
      <c r="E109" s="6" t="s">
        <v>3108</v>
      </c>
      <c r="F109" s="6"/>
      <c r="G109" s="6" t="s">
        <v>3109</v>
      </c>
      <c r="H109" s="6" t="s">
        <v>3110</v>
      </c>
      <c r="I109" s="6" t="s">
        <v>3111</v>
      </c>
      <c r="J109" s="6" t="s">
        <v>3112</v>
      </c>
      <c r="K109" s="6" t="s">
        <v>3113</v>
      </c>
      <c r="L109" s="6" t="s">
        <v>3114</v>
      </c>
      <c r="M109" s="6" t="s">
        <v>3115</v>
      </c>
      <c r="N109" s="6" t="s">
        <v>3116</v>
      </c>
      <c r="O109" s="6" t="s">
        <v>3117</v>
      </c>
      <c r="P109" s="6" t="s">
        <v>3118</v>
      </c>
      <c r="Q109" s="6" t="s">
        <v>3119</v>
      </c>
      <c r="R109" s="6" t="s">
        <v>3120</v>
      </c>
      <c r="S109" s="6" t="s">
        <v>3121</v>
      </c>
      <c r="T109" s="6" t="s">
        <v>3122</v>
      </c>
      <c r="U109" s="6" t="s">
        <v>3123</v>
      </c>
      <c r="V109" s="6"/>
      <c r="W109" s="6"/>
      <c r="X109" s="6"/>
      <c r="Y109" s="6"/>
    </row>
    <row r="110" spans="1:25" x14ac:dyDescent="0.25">
      <c r="A110" s="6" t="s">
        <v>874</v>
      </c>
      <c r="B110" s="6" t="s">
        <v>875</v>
      </c>
      <c r="C110" s="6" t="s">
        <v>3278</v>
      </c>
      <c r="D110" s="6"/>
      <c r="E110" s="6" t="s">
        <v>3279</v>
      </c>
      <c r="F110" s="6"/>
      <c r="G110" s="6" t="s">
        <v>3109</v>
      </c>
      <c r="H110" s="6" t="s">
        <v>3110</v>
      </c>
      <c r="I110" s="6" t="s">
        <v>3111</v>
      </c>
      <c r="J110" s="6" t="s">
        <v>3112</v>
      </c>
      <c r="K110" s="6" t="s">
        <v>3113</v>
      </c>
      <c r="L110" s="6" t="s">
        <v>3114</v>
      </c>
      <c r="M110" s="6" t="s">
        <v>3280</v>
      </c>
      <c r="N110" s="6" t="s">
        <v>3281</v>
      </c>
      <c r="O110" s="6" t="s">
        <v>3282</v>
      </c>
      <c r="P110" s="6" t="s">
        <v>3283</v>
      </c>
      <c r="Q110" s="6" t="s">
        <v>3284</v>
      </c>
      <c r="R110" s="6" t="s">
        <v>3285</v>
      </c>
      <c r="S110" s="6" t="s">
        <v>3286</v>
      </c>
      <c r="T110" s="6" t="s">
        <v>3287</v>
      </c>
      <c r="U110" s="6" t="s">
        <v>3288</v>
      </c>
      <c r="V110" s="6" t="s">
        <v>3289</v>
      </c>
      <c r="W110" s="6" t="s">
        <v>3290</v>
      </c>
      <c r="X110" s="6"/>
      <c r="Y110" s="6"/>
    </row>
    <row r="111" spans="1:25" x14ac:dyDescent="0.25">
      <c r="A111" s="6" t="s">
        <v>880</v>
      </c>
      <c r="B111" s="6" t="s">
        <v>881</v>
      </c>
      <c r="C111" s="6" t="s">
        <v>3291</v>
      </c>
      <c r="D111" s="6"/>
      <c r="E111" s="6" t="s">
        <v>3292</v>
      </c>
      <c r="F111" s="6"/>
      <c r="G111" s="6" t="s">
        <v>3109</v>
      </c>
      <c r="H111" s="6" t="s">
        <v>3110</v>
      </c>
      <c r="I111" s="6" t="s">
        <v>3180</v>
      </c>
      <c r="J111" s="6" t="s">
        <v>3181</v>
      </c>
      <c r="K111" s="6" t="s">
        <v>3182</v>
      </c>
      <c r="L111" s="6" t="s">
        <v>3183</v>
      </c>
      <c r="M111" s="6" t="s">
        <v>3184</v>
      </c>
      <c r="N111" s="6" t="s">
        <v>3185</v>
      </c>
      <c r="O111" s="6" t="s">
        <v>3293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x14ac:dyDescent="0.25">
      <c r="A112" s="6" t="s">
        <v>886</v>
      </c>
      <c r="B112" s="6" t="s">
        <v>887</v>
      </c>
      <c r="C112" s="6" t="s">
        <v>3148</v>
      </c>
      <c r="D112" s="6"/>
      <c r="E112" s="6" t="s">
        <v>3149</v>
      </c>
      <c r="F112" s="6"/>
      <c r="G112" s="6" t="s">
        <v>3109</v>
      </c>
      <c r="H112" s="6" t="s">
        <v>3110</v>
      </c>
      <c r="I112" s="6" t="s">
        <v>3111</v>
      </c>
      <c r="J112" s="6" t="s">
        <v>3112</v>
      </c>
      <c r="K112" s="6" t="s">
        <v>3113</v>
      </c>
      <c r="L112" s="6" t="s">
        <v>3114</v>
      </c>
      <c r="M112" s="6" t="s">
        <v>3115</v>
      </c>
      <c r="N112" s="6" t="s">
        <v>3116</v>
      </c>
      <c r="O112" s="6" t="s">
        <v>3126</v>
      </c>
      <c r="P112" s="6" t="s">
        <v>3150</v>
      </c>
      <c r="Q112" s="6" t="s">
        <v>3151</v>
      </c>
      <c r="R112" s="6" t="s">
        <v>3152</v>
      </c>
      <c r="S112" s="6" t="s">
        <v>3153</v>
      </c>
      <c r="T112" s="6" t="s">
        <v>3154</v>
      </c>
      <c r="U112" s="6"/>
      <c r="V112" s="6"/>
      <c r="W112" s="6"/>
      <c r="X112" s="6"/>
      <c r="Y112" s="6"/>
    </row>
    <row r="113" spans="1:25" x14ac:dyDescent="0.25">
      <c r="A113" s="6" t="s">
        <v>894</v>
      </c>
      <c r="B113" s="6" t="s">
        <v>895</v>
      </c>
      <c r="C113" s="6" t="s">
        <v>3294</v>
      </c>
      <c r="D113" s="6"/>
      <c r="E113" s="6" t="s">
        <v>3295</v>
      </c>
      <c r="F113" s="6"/>
      <c r="G113" s="6" t="s">
        <v>3109</v>
      </c>
      <c r="H113" s="6" t="s">
        <v>3110</v>
      </c>
      <c r="I113" s="6" t="s">
        <v>3111</v>
      </c>
      <c r="J113" s="6" t="s">
        <v>3112</v>
      </c>
      <c r="K113" s="6" t="s">
        <v>3113</v>
      </c>
      <c r="L113" s="6" t="s">
        <v>3114</v>
      </c>
      <c r="M113" s="6" t="s">
        <v>3115</v>
      </c>
      <c r="N113" s="6" t="s">
        <v>3116</v>
      </c>
      <c r="O113" s="6" t="s">
        <v>3117</v>
      </c>
      <c r="P113" s="6" t="s">
        <v>3254</v>
      </c>
      <c r="Q113" s="6" t="s">
        <v>3255</v>
      </c>
      <c r="R113" s="6" t="s">
        <v>3296</v>
      </c>
      <c r="S113" s="6" t="s">
        <v>3297</v>
      </c>
      <c r="T113" s="6"/>
      <c r="U113" s="6"/>
      <c r="V113" s="6"/>
      <c r="W113" s="6"/>
      <c r="X113" s="6"/>
      <c r="Y113" s="6"/>
    </row>
    <row r="114" spans="1:25" x14ac:dyDescent="0.25">
      <c r="A114" s="6" t="s">
        <v>898</v>
      </c>
      <c r="B114" s="6" t="s">
        <v>899</v>
      </c>
      <c r="C114" s="6" t="s">
        <v>3294</v>
      </c>
      <c r="D114" s="6"/>
      <c r="E114" s="6" t="s">
        <v>3295</v>
      </c>
      <c r="F114" s="6"/>
      <c r="G114" s="6" t="s">
        <v>3109</v>
      </c>
      <c r="H114" s="6" t="s">
        <v>3110</v>
      </c>
      <c r="I114" s="6" t="s">
        <v>3111</v>
      </c>
      <c r="J114" s="6" t="s">
        <v>3112</v>
      </c>
      <c r="K114" s="6" t="s">
        <v>3113</v>
      </c>
      <c r="L114" s="6" t="s">
        <v>3114</v>
      </c>
      <c r="M114" s="6" t="s">
        <v>3115</v>
      </c>
      <c r="N114" s="6" t="s">
        <v>3116</v>
      </c>
      <c r="O114" s="6" t="s">
        <v>3117</v>
      </c>
      <c r="P114" s="6" t="s">
        <v>3254</v>
      </c>
      <c r="Q114" s="6" t="s">
        <v>3255</v>
      </c>
      <c r="R114" s="6" t="s">
        <v>3296</v>
      </c>
      <c r="S114" s="6" t="s">
        <v>3297</v>
      </c>
      <c r="T114" s="6"/>
      <c r="U114" s="6"/>
      <c r="V114" s="6"/>
      <c r="W114" s="6"/>
      <c r="X114" s="6"/>
      <c r="Y114" s="6"/>
    </row>
    <row r="115" spans="1:25" x14ac:dyDescent="0.25">
      <c r="A115" s="6" t="s">
        <v>910</v>
      </c>
      <c r="B115" s="6" t="s">
        <v>911</v>
      </c>
      <c r="C115" s="6" t="s">
        <v>3294</v>
      </c>
      <c r="D115" s="6"/>
      <c r="E115" s="6" t="s">
        <v>3295</v>
      </c>
      <c r="F115" s="6"/>
      <c r="G115" s="6" t="s">
        <v>3109</v>
      </c>
      <c r="H115" s="6" t="s">
        <v>3110</v>
      </c>
      <c r="I115" s="6" t="s">
        <v>3111</v>
      </c>
      <c r="J115" s="6" t="s">
        <v>3112</v>
      </c>
      <c r="K115" s="6" t="s">
        <v>3113</v>
      </c>
      <c r="L115" s="6" t="s">
        <v>3114</v>
      </c>
      <c r="M115" s="6" t="s">
        <v>3115</v>
      </c>
      <c r="N115" s="6" t="s">
        <v>3116</v>
      </c>
      <c r="O115" s="6" t="s">
        <v>3117</v>
      </c>
      <c r="P115" s="6" t="s">
        <v>3254</v>
      </c>
      <c r="Q115" s="6" t="s">
        <v>3255</v>
      </c>
      <c r="R115" s="6" t="s">
        <v>3296</v>
      </c>
      <c r="S115" s="6" t="s">
        <v>3297</v>
      </c>
      <c r="T115" s="6"/>
      <c r="U115" s="6"/>
      <c r="V115" s="6"/>
      <c r="W115" s="6"/>
      <c r="X115" s="6"/>
      <c r="Y115" s="6"/>
    </row>
    <row r="116" spans="1:25" x14ac:dyDescent="0.25">
      <c r="A116" s="6" t="s">
        <v>912</v>
      </c>
      <c r="B116" s="6" t="s">
        <v>913</v>
      </c>
      <c r="C116" s="6" t="s">
        <v>3294</v>
      </c>
      <c r="D116" s="6"/>
      <c r="E116" s="6" t="s">
        <v>3295</v>
      </c>
      <c r="F116" s="6"/>
      <c r="G116" s="6" t="s">
        <v>3109</v>
      </c>
      <c r="H116" s="6" t="s">
        <v>3110</v>
      </c>
      <c r="I116" s="6" t="s">
        <v>3111</v>
      </c>
      <c r="J116" s="6" t="s">
        <v>3112</v>
      </c>
      <c r="K116" s="6" t="s">
        <v>3113</v>
      </c>
      <c r="L116" s="6" t="s">
        <v>3114</v>
      </c>
      <c r="M116" s="6" t="s">
        <v>3115</v>
      </c>
      <c r="N116" s="6" t="s">
        <v>3116</v>
      </c>
      <c r="O116" s="6" t="s">
        <v>3117</v>
      </c>
      <c r="P116" s="6" t="s">
        <v>3254</v>
      </c>
      <c r="Q116" s="6" t="s">
        <v>3255</v>
      </c>
      <c r="R116" s="6" t="s">
        <v>3296</v>
      </c>
      <c r="S116" s="6" t="s">
        <v>3297</v>
      </c>
      <c r="T116" s="6"/>
      <c r="U116" s="6"/>
      <c r="V116" s="6"/>
      <c r="W116" s="6"/>
      <c r="X116" s="6"/>
      <c r="Y116" s="6"/>
    </row>
    <row r="117" spans="1:25" x14ac:dyDescent="0.25">
      <c r="A117" s="6" t="s">
        <v>924</v>
      </c>
      <c r="B117" s="6" t="s">
        <v>925</v>
      </c>
      <c r="C117" s="6" t="s">
        <v>3298</v>
      </c>
      <c r="D117" s="6"/>
      <c r="E117" s="6" t="s">
        <v>3299</v>
      </c>
      <c r="F117" s="6"/>
      <c r="G117" s="6" t="s">
        <v>3109</v>
      </c>
      <c r="H117" s="6" t="s">
        <v>3110</v>
      </c>
      <c r="I117" s="6" t="s">
        <v>3180</v>
      </c>
      <c r="J117" s="6" t="s">
        <v>3181</v>
      </c>
      <c r="K117" s="6" t="s">
        <v>3182</v>
      </c>
      <c r="L117" s="6" t="s">
        <v>3189</v>
      </c>
      <c r="M117" s="6" t="s">
        <v>3190</v>
      </c>
      <c r="N117" s="6" t="s">
        <v>3191</v>
      </c>
      <c r="O117" s="6" t="s">
        <v>3192</v>
      </c>
      <c r="P117" s="6" t="s">
        <v>3193</v>
      </c>
      <c r="Q117" s="6"/>
      <c r="R117" s="6"/>
      <c r="S117" s="6"/>
      <c r="T117" s="6"/>
      <c r="U117" s="6"/>
      <c r="V117" s="6"/>
      <c r="W117" s="6"/>
      <c r="X117" s="6"/>
      <c r="Y117" s="6"/>
    </row>
    <row r="118" spans="1:25" x14ac:dyDescent="0.25">
      <c r="A118" s="6" t="s">
        <v>944</v>
      </c>
      <c r="B118" s="6" t="s">
        <v>945</v>
      </c>
      <c r="C118" s="6" t="s">
        <v>3278</v>
      </c>
      <c r="D118" s="6"/>
      <c r="E118" s="6" t="s">
        <v>3279</v>
      </c>
      <c r="F118" s="6"/>
      <c r="G118" s="6" t="s">
        <v>3109</v>
      </c>
      <c r="H118" s="6" t="s">
        <v>3110</v>
      </c>
      <c r="I118" s="6" t="s">
        <v>3111</v>
      </c>
      <c r="J118" s="6" t="s">
        <v>3112</v>
      </c>
      <c r="K118" s="6" t="s">
        <v>3113</v>
      </c>
      <c r="L118" s="6" t="s">
        <v>3114</v>
      </c>
      <c r="M118" s="6" t="s">
        <v>3280</v>
      </c>
      <c r="N118" s="6" t="s">
        <v>3281</v>
      </c>
      <c r="O118" s="6" t="s">
        <v>3282</v>
      </c>
      <c r="P118" s="6" t="s">
        <v>3283</v>
      </c>
      <c r="Q118" s="6" t="s">
        <v>3284</v>
      </c>
      <c r="R118" s="6" t="s">
        <v>3285</v>
      </c>
      <c r="S118" s="6" t="s">
        <v>3286</v>
      </c>
      <c r="T118" s="6" t="s">
        <v>3287</v>
      </c>
      <c r="U118" s="6" t="s">
        <v>3288</v>
      </c>
      <c r="V118" s="6" t="s">
        <v>3289</v>
      </c>
      <c r="W118" s="6" t="s">
        <v>3290</v>
      </c>
      <c r="X118" s="6"/>
      <c r="Y118" s="6"/>
    </row>
    <row r="119" spans="1:25" x14ac:dyDescent="0.25">
      <c r="A119" s="6" t="s">
        <v>948</v>
      </c>
      <c r="B119" s="6" t="s">
        <v>949</v>
      </c>
      <c r="C119" s="6" t="s">
        <v>3135</v>
      </c>
      <c r="D119" s="6"/>
      <c r="E119" s="6" t="s">
        <v>3136</v>
      </c>
      <c r="F119" s="6"/>
      <c r="G119" s="6" t="s">
        <v>3109</v>
      </c>
      <c r="H119" s="6" t="s">
        <v>3110</v>
      </c>
      <c r="I119" s="6" t="s">
        <v>3111</v>
      </c>
      <c r="J119" s="6" t="s">
        <v>3112</v>
      </c>
      <c r="K119" s="6" t="s">
        <v>3113</v>
      </c>
      <c r="L119" s="6" t="s">
        <v>3114</v>
      </c>
      <c r="M119" s="6" t="s">
        <v>3137</v>
      </c>
      <c r="N119" s="6" t="s">
        <v>3138</v>
      </c>
      <c r="O119" s="6" t="s">
        <v>3139</v>
      </c>
      <c r="P119" s="6" t="s">
        <v>3140</v>
      </c>
      <c r="Q119" s="6" t="s">
        <v>3141</v>
      </c>
      <c r="R119" s="6" t="s">
        <v>3142</v>
      </c>
      <c r="S119" s="6" t="s">
        <v>3143</v>
      </c>
      <c r="T119" s="6"/>
      <c r="U119" s="6"/>
      <c r="V119" s="6"/>
      <c r="W119" s="6"/>
      <c r="X119" s="6"/>
      <c r="Y119" s="6"/>
    </row>
    <row r="120" spans="1:25" x14ac:dyDescent="0.25">
      <c r="A120" s="6" t="s">
        <v>966</v>
      </c>
      <c r="B120" s="6" t="s">
        <v>967</v>
      </c>
      <c r="C120" s="6" t="s">
        <v>3135</v>
      </c>
      <c r="D120" s="6"/>
      <c r="E120" s="6" t="s">
        <v>3136</v>
      </c>
      <c r="F120" s="6"/>
      <c r="G120" s="6" t="s">
        <v>3109</v>
      </c>
      <c r="H120" s="6" t="s">
        <v>3110</v>
      </c>
      <c r="I120" s="6" t="s">
        <v>3111</v>
      </c>
      <c r="J120" s="6" t="s">
        <v>3112</v>
      </c>
      <c r="K120" s="6" t="s">
        <v>3113</v>
      </c>
      <c r="L120" s="6" t="s">
        <v>3114</v>
      </c>
      <c r="M120" s="6" t="s">
        <v>3137</v>
      </c>
      <c r="N120" s="6" t="s">
        <v>3138</v>
      </c>
      <c r="O120" s="6" t="s">
        <v>3139</v>
      </c>
      <c r="P120" s="6" t="s">
        <v>3140</v>
      </c>
      <c r="Q120" s="6" t="s">
        <v>3141</v>
      </c>
      <c r="R120" s="6" t="s">
        <v>3142</v>
      </c>
      <c r="S120" s="6" t="s">
        <v>3143</v>
      </c>
      <c r="T120" s="6"/>
      <c r="U120" s="6"/>
      <c r="V120" s="6"/>
      <c r="W120" s="6"/>
      <c r="X120" s="6"/>
      <c r="Y120" s="6"/>
    </row>
    <row r="121" spans="1:25" x14ac:dyDescent="0.25">
      <c r="A121" s="6" t="s">
        <v>968</v>
      </c>
      <c r="B121" s="6" t="s">
        <v>969</v>
      </c>
      <c r="C121" s="6" t="s">
        <v>3135</v>
      </c>
      <c r="D121" s="6"/>
      <c r="E121" s="6" t="s">
        <v>3136</v>
      </c>
      <c r="F121" s="6"/>
      <c r="G121" s="6" t="s">
        <v>3109</v>
      </c>
      <c r="H121" s="6" t="s">
        <v>3110</v>
      </c>
      <c r="I121" s="6" t="s">
        <v>3111</v>
      </c>
      <c r="J121" s="6" t="s">
        <v>3112</v>
      </c>
      <c r="K121" s="6" t="s">
        <v>3113</v>
      </c>
      <c r="L121" s="6" t="s">
        <v>3114</v>
      </c>
      <c r="M121" s="6" t="s">
        <v>3137</v>
      </c>
      <c r="N121" s="6" t="s">
        <v>3138</v>
      </c>
      <c r="O121" s="6" t="s">
        <v>3139</v>
      </c>
      <c r="P121" s="6" t="s">
        <v>3140</v>
      </c>
      <c r="Q121" s="6" t="s">
        <v>3141</v>
      </c>
      <c r="R121" s="6" t="s">
        <v>3142</v>
      </c>
      <c r="S121" s="6" t="s">
        <v>3143</v>
      </c>
      <c r="T121" s="6"/>
      <c r="U121" s="6"/>
      <c r="V121" s="6"/>
      <c r="W121" s="6"/>
      <c r="X121" s="6"/>
      <c r="Y121" s="6"/>
    </row>
    <row r="122" spans="1:25" x14ac:dyDescent="0.25">
      <c r="A122" s="6" t="s">
        <v>972</v>
      </c>
      <c r="B122" s="6" t="s">
        <v>973</v>
      </c>
      <c r="C122" s="6" t="s">
        <v>3135</v>
      </c>
      <c r="D122" s="6"/>
      <c r="E122" s="6" t="s">
        <v>3136</v>
      </c>
      <c r="F122" s="6"/>
      <c r="G122" s="6" t="s">
        <v>3109</v>
      </c>
      <c r="H122" s="6" t="s">
        <v>3110</v>
      </c>
      <c r="I122" s="6" t="s">
        <v>3111</v>
      </c>
      <c r="J122" s="6" t="s">
        <v>3112</v>
      </c>
      <c r="K122" s="6" t="s">
        <v>3113</v>
      </c>
      <c r="L122" s="6" t="s">
        <v>3114</v>
      </c>
      <c r="M122" s="6" t="s">
        <v>3137</v>
      </c>
      <c r="N122" s="6" t="s">
        <v>3138</v>
      </c>
      <c r="O122" s="6" t="s">
        <v>3139</v>
      </c>
      <c r="P122" s="6" t="s">
        <v>3140</v>
      </c>
      <c r="Q122" s="6" t="s">
        <v>3141</v>
      </c>
      <c r="R122" s="6" t="s">
        <v>3142</v>
      </c>
      <c r="S122" s="6" t="s">
        <v>3143</v>
      </c>
      <c r="T122" s="6"/>
      <c r="U122" s="6"/>
      <c r="V122" s="6"/>
      <c r="W122" s="6"/>
      <c r="X122" s="6"/>
      <c r="Y122" s="6"/>
    </row>
    <row r="123" spans="1:25" x14ac:dyDescent="0.25">
      <c r="A123" s="6" t="s">
        <v>986</v>
      </c>
      <c r="B123" s="6" t="s">
        <v>987</v>
      </c>
      <c r="C123" s="6" t="s">
        <v>3148</v>
      </c>
      <c r="D123" s="6"/>
      <c r="E123" s="6" t="s">
        <v>3149</v>
      </c>
      <c r="F123" s="6"/>
      <c r="G123" s="6" t="s">
        <v>3109</v>
      </c>
      <c r="H123" s="6" t="s">
        <v>3110</v>
      </c>
      <c r="I123" s="6" t="s">
        <v>3111</v>
      </c>
      <c r="J123" s="6" t="s">
        <v>3112</v>
      </c>
      <c r="K123" s="6" t="s">
        <v>3113</v>
      </c>
      <c r="L123" s="6" t="s">
        <v>3114</v>
      </c>
      <c r="M123" s="6" t="s">
        <v>3115</v>
      </c>
      <c r="N123" s="6" t="s">
        <v>3116</v>
      </c>
      <c r="O123" s="6" t="s">
        <v>3126</v>
      </c>
      <c r="P123" s="6" t="s">
        <v>3150</v>
      </c>
      <c r="Q123" s="6" t="s">
        <v>3151</v>
      </c>
      <c r="R123" s="6" t="s">
        <v>3152</v>
      </c>
      <c r="S123" s="6" t="s">
        <v>3153</v>
      </c>
      <c r="T123" s="6" t="s">
        <v>3154</v>
      </c>
      <c r="U123" s="6"/>
      <c r="V123" s="6"/>
      <c r="W123" s="6"/>
      <c r="X123" s="6"/>
      <c r="Y123" s="6"/>
    </row>
    <row r="124" spans="1:25" x14ac:dyDescent="0.25">
      <c r="A124" s="6" t="s">
        <v>988</v>
      </c>
      <c r="B124" s="6" t="s">
        <v>989</v>
      </c>
      <c r="C124" s="6" t="s">
        <v>3148</v>
      </c>
      <c r="D124" s="6"/>
      <c r="E124" s="6" t="s">
        <v>3149</v>
      </c>
      <c r="F124" s="6"/>
      <c r="G124" s="6" t="s">
        <v>3109</v>
      </c>
      <c r="H124" s="6" t="s">
        <v>3110</v>
      </c>
      <c r="I124" s="6" t="s">
        <v>3111</v>
      </c>
      <c r="J124" s="6" t="s">
        <v>3112</v>
      </c>
      <c r="K124" s="6" t="s">
        <v>3113</v>
      </c>
      <c r="L124" s="6" t="s">
        <v>3114</v>
      </c>
      <c r="M124" s="6" t="s">
        <v>3115</v>
      </c>
      <c r="N124" s="6" t="s">
        <v>3116</v>
      </c>
      <c r="O124" s="6" t="s">
        <v>3126</v>
      </c>
      <c r="P124" s="6" t="s">
        <v>3150</v>
      </c>
      <c r="Q124" s="6" t="s">
        <v>3151</v>
      </c>
      <c r="R124" s="6" t="s">
        <v>3152</v>
      </c>
      <c r="S124" s="6" t="s">
        <v>3153</v>
      </c>
      <c r="T124" s="6" t="s">
        <v>3154</v>
      </c>
      <c r="U124" s="6"/>
      <c r="V124" s="6"/>
      <c r="W124" s="6"/>
      <c r="X124" s="6"/>
      <c r="Y124" s="6"/>
    </row>
    <row r="125" spans="1:25" x14ac:dyDescent="0.25">
      <c r="A125" s="6" t="s">
        <v>992</v>
      </c>
      <c r="B125" s="6" t="s">
        <v>993</v>
      </c>
      <c r="C125" s="6" t="s">
        <v>3148</v>
      </c>
      <c r="D125" s="6"/>
      <c r="E125" s="6" t="s">
        <v>3149</v>
      </c>
      <c r="F125" s="6"/>
      <c r="G125" s="6" t="s">
        <v>3109</v>
      </c>
      <c r="H125" s="6" t="s">
        <v>3110</v>
      </c>
      <c r="I125" s="6" t="s">
        <v>3111</v>
      </c>
      <c r="J125" s="6" t="s">
        <v>3112</v>
      </c>
      <c r="K125" s="6" t="s">
        <v>3113</v>
      </c>
      <c r="L125" s="6" t="s">
        <v>3114</v>
      </c>
      <c r="M125" s="6" t="s">
        <v>3115</v>
      </c>
      <c r="N125" s="6" t="s">
        <v>3116</v>
      </c>
      <c r="O125" s="6" t="s">
        <v>3126</v>
      </c>
      <c r="P125" s="6" t="s">
        <v>3150</v>
      </c>
      <c r="Q125" s="6" t="s">
        <v>3151</v>
      </c>
      <c r="R125" s="6" t="s">
        <v>3152</v>
      </c>
      <c r="S125" s="6" t="s">
        <v>3153</v>
      </c>
      <c r="T125" s="6" t="s">
        <v>3154</v>
      </c>
      <c r="U125" s="6"/>
      <c r="V125" s="6"/>
      <c r="W125" s="6"/>
      <c r="X125" s="6"/>
      <c r="Y125" s="6"/>
    </row>
    <row r="126" spans="1:25" x14ac:dyDescent="0.25">
      <c r="A126" s="6" t="s">
        <v>994</v>
      </c>
      <c r="B126" s="6" t="s">
        <v>995</v>
      </c>
      <c r="C126" s="6" t="s">
        <v>3148</v>
      </c>
      <c r="D126" s="6"/>
      <c r="E126" s="6" t="s">
        <v>3149</v>
      </c>
      <c r="F126" s="6"/>
      <c r="G126" s="6" t="s">
        <v>3109</v>
      </c>
      <c r="H126" s="6" t="s">
        <v>3110</v>
      </c>
      <c r="I126" s="6" t="s">
        <v>3111</v>
      </c>
      <c r="J126" s="6" t="s">
        <v>3112</v>
      </c>
      <c r="K126" s="6" t="s">
        <v>3113</v>
      </c>
      <c r="L126" s="6" t="s">
        <v>3114</v>
      </c>
      <c r="M126" s="6" t="s">
        <v>3115</v>
      </c>
      <c r="N126" s="6" t="s">
        <v>3116</v>
      </c>
      <c r="O126" s="6" t="s">
        <v>3126</v>
      </c>
      <c r="P126" s="6" t="s">
        <v>3150</v>
      </c>
      <c r="Q126" s="6" t="s">
        <v>3151</v>
      </c>
      <c r="R126" s="6" t="s">
        <v>3152</v>
      </c>
      <c r="S126" s="6" t="s">
        <v>3153</v>
      </c>
      <c r="T126" s="6" t="s">
        <v>3154</v>
      </c>
      <c r="U126" s="6"/>
      <c r="V126" s="6"/>
      <c r="W126" s="6"/>
      <c r="X126" s="6"/>
      <c r="Y126" s="6"/>
    </row>
    <row r="127" spans="1:25" x14ac:dyDescent="0.25">
      <c r="A127" s="6" t="s">
        <v>998</v>
      </c>
      <c r="B127" s="6" t="s">
        <v>999</v>
      </c>
      <c r="C127" s="6" t="s">
        <v>3124</v>
      </c>
      <c r="D127" s="6"/>
      <c r="E127" s="6" t="s">
        <v>3125</v>
      </c>
      <c r="F127" s="6"/>
      <c r="G127" s="6" t="s">
        <v>3109</v>
      </c>
      <c r="H127" s="6" t="s">
        <v>3110</v>
      </c>
      <c r="I127" s="6" t="s">
        <v>3111</v>
      </c>
      <c r="J127" s="6" t="s">
        <v>3112</v>
      </c>
      <c r="K127" s="6" t="s">
        <v>3113</v>
      </c>
      <c r="L127" s="6" t="s">
        <v>3114</v>
      </c>
      <c r="M127" s="6" t="s">
        <v>3115</v>
      </c>
      <c r="N127" s="6" t="s">
        <v>3116</v>
      </c>
      <c r="O127" s="6" t="s">
        <v>3126</v>
      </c>
      <c r="P127" s="6" t="s">
        <v>3127</v>
      </c>
      <c r="Q127" s="6" t="s">
        <v>3128</v>
      </c>
      <c r="R127" s="6" t="s">
        <v>3129</v>
      </c>
      <c r="S127" s="6" t="s">
        <v>3130</v>
      </c>
      <c r="T127" s="6" t="s">
        <v>3131</v>
      </c>
      <c r="U127" s="6" t="s">
        <v>3132</v>
      </c>
      <c r="V127" s="6" t="s">
        <v>3133</v>
      </c>
      <c r="W127" s="6" t="s">
        <v>3134</v>
      </c>
      <c r="X127" s="6"/>
      <c r="Y127" s="6"/>
    </row>
    <row r="128" spans="1:25" x14ac:dyDescent="0.25">
      <c r="A128" s="6" t="s">
        <v>1002</v>
      </c>
      <c r="B128" s="6" t="s">
        <v>1003</v>
      </c>
      <c r="C128" s="6" t="s">
        <v>3124</v>
      </c>
      <c r="D128" s="6"/>
      <c r="E128" s="6" t="s">
        <v>3125</v>
      </c>
      <c r="F128" s="6"/>
      <c r="G128" s="6" t="s">
        <v>3109</v>
      </c>
      <c r="H128" s="6" t="s">
        <v>3110</v>
      </c>
      <c r="I128" s="6" t="s">
        <v>3111</v>
      </c>
      <c r="J128" s="6" t="s">
        <v>3112</v>
      </c>
      <c r="K128" s="6" t="s">
        <v>3113</v>
      </c>
      <c r="L128" s="6" t="s">
        <v>3114</v>
      </c>
      <c r="M128" s="6" t="s">
        <v>3115</v>
      </c>
      <c r="N128" s="6" t="s">
        <v>3116</v>
      </c>
      <c r="O128" s="6" t="s">
        <v>3126</v>
      </c>
      <c r="P128" s="6" t="s">
        <v>3127</v>
      </c>
      <c r="Q128" s="6" t="s">
        <v>3128</v>
      </c>
      <c r="R128" s="6" t="s">
        <v>3129</v>
      </c>
      <c r="S128" s="6" t="s">
        <v>3130</v>
      </c>
      <c r="T128" s="6" t="s">
        <v>3131</v>
      </c>
      <c r="U128" s="6" t="s">
        <v>3132</v>
      </c>
      <c r="V128" s="6" t="s">
        <v>3133</v>
      </c>
      <c r="W128" s="6" t="s">
        <v>3134</v>
      </c>
      <c r="X128" s="6"/>
      <c r="Y128" s="6"/>
    </row>
    <row r="129" spans="1:25" x14ac:dyDescent="0.25">
      <c r="A129" s="6" t="s">
        <v>1008</v>
      </c>
      <c r="B129" s="6" t="s">
        <v>1009</v>
      </c>
      <c r="C129" s="6" t="s">
        <v>3135</v>
      </c>
      <c r="D129" s="6"/>
      <c r="E129" s="6" t="s">
        <v>3136</v>
      </c>
      <c r="F129" s="6"/>
      <c r="G129" s="6" t="s">
        <v>3109</v>
      </c>
      <c r="H129" s="6" t="s">
        <v>3110</v>
      </c>
      <c r="I129" s="6" t="s">
        <v>3111</v>
      </c>
      <c r="J129" s="6" t="s">
        <v>3112</v>
      </c>
      <c r="K129" s="6" t="s">
        <v>3113</v>
      </c>
      <c r="L129" s="6" t="s">
        <v>3114</v>
      </c>
      <c r="M129" s="6" t="s">
        <v>3137</v>
      </c>
      <c r="N129" s="6" t="s">
        <v>3138</v>
      </c>
      <c r="O129" s="6" t="s">
        <v>3139</v>
      </c>
      <c r="P129" s="6" t="s">
        <v>3140</v>
      </c>
      <c r="Q129" s="6" t="s">
        <v>3141</v>
      </c>
      <c r="R129" s="6" t="s">
        <v>3142</v>
      </c>
      <c r="S129" s="6" t="s">
        <v>3143</v>
      </c>
      <c r="T129" s="6"/>
      <c r="U129" s="6"/>
      <c r="V129" s="6"/>
      <c r="W129" s="6"/>
      <c r="X129" s="6"/>
      <c r="Y129" s="6"/>
    </row>
    <row r="130" spans="1:25" x14ac:dyDescent="0.25">
      <c r="A130" s="6" t="s">
        <v>1016</v>
      </c>
      <c r="B130" s="6" t="s">
        <v>1017</v>
      </c>
      <c r="C130" s="6" t="s">
        <v>3260</v>
      </c>
      <c r="D130" s="6"/>
      <c r="E130" s="6" t="s">
        <v>3261</v>
      </c>
      <c r="F130" s="6"/>
      <c r="G130" s="6" t="s">
        <v>3109</v>
      </c>
      <c r="H130" s="6" t="s">
        <v>3110</v>
      </c>
      <c r="I130" s="6" t="s">
        <v>3111</v>
      </c>
      <c r="J130" s="6" t="s">
        <v>3112</v>
      </c>
      <c r="K130" s="6" t="s">
        <v>3113</v>
      </c>
      <c r="L130" s="6" t="s">
        <v>3114</v>
      </c>
      <c r="M130" s="6" t="s">
        <v>3115</v>
      </c>
      <c r="N130" s="6" t="s">
        <v>3116</v>
      </c>
      <c r="O130" s="6" t="s">
        <v>3126</v>
      </c>
      <c r="P130" s="6" t="s">
        <v>3127</v>
      </c>
      <c r="Q130" s="6" t="s">
        <v>3128</v>
      </c>
      <c r="R130" s="6" t="s">
        <v>3129</v>
      </c>
      <c r="S130" s="6" t="s">
        <v>3130</v>
      </c>
      <c r="T130" s="6" t="s">
        <v>3131</v>
      </c>
      <c r="U130" s="6" t="s">
        <v>3132</v>
      </c>
      <c r="V130" s="6" t="s">
        <v>3262</v>
      </c>
      <c r="W130" s="6"/>
      <c r="X130" s="6"/>
      <c r="Y130" s="6"/>
    </row>
    <row r="131" spans="1:25" x14ac:dyDescent="0.25">
      <c r="A131" s="6" t="s">
        <v>1022</v>
      </c>
      <c r="B131" s="6" t="s">
        <v>1023</v>
      </c>
      <c r="C131" s="6" t="s">
        <v>3260</v>
      </c>
      <c r="D131" s="6"/>
      <c r="E131" s="6" t="s">
        <v>3261</v>
      </c>
      <c r="F131" s="6"/>
      <c r="G131" s="6" t="s">
        <v>3109</v>
      </c>
      <c r="H131" s="6" t="s">
        <v>3110</v>
      </c>
      <c r="I131" s="6" t="s">
        <v>3111</v>
      </c>
      <c r="J131" s="6" t="s">
        <v>3112</v>
      </c>
      <c r="K131" s="6" t="s">
        <v>3113</v>
      </c>
      <c r="L131" s="6" t="s">
        <v>3114</v>
      </c>
      <c r="M131" s="6" t="s">
        <v>3115</v>
      </c>
      <c r="N131" s="6" t="s">
        <v>3116</v>
      </c>
      <c r="O131" s="6" t="s">
        <v>3126</v>
      </c>
      <c r="P131" s="6" t="s">
        <v>3127</v>
      </c>
      <c r="Q131" s="6" t="s">
        <v>3128</v>
      </c>
      <c r="R131" s="6" t="s">
        <v>3129</v>
      </c>
      <c r="S131" s="6" t="s">
        <v>3130</v>
      </c>
      <c r="T131" s="6" t="s">
        <v>3131</v>
      </c>
      <c r="U131" s="6" t="s">
        <v>3132</v>
      </c>
      <c r="V131" s="6" t="s">
        <v>3262</v>
      </c>
      <c r="W131" s="6"/>
      <c r="X131" s="6"/>
      <c r="Y131" s="6"/>
    </row>
    <row r="132" spans="1:25" x14ac:dyDescent="0.25">
      <c r="A132" s="6" t="s">
        <v>1026</v>
      </c>
      <c r="B132" s="6" t="s">
        <v>1027</v>
      </c>
      <c r="C132" s="6" t="s">
        <v>3260</v>
      </c>
      <c r="D132" s="6"/>
      <c r="E132" s="6" t="s">
        <v>3261</v>
      </c>
      <c r="F132" s="6"/>
      <c r="G132" s="6" t="s">
        <v>3109</v>
      </c>
      <c r="H132" s="6" t="s">
        <v>3110</v>
      </c>
      <c r="I132" s="6" t="s">
        <v>3111</v>
      </c>
      <c r="J132" s="6" t="s">
        <v>3112</v>
      </c>
      <c r="K132" s="6" t="s">
        <v>3113</v>
      </c>
      <c r="L132" s="6" t="s">
        <v>3114</v>
      </c>
      <c r="M132" s="6" t="s">
        <v>3115</v>
      </c>
      <c r="N132" s="6" t="s">
        <v>3116</v>
      </c>
      <c r="O132" s="6" t="s">
        <v>3126</v>
      </c>
      <c r="P132" s="6" t="s">
        <v>3127</v>
      </c>
      <c r="Q132" s="6" t="s">
        <v>3128</v>
      </c>
      <c r="R132" s="6" t="s">
        <v>3129</v>
      </c>
      <c r="S132" s="6" t="s">
        <v>3130</v>
      </c>
      <c r="T132" s="6" t="s">
        <v>3131</v>
      </c>
      <c r="U132" s="6" t="s">
        <v>3132</v>
      </c>
      <c r="V132" s="6" t="s">
        <v>3262</v>
      </c>
      <c r="W132" s="6"/>
      <c r="X132" s="6"/>
      <c r="Y132" s="6"/>
    </row>
    <row r="133" spans="1:25" x14ac:dyDescent="0.25">
      <c r="A133" s="6" t="s">
        <v>1046</v>
      </c>
      <c r="B133" s="6" t="s">
        <v>1047</v>
      </c>
      <c r="C133" s="6" t="s">
        <v>3107</v>
      </c>
      <c r="D133" s="6"/>
      <c r="E133" s="6" t="s">
        <v>3108</v>
      </c>
      <c r="F133" s="6"/>
      <c r="G133" s="6" t="s">
        <v>3109</v>
      </c>
      <c r="H133" s="6" t="s">
        <v>3110</v>
      </c>
      <c r="I133" s="6" t="s">
        <v>3111</v>
      </c>
      <c r="J133" s="6" t="s">
        <v>3112</v>
      </c>
      <c r="K133" s="6" t="s">
        <v>3113</v>
      </c>
      <c r="L133" s="6" t="s">
        <v>3114</v>
      </c>
      <c r="M133" s="6" t="s">
        <v>3115</v>
      </c>
      <c r="N133" s="6" t="s">
        <v>3116</v>
      </c>
      <c r="O133" s="6" t="s">
        <v>3117</v>
      </c>
      <c r="P133" s="6" t="s">
        <v>3118</v>
      </c>
      <c r="Q133" s="6" t="s">
        <v>3119</v>
      </c>
      <c r="R133" s="6" t="s">
        <v>3120</v>
      </c>
      <c r="S133" s="6" t="s">
        <v>3121</v>
      </c>
      <c r="T133" s="6" t="s">
        <v>3122</v>
      </c>
      <c r="U133" s="6" t="s">
        <v>3123</v>
      </c>
      <c r="V133" s="6"/>
      <c r="W133" s="6"/>
      <c r="X133" s="6"/>
      <c r="Y133" s="6"/>
    </row>
    <row r="134" spans="1:25" x14ac:dyDescent="0.25">
      <c r="A134" s="6" t="s">
        <v>1048</v>
      </c>
      <c r="B134" s="6" t="s">
        <v>1049</v>
      </c>
      <c r="C134" s="6" t="s">
        <v>3107</v>
      </c>
      <c r="D134" s="6"/>
      <c r="E134" s="6" t="s">
        <v>3108</v>
      </c>
      <c r="F134" s="6"/>
      <c r="G134" s="6" t="s">
        <v>3109</v>
      </c>
      <c r="H134" s="6" t="s">
        <v>3110</v>
      </c>
      <c r="I134" s="6" t="s">
        <v>3111</v>
      </c>
      <c r="J134" s="6" t="s">
        <v>3112</v>
      </c>
      <c r="K134" s="6" t="s">
        <v>3113</v>
      </c>
      <c r="L134" s="6" t="s">
        <v>3114</v>
      </c>
      <c r="M134" s="6" t="s">
        <v>3115</v>
      </c>
      <c r="N134" s="6" t="s">
        <v>3116</v>
      </c>
      <c r="O134" s="6" t="s">
        <v>3117</v>
      </c>
      <c r="P134" s="6" t="s">
        <v>3118</v>
      </c>
      <c r="Q134" s="6" t="s">
        <v>3119</v>
      </c>
      <c r="R134" s="6" t="s">
        <v>3120</v>
      </c>
      <c r="S134" s="6" t="s">
        <v>3121</v>
      </c>
      <c r="T134" s="6" t="s">
        <v>3122</v>
      </c>
      <c r="U134" s="6" t="s">
        <v>3123</v>
      </c>
      <c r="V134" s="6"/>
      <c r="W134" s="6"/>
      <c r="X134" s="6"/>
      <c r="Y134" s="6"/>
    </row>
    <row r="135" spans="1:25" x14ac:dyDescent="0.25">
      <c r="A135" s="6" t="s">
        <v>1054</v>
      </c>
      <c r="B135" s="6" t="s">
        <v>1055</v>
      </c>
      <c r="C135" s="6" t="s">
        <v>3278</v>
      </c>
      <c r="D135" s="6"/>
      <c r="E135" s="6" t="s">
        <v>3279</v>
      </c>
      <c r="F135" s="6"/>
      <c r="G135" s="6" t="s">
        <v>3109</v>
      </c>
      <c r="H135" s="6" t="s">
        <v>3110</v>
      </c>
      <c r="I135" s="6" t="s">
        <v>3111</v>
      </c>
      <c r="J135" s="6" t="s">
        <v>3112</v>
      </c>
      <c r="K135" s="6" t="s">
        <v>3113</v>
      </c>
      <c r="L135" s="6" t="s">
        <v>3114</v>
      </c>
      <c r="M135" s="6" t="s">
        <v>3280</v>
      </c>
      <c r="N135" s="6" t="s">
        <v>3281</v>
      </c>
      <c r="O135" s="6" t="s">
        <v>3282</v>
      </c>
      <c r="P135" s="6" t="s">
        <v>3283</v>
      </c>
      <c r="Q135" s="6" t="s">
        <v>3284</v>
      </c>
      <c r="R135" s="6" t="s">
        <v>3285</v>
      </c>
      <c r="S135" s="6" t="s">
        <v>3286</v>
      </c>
      <c r="T135" s="6" t="s">
        <v>3287</v>
      </c>
      <c r="U135" s="6" t="s">
        <v>3288</v>
      </c>
      <c r="V135" s="6" t="s">
        <v>3289</v>
      </c>
      <c r="W135" s="6" t="s">
        <v>3290</v>
      </c>
      <c r="X135" s="6"/>
      <c r="Y135" s="6"/>
    </row>
    <row r="136" spans="1:25" x14ac:dyDescent="0.25">
      <c r="A136" s="6" t="s">
        <v>1056</v>
      </c>
      <c r="B136" s="6" t="s">
        <v>1057</v>
      </c>
      <c r="C136" s="6" t="s">
        <v>3278</v>
      </c>
      <c r="D136" s="6"/>
      <c r="E136" s="6" t="s">
        <v>3279</v>
      </c>
      <c r="F136" s="6"/>
      <c r="G136" s="6" t="s">
        <v>3109</v>
      </c>
      <c r="H136" s="6" t="s">
        <v>3110</v>
      </c>
      <c r="I136" s="6" t="s">
        <v>3111</v>
      </c>
      <c r="J136" s="6" t="s">
        <v>3112</v>
      </c>
      <c r="K136" s="6" t="s">
        <v>3113</v>
      </c>
      <c r="L136" s="6" t="s">
        <v>3114</v>
      </c>
      <c r="M136" s="6" t="s">
        <v>3280</v>
      </c>
      <c r="N136" s="6" t="s">
        <v>3281</v>
      </c>
      <c r="O136" s="6" t="s">
        <v>3282</v>
      </c>
      <c r="P136" s="6" t="s">
        <v>3283</v>
      </c>
      <c r="Q136" s="6" t="s">
        <v>3284</v>
      </c>
      <c r="R136" s="6" t="s">
        <v>3285</v>
      </c>
      <c r="S136" s="6" t="s">
        <v>3286</v>
      </c>
      <c r="T136" s="6" t="s">
        <v>3287</v>
      </c>
      <c r="U136" s="6" t="s">
        <v>3288</v>
      </c>
      <c r="V136" s="6" t="s">
        <v>3289</v>
      </c>
      <c r="W136" s="6" t="s">
        <v>3290</v>
      </c>
      <c r="X136" s="6"/>
      <c r="Y136" s="6"/>
    </row>
    <row r="137" spans="1:25" x14ac:dyDescent="0.25">
      <c r="A137" s="6" t="s">
        <v>1062</v>
      </c>
      <c r="B137" s="6" t="s">
        <v>1063</v>
      </c>
      <c r="C137" s="6" t="s">
        <v>3278</v>
      </c>
      <c r="D137" s="6"/>
      <c r="E137" s="6" t="s">
        <v>3279</v>
      </c>
      <c r="F137" s="6"/>
      <c r="G137" s="6" t="s">
        <v>3109</v>
      </c>
      <c r="H137" s="6" t="s">
        <v>3110</v>
      </c>
      <c r="I137" s="6" t="s">
        <v>3111</v>
      </c>
      <c r="J137" s="6" t="s">
        <v>3112</v>
      </c>
      <c r="K137" s="6" t="s">
        <v>3113</v>
      </c>
      <c r="L137" s="6" t="s">
        <v>3114</v>
      </c>
      <c r="M137" s="6" t="s">
        <v>3280</v>
      </c>
      <c r="N137" s="6" t="s">
        <v>3281</v>
      </c>
      <c r="O137" s="6" t="s">
        <v>3282</v>
      </c>
      <c r="P137" s="6" t="s">
        <v>3283</v>
      </c>
      <c r="Q137" s="6" t="s">
        <v>3284</v>
      </c>
      <c r="R137" s="6" t="s">
        <v>3285</v>
      </c>
      <c r="S137" s="6" t="s">
        <v>3286</v>
      </c>
      <c r="T137" s="6" t="s">
        <v>3287</v>
      </c>
      <c r="U137" s="6" t="s">
        <v>3288</v>
      </c>
      <c r="V137" s="6" t="s">
        <v>3289</v>
      </c>
      <c r="W137" s="6" t="s">
        <v>3290</v>
      </c>
      <c r="X137" s="6"/>
      <c r="Y137" s="6"/>
    </row>
    <row r="138" spans="1:25" x14ac:dyDescent="0.25">
      <c r="A138" s="6" t="s">
        <v>1070</v>
      </c>
      <c r="B138" s="6" t="s">
        <v>1071</v>
      </c>
      <c r="C138" s="6" t="s">
        <v>3278</v>
      </c>
      <c r="D138" s="6"/>
      <c r="E138" s="6" t="s">
        <v>3279</v>
      </c>
      <c r="F138" s="6"/>
      <c r="G138" s="6" t="s">
        <v>3109</v>
      </c>
      <c r="H138" s="6" t="s">
        <v>3110</v>
      </c>
      <c r="I138" s="6" t="s">
        <v>3111</v>
      </c>
      <c r="J138" s="6" t="s">
        <v>3112</v>
      </c>
      <c r="K138" s="6" t="s">
        <v>3113</v>
      </c>
      <c r="L138" s="6" t="s">
        <v>3114</v>
      </c>
      <c r="M138" s="6" t="s">
        <v>3280</v>
      </c>
      <c r="N138" s="6" t="s">
        <v>3281</v>
      </c>
      <c r="O138" s="6" t="s">
        <v>3282</v>
      </c>
      <c r="P138" s="6" t="s">
        <v>3283</v>
      </c>
      <c r="Q138" s="6" t="s">
        <v>3284</v>
      </c>
      <c r="R138" s="6" t="s">
        <v>3285</v>
      </c>
      <c r="S138" s="6" t="s">
        <v>3286</v>
      </c>
      <c r="T138" s="6" t="s">
        <v>3287</v>
      </c>
      <c r="U138" s="6" t="s">
        <v>3288</v>
      </c>
      <c r="V138" s="6" t="s">
        <v>3289</v>
      </c>
      <c r="W138" s="6" t="s">
        <v>3290</v>
      </c>
      <c r="X138" s="6"/>
      <c r="Y138" s="6"/>
    </row>
    <row r="139" spans="1:25" x14ac:dyDescent="0.25">
      <c r="A139" s="6" t="s">
        <v>1078</v>
      </c>
      <c r="B139" s="6" t="s">
        <v>1079</v>
      </c>
      <c r="C139" s="6" t="s">
        <v>3294</v>
      </c>
      <c r="D139" s="6"/>
      <c r="E139" s="6" t="s">
        <v>3295</v>
      </c>
      <c r="F139" s="6"/>
      <c r="G139" s="6" t="s">
        <v>3109</v>
      </c>
      <c r="H139" s="6" t="s">
        <v>3110</v>
      </c>
      <c r="I139" s="6" t="s">
        <v>3111</v>
      </c>
      <c r="J139" s="6" t="s">
        <v>3112</v>
      </c>
      <c r="K139" s="6" t="s">
        <v>3113</v>
      </c>
      <c r="L139" s="6" t="s">
        <v>3114</v>
      </c>
      <c r="M139" s="6" t="s">
        <v>3115</v>
      </c>
      <c r="N139" s="6" t="s">
        <v>3116</v>
      </c>
      <c r="O139" s="6" t="s">
        <v>3117</v>
      </c>
      <c r="P139" s="6" t="s">
        <v>3254</v>
      </c>
      <c r="Q139" s="6" t="s">
        <v>3255</v>
      </c>
      <c r="R139" s="6" t="s">
        <v>3296</v>
      </c>
      <c r="S139" s="6" t="s">
        <v>3297</v>
      </c>
      <c r="T139" s="6"/>
      <c r="U139" s="6"/>
      <c r="V139" s="6"/>
      <c r="W139" s="6"/>
      <c r="X139" s="6"/>
      <c r="Y139" s="6"/>
    </row>
    <row r="140" spans="1:25" x14ac:dyDescent="0.25">
      <c r="A140" s="6" t="s">
        <v>1086</v>
      </c>
      <c r="B140" s="6" t="s">
        <v>1087</v>
      </c>
      <c r="C140" s="6" t="s">
        <v>3294</v>
      </c>
      <c r="D140" s="6"/>
      <c r="E140" s="6" t="s">
        <v>3295</v>
      </c>
      <c r="F140" s="6"/>
      <c r="G140" s="6" t="s">
        <v>3109</v>
      </c>
      <c r="H140" s="6" t="s">
        <v>3110</v>
      </c>
      <c r="I140" s="6" t="s">
        <v>3111</v>
      </c>
      <c r="J140" s="6" t="s">
        <v>3112</v>
      </c>
      <c r="K140" s="6" t="s">
        <v>3113</v>
      </c>
      <c r="L140" s="6" t="s">
        <v>3114</v>
      </c>
      <c r="M140" s="6" t="s">
        <v>3115</v>
      </c>
      <c r="N140" s="6" t="s">
        <v>3116</v>
      </c>
      <c r="O140" s="6" t="s">
        <v>3117</v>
      </c>
      <c r="P140" s="6" t="s">
        <v>3254</v>
      </c>
      <c r="Q140" s="6" t="s">
        <v>3255</v>
      </c>
      <c r="R140" s="6" t="s">
        <v>3296</v>
      </c>
      <c r="S140" s="6" t="s">
        <v>3297</v>
      </c>
      <c r="T140" s="6"/>
      <c r="U140" s="6"/>
      <c r="V140" s="6"/>
      <c r="W140" s="6"/>
      <c r="X140" s="6"/>
      <c r="Y140" s="6"/>
    </row>
    <row r="141" spans="1:25" x14ac:dyDescent="0.25">
      <c r="A141" s="6" t="s">
        <v>1108</v>
      </c>
      <c r="B141" s="6" t="s">
        <v>1109</v>
      </c>
      <c r="C141" s="6" t="s">
        <v>3173</v>
      </c>
      <c r="D141" s="6"/>
      <c r="E141" s="6" t="s">
        <v>3174</v>
      </c>
      <c r="F141" s="6"/>
      <c r="G141" s="6" t="s">
        <v>3109</v>
      </c>
      <c r="H141" s="6" t="s">
        <v>3110</v>
      </c>
      <c r="I141" s="6" t="s">
        <v>3111</v>
      </c>
      <c r="J141" s="6" t="s">
        <v>3112</v>
      </c>
      <c r="K141" s="6" t="s">
        <v>3113</v>
      </c>
      <c r="L141" s="6" t="s">
        <v>3114</v>
      </c>
      <c r="M141" s="6" t="s">
        <v>3115</v>
      </c>
      <c r="N141" s="6" t="s">
        <v>3116</v>
      </c>
      <c r="O141" s="6" t="s">
        <v>3117</v>
      </c>
      <c r="P141" s="6" t="s">
        <v>3118</v>
      </c>
      <c r="Q141" s="6" t="s">
        <v>3175</v>
      </c>
      <c r="R141" s="6" t="s">
        <v>3176</v>
      </c>
      <c r="S141" s="6" t="s">
        <v>3177</v>
      </c>
      <c r="T141" s="6"/>
      <c r="U141" s="6"/>
      <c r="V141" s="6"/>
      <c r="W141" s="6"/>
      <c r="X141" s="6"/>
      <c r="Y141" s="6"/>
    </row>
    <row r="142" spans="1:25" x14ac:dyDescent="0.25">
      <c r="A142" s="6" t="s">
        <v>1114</v>
      </c>
      <c r="B142" s="6" t="s">
        <v>1115</v>
      </c>
      <c r="C142" s="6" t="s">
        <v>3173</v>
      </c>
      <c r="D142" s="6"/>
      <c r="E142" s="6" t="s">
        <v>3174</v>
      </c>
      <c r="F142" s="6"/>
      <c r="G142" s="6" t="s">
        <v>3109</v>
      </c>
      <c r="H142" s="6" t="s">
        <v>3110</v>
      </c>
      <c r="I142" s="6" t="s">
        <v>3111</v>
      </c>
      <c r="J142" s="6" t="s">
        <v>3112</v>
      </c>
      <c r="K142" s="6" t="s">
        <v>3113</v>
      </c>
      <c r="L142" s="6" t="s">
        <v>3114</v>
      </c>
      <c r="M142" s="6" t="s">
        <v>3115</v>
      </c>
      <c r="N142" s="6" t="s">
        <v>3116</v>
      </c>
      <c r="O142" s="6" t="s">
        <v>3117</v>
      </c>
      <c r="P142" s="6" t="s">
        <v>3118</v>
      </c>
      <c r="Q142" s="6" t="s">
        <v>3175</v>
      </c>
      <c r="R142" s="6" t="s">
        <v>3176</v>
      </c>
      <c r="S142" s="6" t="s">
        <v>3177</v>
      </c>
      <c r="T142" s="6"/>
      <c r="U142" s="6"/>
      <c r="V142" s="6"/>
      <c r="W142" s="6"/>
      <c r="X142" s="6"/>
      <c r="Y142" s="6"/>
    </row>
    <row r="143" spans="1:25" x14ac:dyDescent="0.25">
      <c r="A143" s="6" t="s">
        <v>1122</v>
      </c>
      <c r="B143" s="6" t="s">
        <v>1123</v>
      </c>
      <c r="C143" s="6" t="s">
        <v>3300</v>
      </c>
      <c r="D143" s="6"/>
      <c r="E143" s="6" t="s">
        <v>3301</v>
      </c>
      <c r="F143" s="6" t="s">
        <v>3302</v>
      </c>
      <c r="G143" s="6" t="s">
        <v>3103</v>
      </c>
      <c r="H143" s="6" t="s">
        <v>3104</v>
      </c>
      <c r="I143" s="6" t="s">
        <v>3105</v>
      </c>
      <c r="J143" s="6" t="s">
        <v>3303</v>
      </c>
      <c r="K143" s="6" t="s">
        <v>3304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x14ac:dyDescent="0.25">
      <c r="A144" s="6" t="s">
        <v>1128</v>
      </c>
      <c r="B144" s="6" t="s">
        <v>1129</v>
      </c>
      <c r="C144" s="6" t="s">
        <v>3305</v>
      </c>
      <c r="D144" s="6"/>
      <c r="E144" s="6" t="s">
        <v>3306</v>
      </c>
      <c r="F144" s="6"/>
      <c r="G144" s="6" t="s">
        <v>3109</v>
      </c>
      <c r="H144" s="6" t="s">
        <v>3110</v>
      </c>
      <c r="I144" s="6" t="s">
        <v>3157</v>
      </c>
      <c r="J144" s="6" t="s">
        <v>3265</v>
      </c>
      <c r="K144" s="6" t="s">
        <v>3307</v>
      </c>
      <c r="L144" s="6" t="s">
        <v>3308</v>
      </c>
      <c r="M144" s="6" t="s">
        <v>3309</v>
      </c>
      <c r="N144" s="6" t="s">
        <v>3310</v>
      </c>
      <c r="O144" s="6" t="s">
        <v>3311</v>
      </c>
      <c r="P144" s="6" t="s">
        <v>3312</v>
      </c>
      <c r="Q144" s="6" t="s">
        <v>3313</v>
      </c>
      <c r="R144" s="6"/>
      <c r="S144" s="6"/>
      <c r="T144" s="6"/>
      <c r="U144" s="6"/>
      <c r="V144" s="6"/>
      <c r="W144" s="6"/>
      <c r="X144" s="6"/>
      <c r="Y144" s="6"/>
    </row>
    <row r="145" spans="1:25" x14ac:dyDescent="0.25">
      <c r="A145" s="6" t="s">
        <v>1136</v>
      </c>
      <c r="B145" s="6" t="s">
        <v>1137</v>
      </c>
      <c r="C145" s="6" t="s">
        <v>3148</v>
      </c>
      <c r="D145" s="6"/>
      <c r="E145" s="6" t="s">
        <v>3149</v>
      </c>
      <c r="F145" s="6"/>
      <c r="G145" s="6" t="s">
        <v>3109</v>
      </c>
      <c r="H145" s="6" t="s">
        <v>3110</v>
      </c>
      <c r="I145" s="6" t="s">
        <v>3111</v>
      </c>
      <c r="J145" s="6" t="s">
        <v>3112</v>
      </c>
      <c r="K145" s="6" t="s">
        <v>3113</v>
      </c>
      <c r="L145" s="6" t="s">
        <v>3114</v>
      </c>
      <c r="M145" s="6" t="s">
        <v>3115</v>
      </c>
      <c r="N145" s="6" t="s">
        <v>3116</v>
      </c>
      <c r="O145" s="6" t="s">
        <v>3126</v>
      </c>
      <c r="P145" s="6" t="s">
        <v>3150</v>
      </c>
      <c r="Q145" s="6" t="s">
        <v>3151</v>
      </c>
      <c r="R145" s="6" t="s">
        <v>3152</v>
      </c>
      <c r="S145" s="6" t="s">
        <v>3153</v>
      </c>
      <c r="T145" s="6" t="s">
        <v>3154</v>
      </c>
      <c r="U145" s="6"/>
      <c r="V145" s="6"/>
      <c r="W145" s="6"/>
      <c r="X145" s="6"/>
      <c r="Y145" s="6"/>
    </row>
    <row r="146" spans="1:25" x14ac:dyDescent="0.25">
      <c r="A146" s="6" t="s">
        <v>1154</v>
      </c>
      <c r="B146" s="6" t="s">
        <v>1155</v>
      </c>
      <c r="C146" s="6" t="s">
        <v>3210</v>
      </c>
      <c r="D146" s="6"/>
      <c r="E146" s="6" t="s">
        <v>3211</v>
      </c>
      <c r="F146" s="6"/>
      <c r="G146" s="6" t="s">
        <v>3109</v>
      </c>
      <c r="H146" s="6" t="s">
        <v>3110</v>
      </c>
      <c r="I146" s="6" t="s">
        <v>3111</v>
      </c>
      <c r="J146" s="6" t="s">
        <v>3112</v>
      </c>
      <c r="K146" s="6" t="s">
        <v>3113</v>
      </c>
      <c r="L146" s="6" t="s">
        <v>3114</v>
      </c>
      <c r="M146" s="6" t="s">
        <v>3212</v>
      </c>
      <c r="N146" s="6" t="s">
        <v>3213</v>
      </c>
      <c r="O146" s="6" t="s">
        <v>3214</v>
      </c>
      <c r="P146" s="6" t="s">
        <v>3215</v>
      </c>
      <c r="Q146" s="6" t="s">
        <v>3216</v>
      </c>
      <c r="R146" s="6" t="s">
        <v>3217</v>
      </c>
      <c r="S146" s="6" t="s">
        <v>3218</v>
      </c>
      <c r="T146" s="6" t="s">
        <v>3219</v>
      </c>
      <c r="U146" s="6"/>
      <c r="V146" s="6"/>
      <c r="W146" s="6"/>
      <c r="X146" s="6"/>
      <c r="Y146" s="6"/>
    </row>
    <row r="147" spans="1:25" x14ac:dyDescent="0.25">
      <c r="A147" s="6" t="s">
        <v>1160</v>
      </c>
      <c r="B147" s="6" t="s">
        <v>1161</v>
      </c>
      <c r="C147" s="6" t="s">
        <v>3314</v>
      </c>
      <c r="D147" s="6"/>
      <c r="E147" s="6" t="s">
        <v>3315</v>
      </c>
      <c r="F147" s="6"/>
      <c r="G147" s="6" t="s">
        <v>3109</v>
      </c>
      <c r="H147" s="6" t="s">
        <v>3110</v>
      </c>
      <c r="I147" s="6" t="s">
        <v>3111</v>
      </c>
      <c r="J147" s="6" t="s">
        <v>3112</v>
      </c>
      <c r="K147" s="6" t="s">
        <v>3113</v>
      </c>
      <c r="L147" s="6" t="s">
        <v>3114</v>
      </c>
      <c r="M147" s="6" t="s">
        <v>3115</v>
      </c>
      <c r="N147" s="6" t="s">
        <v>3316</v>
      </c>
      <c r="O147" s="6" t="s">
        <v>3317</v>
      </c>
      <c r="P147" s="6" t="s">
        <v>3318</v>
      </c>
      <c r="Q147" s="6"/>
      <c r="R147" s="6"/>
      <c r="S147" s="6"/>
      <c r="T147" s="6"/>
      <c r="U147" s="6"/>
      <c r="V147" s="6"/>
      <c r="W147" s="6"/>
      <c r="X147" s="6"/>
      <c r="Y147" s="6"/>
    </row>
    <row r="148" spans="1:25" x14ac:dyDescent="0.25">
      <c r="A148" s="6" t="s">
        <v>1162</v>
      </c>
      <c r="B148" s="6" t="s">
        <v>1163</v>
      </c>
      <c r="C148" s="6" t="s">
        <v>3314</v>
      </c>
      <c r="D148" s="6"/>
      <c r="E148" s="6" t="s">
        <v>3315</v>
      </c>
      <c r="F148" s="6"/>
      <c r="G148" s="6" t="s">
        <v>3109</v>
      </c>
      <c r="H148" s="6" t="s">
        <v>3110</v>
      </c>
      <c r="I148" s="6" t="s">
        <v>3111</v>
      </c>
      <c r="J148" s="6" t="s">
        <v>3112</v>
      </c>
      <c r="K148" s="6" t="s">
        <v>3113</v>
      </c>
      <c r="L148" s="6" t="s">
        <v>3114</v>
      </c>
      <c r="M148" s="6" t="s">
        <v>3115</v>
      </c>
      <c r="N148" s="6" t="s">
        <v>3316</v>
      </c>
      <c r="O148" s="6" t="s">
        <v>3317</v>
      </c>
      <c r="P148" s="6" t="s">
        <v>3318</v>
      </c>
      <c r="Q148" s="6"/>
      <c r="R148" s="6"/>
      <c r="S148" s="6"/>
      <c r="T148" s="6"/>
      <c r="U148" s="6"/>
      <c r="V148" s="6"/>
      <c r="W148" s="6"/>
      <c r="X148" s="6"/>
      <c r="Y148" s="6"/>
    </row>
    <row r="149" spans="1:25" x14ac:dyDescent="0.25">
      <c r="A149" s="6" t="s">
        <v>1188</v>
      </c>
      <c r="B149" s="6" t="s">
        <v>1189</v>
      </c>
      <c r="C149" s="6" t="s">
        <v>3107</v>
      </c>
      <c r="D149" s="6"/>
      <c r="E149" s="6" t="s">
        <v>3108</v>
      </c>
      <c r="F149" s="6"/>
      <c r="G149" s="6" t="s">
        <v>3109</v>
      </c>
      <c r="H149" s="6" t="s">
        <v>3110</v>
      </c>
      <c r="I149" s="6" t="s">
        <v>3111</v>
      </c>
      <c r="J149" s="6" t="s">
        <v>3112</v>
      </c>
      <c r="K149" s="6" t="s">
        <v>3113</v>
      </c>
      <c r="L149" s="6" t="s">
        <v>3114</v>
      </c>
      <c r="M149" s="6" t="s">
        <v>3115</v>
      </c>
      <c r="N149" s="6" t="s">
        <v>3116</v>
      </c>
      <c r="O149" s="6" t="s">
        <v>3117</v>
      </c>
      <c r="P149" s="6" t="s">
        <v>3118</v>
      </c>
      <c r="Q149" s="6" t="s">
        <v>3119</v>
      </c>
      <c r="R149" s="6" t="s">
        <v>3120</v>
      </c>
      <c r="S149" s="6" t="s">
        <v>3121</v>
      </c>
      <c r="T149" s="6" t="s">
        <v>3122</v>
      </c>
      <c r="U149" s="6" t="s">
        <v>3123</v>
      </c>
      <c r="V149" s="6"/>
      <c r="W149" s="6"/>
      <c r="X149" s="6"/>
      <c r="Y149" s="6"/>
    </row>
    <row r="150" spans="1:25" x14ac:dyDescent="0.25">
      <c r="A150" s="6" t="s">
        <v>1200</v>
      </c>
      <c r="B150" s="6" t="s">
        <v>1201</v>
      </c>
      <c r="C150" s="6" t="s">
        <v>3319</v>
      </c>
      <c r="D150" s="6"/>
      <c r="E150" s="6" t="s">
        <v>3320</v>
      </c>
      <c r="F150" s="6"/>
      <c r="G150" s="6" t="s">
        <v>3109</v>
      </c>
      <c r="H150" s="6" t="s">
        <v>3110</v>
      </c>
      <c r="I150" s="6" t="s">
        <v>3111</v>
      </c>
      <c r="J150" s="6" t="s">
        <v>3112</v>
      </c>
      <c r="K150" s="6" t="s">
        <v>3113</v>
      </c>
      <c r="L150" s="6" t="s">
        <v>3114</v>
      </c>
      <c r="M150" s="6" t="s">
        <v>3115</v>
      </c>
      <c r="N150" s="6" t="s">
        <v>3116</v>
      </c>
      <c r="O150" s="6" t="s">
        <v>3117</v>
      </c>
      <c r="P150" s="6" t="s">
        <v>3321</v>
      </c>
      <c r="Q150" s="6" t="s">
        <v>3322</v>
      </c>
      <c r="R150" s="6" t="s">
        <v>3323</v>
      </c>
      <c r="S150" s="6"/>
      <c r="T150" s="6"/>
      <c r="U150" s="6"/>
      <c r="V150" s="6"/>
      <c r="W150" s="6"/>
      <c r="X150" s="6"/>
      <c r="Y150" s="6"/>
    </row>
    <row r="151" spans="1:25" x14ac:dyDescent="0.25">
      <c r="A151" s="6" t="s">
        <v>1204</v>
      </c>
      <c r="B151" s="6" t="s">
        <v>1205</v>
      </c>
      <c r="C151" s="6" t="s">
        <v>3324</v>
      </c>
      <c r="D151" s="6"/>
      <c r="E151" s="6" t="s">
        <v>3325</v>
      </c>
      <c r="F151" s="6"/>
      <c r="G151" s="6" t="s">
        <v>3109</v>
      </c>
      <c r="H151" s="6" t="s">
        <v>3110</v>
      </c>
      <c r="I151" s="6" t="s">
        <v>3111</v>
      </c>
      <c r="J151" s="6" t="s">
        <v>3112</v>
      </c>
      <c r="K151" s="6" t="s">
        <v>3113</v>
      </c>
      <c r="L151" s="6" t="s">
        <v>3114</v>
      </c>
      <c r="M151" s="6" t="s">
        <v>3115</v>
      </c>
      <c r="N151" s="6" t="s">
        <v>3116</v>
      </c>
      <c r="O151" s="6" t="s">
        <v>3126</v>
      </c>
      <c r="P151" s="6" t="s">
        <v>3150</v>
      </c>
      <c r="Q151" s="6" t="s">
        <v>3151</v>
      </c>
      <c r="R151" s="6" t="s">
        <v>3326</v>
      </c>
      <c r="S151" s="6" t="s">
        <v>3327</v>
      </c>
      <c r="T151" s="6" t="s">
        <v>3328</v>
      </c>
      <c r="U151" s="6" t="s">
        <v>3329</v>
      </c>
      <c r="V151" s="6"/>
      <c r="W151" s="6"/>
      <c r="X151" s="6"/>
      <c r="Y151" s="6"/>
    </row>
    <row r="152" spans="1:25" x14ac:dyDescent="0.25">
      <c r="A152" s="6" t="s">
        <v>1206</v>
      </c>
      <c r="B152" s="6" t="s">
        <v>1207</v>
      </c>
      <c r="C152" s="6" t="s">
        <v>3324</v>
      </c>
      <c r="D152" s="6"/>
      <c r="E152" s="6" t="s">
        <v>3325</v>
      </c>
      <c r="F152" s="6"/>
      <c r="G152" s="6" t="s">
        <v>3109</v>
      </c>
      <c r="H152" s="6" t="s">
        <v>3110</v>
      </c>
      <c r="I152" s="6" t="s">
        <v>3111</v>
      </c>
      <c r="J152" s="6" t="s">
        <v>3112</v>
      </c>
      <c r="K152" s="6" t="s">
        <v>3113</v>
      </c>
      <c r="L152" s="6" t="s">
        <v>3114</v>
      </c>
      <c r="M152" s="6" t="s">
        <v>3115</v>
      </c>
      <c r="N152" s="6" t="s">
        <v>3116</v>
      </c>
      <c r="O152" s="6" t="s">
        <v>3126</v>
      </c>
      <c r="P152" s="6" t="s">
        <v>3150</v>
      </c>
      <c r="Q152" s="6" t="s">
        <v>3151</v>
      </c>
      <c r="R152" s="6" t="s">
        <v>3326</v>
      </c>
      <c r="S152" s="6" t="s">
        <v>3327</v>
      </c>
      <c r="T152" s="6" t="s">
        <v>3328</v>
      </c>
      <c r="U152" s="6" t="s">
        <v>3329</v>
      </c>
      <c r="V152" s="6"/>
      <c r="W152" s="6"/>
      <c r="X152" s="6"/>
      <c r="Y152" s="6"/>
    </row>
    <row r="153" spans="1:25" x14ac:dyDescent="0.25">
      <c r="A153" s="6" t="s">
        <v>1208</v>
      </c>
      <c r="B153" s="6" t="s">
        <v>1209</v>
      </c>
      <c r="C153" s="6" t="s">
        <v>3324</v>
      </c>
      <c r="D153" s="6"/>
      <c r="E153" s="6" t="s">
        <v>3325</v>
      </c>
      <c r="F153" s="6"/>
      <c r="G153" s="6" t="s">
        <v>3109</v>
      </c>
      <c r="H153" s="6" t="s">
        <v>3110</v>
      </c>
      <c r="I153" s="6" t="s">
        <v>3111</v>
      </c>
      <c r="J153" s="6" t="s">
        <v>3112</v>
      </c>
      <c r="K153" s="6" t="s">
        <v>3113</v>
      </c>
      <c r="L153" s="6" t="s">
        <v>3114</v>
      </c>
      <c r="M153" s="6" t="s">
        <v>3115</v>
      </c>
      <c r="N153" s="6" t="s">
        <v>3116</v>
      </c>
      <c r="O153" s="6" t="s">
        <v>3126</v>
      </c>
      <c r="P153" s="6" t="s">
        <v>3150</v>
      </c>
      <c r="Q153" s="6" t="s">
        <v>3151</v>
      </c>
      <c r="R153" s="6" t="s">
        <v>3326</v>
      </c>
      <c r="S153" s="6" t="s">
        <v>3327</v>
      </c>
      <c r="T153" s="6" t="s">
        <v>3328</v>
      </c>
      <c r="U153" s="6" t="s">
        <v>3329</v>
      </c>
      <c r="V153" s="6"/>
      <c r="W153" s="6"/>
      <c r="X153" s="6"/>
      <c r="Y153" s="6"/>
    </row>
    <row r="154" spans="1:25" x14ac:dyDescent="0.25">
      <c r="A154" s="6" t="s">
        <v>1232</v>
      </c>
      <c r="B154" s="6" t="s">
        <v>1233</v>
      </c>
      <c r="C154" s="6" t="s">
        <v>3330</v>
      </c>
      <c r="D154" s="6"/>
      <c r="E154" s="6" t="s">
        <v>3331</v>
      </c>
      <c r="F154" s="6"/>
      <c r="G154" s="6" t="s">
        <v>3109</v>
      </c>
      <c r="H154" s="6" t="s">
        <v>3110</v>
      </c>
      <c r="I154" s="6" t="s">
        <v>3111</v>
      </c>
      <c r="J154" s="6" t="s">
        <v>3112</v>
      </c>
      <c r="K154" s="6" t="s">
        <v>3113</v>
      </c>
      <c r="L154" s="6" t="s">
        <v>3114</v>
      </c>
      <c r="M154" s="6" t="s">
        <v>3115</v>
      </c>
      <c r="N154" s="6" t="s">
        <v>3116</v>
      </c>
      <c r="O154" s="6" t="s">
        <v>3126</v>
      </c>
      <c r="P154" s="6" t="s">
        <v>3150</v>
      </c>
      <c r="Q154" s="6" t="s">
        <v>3151</v>
      </c>
      <c r="R154" s="6" t="s">
        <v>3152</v>
      </c>
      <c r="S154" s="6" t="s">
        <v>3332</v>
      </c>
      <c r="T154" s="6" t="s">
        <v>3333</v>
      </c>
      <c r="U154" s="6" t="s">
        <v>3334</v>
      </c>
      <c r="V154" s="6"/>
      <c r="W154" s="6"/>
      <c r="X154" s="6"/>
      <c r="Y154" s="6"/>
    </row>
    <row r="155" spans="1:25" x14ac:dyDescent="0.25">
      <c r="A155" s="6" t="s">
        <v>1246</v>
      </c>
      <c r="B155" s="6" t="s">
        <v>1247</v>
      </c>
      <c r="C155" s="6" t="s">
        <v>3319</v>
      </c>
      <c r="D155" s="6"/>
      <c r="E155" s="6" t="s">
        <v>3320</v>
      </c>
      <c r="F155" s="6"/>
      <c r="G155" s="6" t="s">
        <v>3109</v>
      </c>
      <c r="H155" s="6" t="s">
        <v>3110</v>
      </c>
      <c r="I155" s="6" t="s">
        <v>3111</v>
      </c>
      <c r="J155" s="6" t="s">
        <v>3112</v>
      </c>
      <c r="K155" s="6" t="s">
        <v>3113</v>
      </c>
      <c r="L155" s="6" t="s">
        <v>3114</v>
      </c>
      <c r="M155" s="6" t="s">
        <v>3115</v>
      </c>
      <c r="N155" s="6" t="s">
        <v>3116</v>
      </c>
      <c r="O155" s="6" t="s">
        <v>3117</v>
      </c>
      <c r="P155" s="6" t="s">
        <v>3321</v>
      </c>
      <c r="Q155" s="6" t="s">
        <v>3322</v>
      </c>
      <c r="R155" s="6" t="s">
        <v>3323</v>
      </c>
      <c r="S155" s="6"/>
      <c r="T155" s="6"/>
      <c r="U155" s="6"/>
      <c r="V155" s="6"/>
      <c r="W155" s="6"/>
      <c r="X155" s="6"/>
      <c r="Y155" s="6"/>
    </row>
    <row r="156" spans="1:25" x14ac:dyDescent="0.25">
      <c r="A156" s="6" t="s">
        <v>1248</v>
      </c>
      <c r="B156" s="6" t="s">
        <v>1249</v>
      </c>
      <c r="C156" s="6" t="s">
        <v>3330</v>
      </c>
      <c r="D156" s="6"/>
      <c r="E156" s="6" t="s">
        <v>3331</v>
      </c>
      <c r="F156" s="6"/>
      <c r="G156" s="6" t="s">
        <v>3109</v>
      </c>
      <c r="H156" s="6" t="s">
        <v>3110</v>
      </c>
      <c r="I156" s="6" t="s">
        <v>3111</v>
      </c>
      <c r="J156" s="6" t="s">
        <v>3112</v>
      </c>
      <c r="K156" s="6" t="s">
        <v>3113</v>
      </c>
      <c r="L156" s="6" t="s">
        <v>3114</v>
      </c>
      <c r="M156" s="6" t="s">
        <v>3115</v>
      </c>
      <c r="N156" s="6" t="s">
        <v>3116</v>
      </c>
      <c r="O156" s="6" t="s">
        <v>3126</v>
      </c>
      <c r="P156" s="6" t="s">
        <v>3150</v>
      </c>
      <c r="Q156" s="6" t="s">
        <v>3151</v>
      </c>
      <c r="R156" s="6" t="s">
        <v>3152</v>
      </c>
      <c r="S156" s="6" t="s">
        <v>3332</v>
      </c>
      <c r="T156" s="6" t="s">
        <v>3333</v>
      </c>
      <c r="U156" s="6" t="s">
        <v>3334</v>
      </c>
      <c r="V156" s="6"/>
      <c r="W156" s="6"/>
      <c r="X156" s="6"/>
      <c r="Y156" s="6"/>
    </row>
    <row r="157" spans="1:25" x14ac:dyDescent="0.25">
      <c r="A157" s="6" t="s">
        <v>1250</v>
      </c>
      <c r="B157" s="6" t="s">
        <v>1251</v>
      </c>
      <c r="C157" s="6" t="s">
        <v>3335</v>
      </c>
      <c r="D157" s="6"/>
      <c r="E157" s="6" t="s">
        <v>3336</v>
      </c>
      <c r="F157" s="6"/>
      <c r="G157" s="6" t="s">
        <v>3109</v>
      </c>
      <c r="H157" s="6" t="s">
        <v>3110</v>
      </c>
      <c r="I157" s="6" t="s">
        <v>3111</v>
      </c>
      <c r="J157" s="6" t="s">
        <v>3112</v>
      </c>
      <c r="K157" s="6" t="s">
        <v>3113</v>
      </c>
      <c r="L157" s="6" t="s">
        <v>3114</v>
      </c>
      <c r="M157" s="6" t="s">
        <v>3115</v>
      </c>
      <c r="N157" s="6" t="s">
        <v>3337</v>
      </c>
      <c r="O157" s="6" t="s">
        <v>3338</v>
      </c>
      <c r="P157" s="6" t="s">
        <v>3339</v>
      </c>
      <c r="Q157" s="6" t="s">
        <v>3340</v>
      </c>
      <c r="R157" s="6"/>
      <c r="S157" s="6"/>
      <c r="T157" s="6"/>
      <c r="U157" s="6"/>
      <c r="V157" s="6"/>
      <c r="W157" s="6"/>
      <c r="X157" s="6"/>
      <c r="Y157" s="6"/>
    </row>
    <row r="158" spans="1:25" x14ac:dyDescent="0.25">
      <c r="A158" s="6" t="s">
        <v>1252</v>
      </c>
      <c r="B158" s="6" t="s">
        <v>1253</v>
      </c>
      <c r="C158" s="6" t="s">
        <v>3324</v>
      </c>
      <c r="D158" s="6"/>
      <c r="E158" s="6" t="s">
        <v>3325</v>
      </c>
      <c r="F158" s="6"/>
      <c r="G158" s="6" t="s">
        <v>3109</v>
      </c>
      <c r="H158" s="6" t="s">
        <v>3110</v>
      </c>
      <c r="I158" s="6" t="s">
        <v>3111</v>
      </c>
      <c r="J158" s="6" t="s">
        <v>3112</v>
      </c>
      <c r="K158" s="6" t="s">
        <v>3113</v>
      </c>
      <c r="L158" s="6" t="s">
        <v>3114</v>
      </c>
      <c r="M158" s="6" t="s">
        <v>3115</v>
      </c>
      <c r="N158" s="6" t="s">
        <v>3116</v>
      </c>
      <c r="O158" s="6" t="s">
        <v>3126</v>
      </c>
      <c r="P158" s="6" t="s">
        <v>3150</v>
      </c>
      <c r="Q158" s="6" t="s">
        <v>3151</v>
      </c>
      <c r="R158" s="6" t="s">
        <v>3326</v>
      </c>
      <c r="S158" s="6" t="s">
        <v>3327</v>
      </c>
      <c r="T158" s="6" t="s">
        <v>3328</v>
      </c>
      <c r="U158" s="6" t="s">
        <v>3329</v>
      </c>
      <c r="V158" s="6"/>
      <c r="W158" s="6"/>
      <c r="X158" s="6"/>
      <c r="Y158" s="6"/>
    </row>
    <row r="159" spans="1:25" x14ac:dyDescent="0.25">
      <c r="A159" s="6" t="s">
        <v>1254</v>
      </c>
      <c r="B159" s="6" t="s">
        <v>1255</v>
      </c>
      <c r="C159" s="6" t="s">
        <v>3324</v>
      </c>
      <c r="D159" s="6"/>
      <c r="E159" s="6" t="s">
        <v>3325</v>
      </c>
      <c r="F159" s="6"/>
      <c r="G159" s="6" t="s">
        <v>3109</v>
      </c>
      <c r="H159" s="6" t="s">
        <v>3110</v>
      </c>
      <c r="I159" s="6" t="s">
        <v>3111</v>
      </c>
      <c r="J159" s="6" t="s">
        <v>3112</v>
      </c>
      <c r="K159" s="6" t="s">
        <v>3113</v>
      </c>
      <c r="L159" s="6" t="s">
        <v>3114</v>
      </c>
      <c r="M159" s="6" t="s">
        <v>3115</v>
      </c>
      <c r="N159" s="6" t="s">
        <v>3116</v>
      </c>
      <c r="O159" s="6" t="s">
        <v>3126</v>
      </c>
      <c r="P159" s="6" t="s">
        <v>3150</v>
      </c>
      <c r="Q159" s="6" t="s">
        <v>3151</v>
      </c>
      <c r="R159" s="6" t="s">
        <v>3326</v>
      </c>
      <c r="S159" s="6" t="s">
        <v>3327</v>
      </c>
      <c r="T159" s="6" t="s">
        <v>3328</v>
      </c>
      <c r="U159" s="6" t="s">
        <v>3329</v>
      </c>
      <c r="V159" s="6"/>
      <c r="W159" s="6"/>
      <c r="X159" s="6"/>
      <c r="Y159" s="6"/>
    </row>
    <row r="160" spans="1:25" x14ac:dyDescent="0.25">
      <c r="A160" s="6" t="s">
        <v>1256</v>
      </c>
      <c r="B160" s="6" t="s">
        <v>1257</v>
      </c>
      <c r="C160" s="6" t="s">
        <v>3314</v>
      </c>
      <c r="D160" s="6"/>
      <c r="E160" s="6" t="s">
        <v>3315</v>
      </c>
      <c r="F160" s="6"/>
      <c r="G160" s="6" t="s">
        <v>3109</v>
      </c>
      <c r="H160" s="6" t="s">
        <v>3110</v>
      </c>
      <c r="I160" s="6" t="s">
        <v>3111</v>
      </c>
      <c r="J160" s="6" t="s">
        <v>3112</v>
      </c>
      <c r="K160" s="6" t="s">
        <v>3113</v>
      </c>
      <c r="L160" s="6" t="s">
        <v>3114</v>
      </c>
      <c r="M160" s="6" t="s">
        <v>3115</v>
      </c>
      <c r="N160" s="6" t="s">
        <v>3316</v>
      </c>
      <c r="O160" s="6" t="s">
        <v>3317</v>
      </c>
      <c r="P160" s="6" t="s">
        <v>3318</v>
      </c>
      <c r="Q160" s="6"/>
      <c r="R160" s="6"/>
      <c r="S160" s="6"/>
      <c r="T160" s="6"/>
      <c r="U160" s="6"/>
      <c r="V160" s="6"/>
      <c r="W160" s="6"/>
      <c r="X160" s="6"/>
      <c r="Y160" s="6"/>
    </row>
    <row r="161" spans="1:25" x14ac:dyDescent="0.25">
      <c r="A161" s="6" t="s">
        <v>1258</v>
      </c>
      <c r="B161" s="6" t="s">
        <v>1259</v>
      </c>
      <c r="C161" s="6" t="s">
        <v>3319</v>
      </c>
      <c r="D161" s="6"/>
      <c r="E161" s="6" t="s">
        <v>3320</v>
      </c>
      <c r="F161" s="6"/>
      <c r="G161" s="6" t="s">
        <v>3109</v>
      </c>
      <c r="H161" s="6" t="s">
        <v>3110</v>
      </c>
      <c r="I161" s="6" t="s">
        <v>3111</v>
      </c>
      <c r="J161" s="6" t="s">
        <v>3112</v>
      </c>
      <c r="K161" s="6" t="s">
        <v>3113</v>
      </c>
      <c r="L161" s="6" t="s">
        <v>3114</v>
      </c>
      <c r="M161" s="6" t="s">
        <v>3115</v>
      </c>
      <c r="N161" s="6" t="s">
        <v>3116</v>
      </c>
      <c r="O161" s="6" t="s">
        <v>3117</v>
      </c>
      <c r="P161" s="6" t="s">
        <v>3321</v>
      </c>
      <c r="Q161" s="6" t="s">
        <v>3322</v>
      </c>
      <c r="R161" s="6" t="s">
        <v>3323</v>
      </c>
      <c r="S161" s="6"/>
      <c r="T161" s="6"/>
      <c r="U161" s="6"/>
      <c r="V161" s="6"/>
      <c r="W161" s="6"/>
      <c r="X161" s="6"/>
      <c r="Y161" s="6"/>
    </row>
    <row r="162" spans="1:25" x14ac:dyDescent="0.25">
      <c r="A162" s="6" t="s">
        <v>1260</v>
      </c>
      <c r="B162" s="6" t="s">
        <v>1261</v>
      </c>
      <c r="C162" s="6" t="s">
        <v>3330</v>
      </c>
      <c r="D162" s="6"/>
      <c r="E162" s="6" t="s">
        <v>3331</v>
      </c>
      <c r="F162" s="6"/>
      <c r="G162" s="6" t="s">
        <v>3109</v>
      </c>
      <c r="H162" s="6" t="s">
        <v>3110</v>
      </c>
      <c r="I162" s="6" t="s">
        <v>3111</v>
      </c>
      <c r="J162" s="6" t="s">
        <v>3112</v>
      </c>
      <c r="K162" s="6" t="s">
        <v>3113</v>
      </c>
      <c r="L162" s="6" t="s">
        <v>3114</v>
      </c>
      <c r="M162" s="6" t="s">
        <v>3115</v>
      </c>
      <c r="N162" s="6" t="s">
        <v>3116</v>
      </c>
      <c r="O162" s="6" t="s">
        <v>3126</v>
      </c>
      <c r="P162" s="6" t="s">
        <v>3150</v>
      </c>
      <c r="Q162" s="6" t="s">
        <v>3151</v>
      </c>
      <c r="R162" s="6" t="s">
        <v>3152</v>
      </c>
      <c r="S162" s="6" t="s">
        <v>3332</v>
      </c>
      <c r="T162" s="6" t="s">
        <v>3333</v>
      </c>
      <c r="U162" s="6" t="s">
        <v>3334</v>
      </c>
      <c r="V162" s="6"/>
      <c r="W162" s="6"/>
      <c r="X162" s="6"/>
      <c r="Y162" s="6"/>
    </row>
    <row r="163" spans="1:25" x14ac:dyDescent="0.25">
      <c r="A163" s="6" t="s">
        <v>1268</v>
      </c>
      <c r="B163" s="6" t="s">
        <v>1269</v>
      </c>
      <c r="C163" s="6" t="s">
        <v>3335</v>
      </c>
      <c r="D163" s="6"/>
      <c r="E163" s="6" t="s">
        <v>3336</v>
      </c>
      <c r="F163" s="6"/>
      <c r="G163" s="6" t="s">
        <v>3109</v>
      </c>
      <c r="H163" s="6" t="s">
        <v>3110</v>
      </c>
      <c r="I163" s="6" t="s">
        <v>3111</v>
      </c>
      <c r="J163" s="6" t="s">
        <v>3112</v>
      </c>
      <c r="K163" s="6" t="s">
        <v>3113</v>
      </c>
      <c r="L163" s="6" t="s">
        <v>3114</v>
      </c>
      <c r="M163" s="6" t="s">
        <v>3115</v>
      </c>
      <c r="N163" s="6" t="s">
        <v>3337</v>
      </c>
      <c r="O163" s="6" t="s">
        <v>3338</v>
      </c>
      <c r="P163" s="6" t="s">
        <v>3339</v>
      </c>
      <c r="Q163" s="6" t="s">
        <v>3340</v>
      </c>
      <c r="R163" s="6"/>
      <c r="S163" s="6"/>
      <c r="T163" s="6"/>
      <c r="U163" s="6"/>
      <c r="V163" s="6"/>
      <c r="W163" s="6"/>
      <c r="X163" s="6"/>
      <c r="Y163" s="6"/>
    </row>
    <row r="164" spans="1:25" x14ac:dyDescent="0.25">
      <c r="A164" s="6" t="s">
        <v>1272</v>
      </c>
      <c r="B164" s="6" t="s">
        <v>1273</v>
      </c>
      <c r="C164" s="6" t="s">
        <v>3335</v>
      </c>
      <c r="D164" s="6"/>
      <c r="E164" s="6" t="s">
        <v>3336</v>
      </c>
      <c r="F164" s="6"/>
      <c r="G164" s="6" t="s">
        <v>3109</v>
      </c>
      <c r="H164" s="6" t="s">
        <v>3110</v>
      </c>
      <c r="I164" s="6" t="s">
        <v>3111</v>
      </c>
      <c r="J164" s="6" t="s">
        <v>3112</v>
      </c>
      <c r="K164" s="6" t="s">
        <v>3113</v>
      </c>
      <c r="L164" s="6" t="s">
        <v>3114</v>
      </c>
      <c r="M164" s="6" t="s">
        <v>3115</v>
      </c>
      <c r="N164" s="6" t="s">
        <v>3337</v>
      </c>
      <c r="O164" s="6" t="s">
        <v>3338</v>
      </c>
      <c r="P164" s="6" t="s">
        <v>3339</v>
      </c>
      <c r="Q164" s="6" t="s">
        <v>3340</v>
      </c>
      <c r="R164" s="6"/>
      <c r="S164" s="6"/>
      <c r="T164" s="6"/>
      <c r="U164" s="6"/>
      <c r="V164" s="6"/>
      <c r="W164" s="6"/>
      <c r="X164" s="6"/>
      <c r="Y164" s="6"/>
    </row>
    <row r="165" spans="1:25" x14ac:dyDescent="0.25">
      <c r="A165" s="6" t="s">
        <v>1274</v>
      </c>
      <c r="B165" s="6" t="s">
        <v>1275</v>
      </c>
      <c r="C165" s="6" t="s">
        <v>3324</v>
      </c>
      <c r="D165" s="6"/>
      <c r="E165" s="6" t="s">
        <v>3325</v>
      </c>
      <c r="F165" s="6"/>
      <c r="G165" s="6" t="s">
        <v>3109</v>
      </c>
      <c r="H165" s="6" t="s">
        <v>3110</v>
      </c>
      <c r="I165" s="6" t="s">
        <v>3111</v>
      </c>
      <c r="J165" s="6" t="s">
        <v>3112</v>
      </c>
      <c r="K165" s="6" t="s">
        <v>3113</v>
      </c>
      <c r="L165" s="6" t="s">
        <v>3114</v>
      </c>
      <c r="M165" s="6" t="s">
        <v>3115</v>
      </c>
      <c r="N165" s="6" t="s">
        <v>3116</v>
      </c>
      <c r="O165" s="6" t="s">
        <v>3126</v>
      </c>
      <c r="P165" s="6" t="s">
        <v>3150</v>
      </c>
      <c r="Q165" s="6" t="s">
        <v>3151</v>
      </c>
      <c r="R165" s="6" t="s">
        <v>3326</v>
      </c>
      <c r="S165" s="6" t="s">
        <v>3327</v>
      </c>
      <c r="T165" s="6" t="s">
        <v>3328</v>
      </c>
      <c r="U165" s="6" t="s">
        <v>3329</v>
      </c>
      <c r="V165" s="6"/>
      <c r="W165" s="6"/>
      <c r="X165" s="6"/>
      <c r="Y165" s="6"/>
    </row>
    <row r="166" spans="1:25" x14ac:dyDescent="0.25">
      <c r="A166" s="6" t="s">
        <v>1276</v>
      </c>
      <c r="B166" s="6" t="s">
        <v>1277</v>
      </c>
      <c r="C166" s="6" t="s">
        <v>3324</v>
      </c>
      <c r="D166" s="6"/>
      <c r="E166" s="6" t="s">
        <v>3325</v>
      </c>
      <c r="F166" s="6"/>
      <c r="G166" s="6" t="s">
        <v>3109</v>
      </c>
      <c r="H166" s="6" t="s">
        <v>3110</v>
      </c>
      <c r="I166" s="6" t="s">
        <v>3111</v>
      </c>
      <c r="J166" s="6" t="s">
        <v>3112</v>
      </c>
      <c r="K166" s="6" t="s">
        <v>3113</v>
      </c>
      <c r="L166" s="6" t="s">
        <v>3114</v>
      </c>
      <c r="M166" s="6" t="s">
        <v>3115</v>
      </c>
      <c r="N166" s="6" t="s">
        <v>3116</v>
      </c>
      <c r="O166" s="6" t="s">
        <v>3126</v>
      </c>
      <c r="P166" s="6" t="s">
        <v>3150</v>
      </c>
      <c r="Q166" s="6" t="s">
        <v>3151</v>
      </c>
      <c r="R166" s="6" t="s">
        <v>3326</v>
      </c>
      <c r="S166" s="6" t="s">
        <v>3327</v>
      </c>
      <c r="T166" s="6" t="s">
        <v>3328</v>
      </c>
      <c r="U166" s="6" t="s">
        <v>3329</v>
      </c>
      <c r="V166" s="6"/>
      <c r="W166" s="6"/>
      <c r="X166" s="6"/>
      <c r="Y166" s="6"/>
    </row>
    <row r="167" spans="1:25" x14ac:dyDescent="0.25">
      <c r="A167" s="6" t="s">
        <v>1280</v>
      </c>
      <c r="B167" s="6" t="s">
        <v>1281</v>
      </c>
      <c r="C167" s="6" t="s">
        <v>3314</v>
      </c>
      <c r="D167" s="6"/>
      <c r="E167" s="6" t="s">
        <v>3315</v>
      </c>
      <c r="F167" s="6"/>
      <c r="G167" s="6" t="s">
        <v>3109</v>
      </c>
      <c r="H167" s="6" t="s">
        <v>3110</v>
      </c>
      <c r="I167" s="6" t="s">
        <v>3111</v>
      </c>
      <c r="J167" s="6" t="s">
        <v>3112</v>
      </c>
      <c r="K167" s="6" t="s">
        <v>3113</v>
      </c>
      <c r="L167" s="6" t="s">
        <v>3114</v>
      </c>
      <c r="M167" s="6" t="s">
        <v>3115</v>
      </c>
      <c r="N167" s="6" t="s">
        <v>3316</v>
      </c>
      <c r="O167" s="6" t="s">
        <v>3317</v>
      </c>
      <c r="P167" s="6" t="s">
        <v>3318</v>
      </c>
      <c r="Q167" s="6"/>
      <c r="R167" s="6"/>
      <c r="S167" s="6"/>
      <c r="T167" s="6"/>
      <c r="U167" s="6"/>
      <c r="V167" s="6"/>
      <c r="W167" s="6"/>
      <c r="X167" s="6"/>
      <c r="Y167" s="6"/>
    </row>
    <row r="168" spans="1:25" x14ac:dyDescent="0.25">
      <c r="A168" s="6" t="s">
        <v>1282</v>
      </c>
      <c r="B168" s="6" t="s">
        <v>1283</v>
      </c>
      <c r="C168" s="6" t="s">
        <v>3314</v>
      </c>
      <c r="D168" s="6"/>
      <c r="E168" s="6" t="s">
        <v>3315</v>
      </c>
      <c r="F168" s="6"/>
      <c r="G168" s="6" t="s">
        <v>3109</v>
      </c>
      <c r="H168" s="6" t="s">
        <v>3110</v>
      </c>
      <c r="I168" s="6" t="s">
        <v>3111</v>
      </c>
      <c r="J168" s="6" t="s">
        <v>3112</v>
      </c>
      <c r="K168" s="6" t="s">
        <v>3113</v>
      </c>
      <c r="L168" s="6" t="s">
        <v>3114</v>
      </c>
      <c r="M168" s="6" t="s">
        <v>3115</v>
      </c>
      <c r="N168" s="6" t="s">
        <v>3316</v>
      </c>
      <c r="O168" s="6" t="s">
        <v>3317</v>
      </c>
      <c r="P168" s="6" t="s">
        <v>3318</v>
      </c>
      <c r="Q168" s="6"/>
      <c r="R168" s="6"/>
      <c r="S168" s="6"/>
      <c r="T168" s="6"/>
      <c r="U168" s="6"/>
      <c r="V168" s="6"/>
      <c r="W168" s="6"/>
      <c r="X168" s="6"/>
      <c r="Y168" s="6"/>
    </row>
    <row r="169" spans="1:25" x14ac:dyDescent="0.25">
      <c r="A169" s="6" t="s">
        <v>1284</v>
      </c>
      <c r="B169" s="6" t="s">
        <v>1285</v>
      </c>
      <c r="C169" s="6" t="s">
        <v>3324</v>
      </c>
      <c r="D169" s="6"/>
      <c r="E169" s="6" t="s">
        <v>3325</v>
      </c>
      <c r="F169" s="6"/>
      <c r="G169" s="6" t="s">
        <v>3109</v>
      </c>
      <c r="H169" s="6" t="s">
        <v>3110</v>
      </c>
      <c r="I169" s="6" t="s">
        <v>3111</v>
      </c>
      <c r="J169" s="6" t="s">
        <v>3112</v>
      </c>
      <c r="K169" s="6" t="s">
        <v>3113</v>
      </c>
      <c r="L169" s="6" t="s">
        <v>3114</v>
      </c>
      <c r="M169" s="6" t="s">
        <v>3115</v>
      </c>
      <c r="N169" s="6" t="s">
        <v>3116</v>
      </c>
      <c r="O169" s="6" t="s">
        <v>3126</v>
      </c>
      <c r="P169" s="6" t="s">
        <v>3150</v>
      </c>
      <c r="Q169" s="6" t="s">
        <v>3151</v>
      </c>
      <c r="R169" s="6" t="s">
        <v>3326</v>
      </c>
      <c r="S169" s="6" t="s">
        <v>3327</v>
      </c>
      <c r="T169" s="6" t="s">
        <v>3328</v>
      </c>
      <c r="U169" s="6" t="s">
        <v>3329</v>
      </c>
      <c r="V169" s="6"/>
      <c r="W169" s="6"/>
      <c r="X169" s="6"/>
      <c r="Y169" s="6"/>
    </row>
    <row r="170" spans="1:25" x14ac:dyDescent="0.25">
      <c r="A170" s="6" t="s">
        <v>1286</v>
      </c>
      <c r="B170" s="6" t="s">
        <v>1287</v>
      </c>
      <c r="C170" s="6" t="s">
        <v>3210</v>
      </c>
      <c r="D170" s="6"/>
      <c r="E170" s="6" t="s">
        <v>3211</v>
      </c>
      <c r="F170" s="6"/>
      <c r="G170" s="6" t="s">
        <v>3109</v>
      </c>
      <c r="H170" s="6" t="s">
        <v>3110</v>
      </c>
      <c r="I170" s="6" t="s">
        <v>3111</v>
      </c>
      <c r="J170" s="6" t="s">
        <v>3112</v>
      </c>
      <c r="K170" s="6" t="s">
        <v>3113</v>
      </c>
      <c r="L170" s="6" t="s">
        <v>3114</v>
      </c>
      <c r="M170" s="6" t="s">
        <v>3212</v>
      </c>
      <c r="N170" s="6" t="s">
        <v>3213</v>
      </c>
      <c r="O170" s="6" t="s">
        <v>3214</v>
      </c>
      <c r="P170" s="6" t="s">
        <v>3215</v>
      </c>
      <c r="Q170" s="6" t="s">
        <v>3216</v>
      </c>
      <c r="R170" s="6" t="s">
        <v>3217</v>
      </c>
      <c r="S170" s="6" t="s">
        <v>3218</v>
      </c>
      <c r="T170" s="6" t="s">
        <v>3219</v>
      </c>
      <c r="U170" s="6"/>
      <c r="V170" s="6"/>
      <c r="W170" s="6"/>
      <c r="X170" s="6"/>
      <c r="Y170" s="6"/>
    </row>
    <row r="171" spans="1:25" x14ac:dyDescent="0.25">
      <c r="A171" s="6" t="s">
        <v>1290</v>
      </c>
      <c r="B171" s="6" t="s">
        <v>1291</v>
      </c>
      <c r="C171" s="6" t="s">
        <v>3330</v>
      </c>
      <c r="D171" s="6"/>
      <c r="E171" s="6" t="s">
        <v>3331</v>
      </c>
      <c r="F171" s="6"/>
      <c r="G171" s="6" t="s">
        <v>3109</v>
      </c>
      <c r="H171" s="6" t="s">
        <v>3110</v>
      </c>
      <c r="I171" s="6" t="s">
        <v>3111</v>
      </c>
      <c r="J171" s="6" t="s">
        <v>3112</v>
      </c>
      <c r="K171" s="6" t="s">
        <v>3113</v>
      </c>
      <c r="L171" s="6" t="s">
        <v>3114</v>
      </c>
      <c r="M171" s="6" t="s">
        <v>3115</v>
      </c>
      <c r="N171" s="6" t="s">
        <v>3116</v>
      </c>
      <c r="O171" s="6" t="s">
        <v>3126</v>
      </c>
      <c r="P171" s="6" t="s">
        <v>3150</v>
      </c>
      <c r="Q171" s="6" t="s">
        <v>3151</v>
      </c>
      <c r="R171" s="6" t="s">
        <v>3152</v>
      </c>
      <c r="S171" s="6" t="s">
        <v>3332</v>
      </c>
      <c r="T171" s="6" t="s">
        <v>3333</v>
      </c>
      <c r="U171" s="6" t="s">
        <v>3334</v>
      </c>
      <c r="V171" s="6"/>
      <c r="W171" s="6"/>
      <c r="X171" s="6"/>
      <c r="Y171" s="6"/>
    </row>
    <row r="172" spans="1:25" x14ac:dyDescent="0.25">
      <c r="A172" s="6" t="s">
        <v>1292</v>
      </c>
      <c r="B172" s="6" t="s">
        <v>1293</v>
      </c>
      <c r="C172" s="6" t="s">
        <v>3324</v>
      </c>
      <c r="D172" s="6"/>
      <c r="E172" s="6" t="s">
        <v>3325</v>
      </c>
      <c r="F172" s="6"/>
      <c r="G172" s="6" t="s">
        <v>3109</v>
      </c>
      <c r="H172" s="6" t="s">
        <v>3110</v>
      </c>
      <c r="I172" s="6" t="s">
        <v>3111</v>
      </c>
      <c r="J172" s="6" t="s">
        <v>3112</v>
      </c>
      <c r="K172" s="6" t="s">
        <v>3113</v>
      </c>
      <c r="L172" s="6" t="s">
        <v>3114</v>
      </c>
      <c r="M172" s="6" t="s">
        <v>3115</v>
      </c>
      <c r="N172" s="6" t="s">
        <v>3116</v>
      </c>
      <c r="O172" s="6" t="s">
        <v>3126</v>
      </c>
      <c r="P172" s="6" t="s">
        <v>3150</v>
      </c>
      <c r="Q172" s="6" t="s">
        <v>3151</v>
      </c>
      <c r="R172" s="6" t="s">
        <v>3326</v>
      </c>
      <c r="S172" s="6" t="s">
        <v>3327</v>
      </c>
      <c r="T172" s="6" t="s">
        <v>3328</v>
      </c>
      <c r="U172" s="6" t="s">
        <v>3329</v>
      </c>
      <c r="V172" s="6"/>
      <c r="W172" s="6"/>
      <c r="X172" s="6"/>
      <c r="Y172" s="6"/>
    </row>
    <row r="173" spans="1:25" x14ac:dyDescent="0.25">
      <c r="A173" s="6" t="s">
        <v>1310</v>
      </c>
      <c r="B173" s="6" t="s">
        <v>1311</v>
      </c>
      <c r="C173" s="6" t="s">
        <v>3330</v>
      </c>
      <c r="D173" s="6"/>
      <c r="E173" s="6" t="s">
        <v>3331</v>
      </c>
      <c r="F173" s="6"/>
      <c r="G173" s="6" t="s">
        <v>3109</v>
      </c>
      <c r="H173" s="6" t="s">
        <v>3110</v>
      </c>
      <c r="I173" s="6" t="s">
        <v>3111</v>
      </c>
      <c r="J173" s="6" t="s">
        <v>3112</v>
      </c>
      <c r="K173" s="6" t="s">
        <v>3113</v>
      </c>
      <c r="L173" s="6" t="s">
        <v>3114</v>
      </c>
      <c r="M173" s="6" t="s">
        <v>3115</v>
      </c>
      <c r="N173" s="6" t="s">
        <v>3116</v>
      </c>
      <c r="O173" s="6" t="s">
        <v>3126</v>
      </c>
      <c r="P173" s="6" t="s">
        <v>3150</v>
      </c>
      <c r="Q173" s="6" t="s">
        <v>3151</v>
      </c>
      <c r="R173" s="6" t="s">
        <v>3152</v>
      </c>
      <c r="S173" s="6" t="s">
        <v>3332</v>
      </c>
      <c r="T173" s="6" t="s">
        <v>3333</v>
      </c>
      <c r="U173" s="6" t="s">
        <v>3334</v>
      </c>
      <c r="V173" s="6"/>
      <c r="W173" s="6"/>
      <c r="X173" s="6"/>
      <c r="Y173" s="6"/>
    </row>
    <row r="174" spans="1:25" x14ac:dyDescent="0.25">
      <c r="A174" s="6" t="s">
        <v>1312</v>
      </c>
      <c r="B174" s="6" t="s">
        <v>1313</v>
      </c>
      <c r="C174" s="6" t="s">
        <v>3330</v>
      </c>
      <c r="D174" s="6"/>
      <c r="E174" s="6" t="s">
        <v>3331</v>
      </c>
      <c r="F174" s="6"/>
      <c r="G174" s="6" t="s">
        <v>3109</v>
      </c>
      <c r="H174" s="6" t="s">
        <v>3110</v>
      </c>
      <c r="I174" s="6" t="s">
        <v>3111</v>
      </c>
      <c r="J174" s="6" t="s">
        <v>3112</v>
      </c>
      <c r="K174" s="6" t="s">
        <v>3113</v>
      </c>
      <c r="L174" s="6" t="s">
        <v>3114</v>
      </c>
      <c r="M174" s="6" t="s">
        <v>3115</v>
      </c>
      <c r="N174" s="6" t="s">
        <v>3116</v>
      </c>
      <c r="O174" s="6" t="s">
        <v>3126</v>
      </c>
      <c r="P174" s="6" t="s">
        <v>3150</v>
      </c>
      <c r="Q174" s="6" t="s">
        <v>3151</v>
      </c>
      <c r="R174" s="6" t="s">
        <v>3152</v>
      </c>
      <c r="S174" s="6" t="s">
        <v>3332</v>
      </c>
      <c r="T174" s="6" t="s">
        <v>3333</v>
      </c>
      <c r="U174" s="6" t="s">
        <v>3334</v>
      </c>
      <c r="V174" s="6"/>
      <c r="W174" s="6"/>
      <c r="X174" s="6"/>
      <c r="Y174" s="6"/>
    </row>
    <row r="175" spans="1:25" x14ac:dyDescent="0.25">
      <c r="A175" s="6" t="s">
        <v>1314</v>
      </c>
      <c r="B175" s="6" t="s">
        <v>1315</v>
      </c>
      <c r="C175" s="6" t="s">
        <v>3330</v>
      </c>
      <c r="D175" s="6"/>
      <c r="E175" s="6" t="s">
        <v>3331</v>
      </c>
      <c r="F175" s="6"/>
      <c r="G175" s="6" t="s">
        <v>3109</v>
      </c>
      <c r="H175" s="6" t="s">
        <v>3110</v>
      </c>
      <c r="I175" s="6" t="s">
        <v>3111</v>
      </c>
      <c r="J175" s="6" t="s">
        <v>3112</v>
      </c>
      <c r="K175" s="6" t="s">
        <v>3113</v>
      </c>
      <c r="L175" s="6" t="s">
        <v>3114</v>
      </c>
      <c r="M175" s="6" t="s">
        <v>3115</v>
      </c>
      <c r="N175" s="6" t="s">
        <v>3116</v>
      </c>
      <c r="O175" s="6" t="s">
        <v>3126</v>
      </c>
      <c r="P175" s="6" t="s">
        <v>3150</v>
      </c>
      <c r="Q175" s="6" t="s">
        <v>3151</v>
      </c>
      <c r="R175" s="6" t="s">
        <v>3152</v>
      </c>
      <c r="S175" s="6" t="s">
        <v>3332</v>
      </c>
      <c r="T175" s="6" t="s">
        <v>3333</v>
      </c>
      <c r="U175" s="6" t="s">
        <v>3334</v>
      </c>
      <c r="V175" s="6"/>
      <c r="W175" s="6"/>
      <c r="X175" s="6"/>
      <c r="Y175" s="6"/>
    </row>
    <row r="176" spans="1:25" x14ac:dyDescent="0.25">
      <c r="A176" s="6" t="s">
        <v>1318</v>
      </c>
      <c r="B176" s="6" t="s">
        <v>1319</v>
      </c>
      <c r="C176" s="6" t="s">
        <v>3314</v>
      </c>
      <c r="D176" s="6"/>
      <c r="E176" s="6" t="s">
        <v>3315</v>
      </c>
      <c r="F176" s="6"/>
      <c r="G176" s="6" t="s">
        <v>3109</v>
      </c>
      <c r="H176" s="6" t="s">
        <v>3110</v>
      </c>
      <c r="I176" s="6" t="s">
        <v>3111</v>
      </c>
      <c r="J176" s="6" t="s">
        <v>3112</v>
      </c>
      <c r="K176" s="6" t="s">
        <v>3113</v>
      </c>
      <c r="L176" s="6" t="s">
        <v>3114</v>
      </c>
      <c r="M176" s="6" t="s">
        <v>3115</v>
      </c>
      <c r="N176" s="6" t="s">
        <v>3316</v>
      </c>
      <c r="O176" s="6" t="s">
        <v>3317</v>
      </c>
      <c r="P176" s="6" t="s">
        <v>3318</v>
      </c>
      <c r="Q176" s="6"/>
      <c r="R176" s="6"/>
      <c r="S176" s="6"/>
      <c r="T176" s="6"/>
      <c r="U176" s="6"/>
      <c r="V176" s="6"/>
      <c r="W176" s="6"/>
      <c r="X176" s="6"/>
      <c r="Y176" s="6"/>
    </row>
    <row r="177" spans="1:25" x14ac:dyDescent="0.25">
      <c r="A177" s="6" t="s">
        <v>1320</v>
      </c>
      <c r="B177" s="6" t="s">
        <v>1321</v>
      </c>
      <c r="C177" s="6" t="s">
        <v>3324</v>
      </c>
      <c r="D177" s="6"/>
      <c r="E177" s="6" t="s">
        <v>3325</v>
      </c>
      <c r="F177" s="6"/>
      <c r="G177" s="6" t="s">
        <v>3109</v>
      </c>
      <c r="H177" s="6" t="s">
        <v>3110</v>
      </c>
      <c r="I177" s="6" t="s">
        <v>3111</v>
      </c>
      <c r="J177" s="6" t="s">
        <v>3112</v>
      </c>
      <c r="K177" s="6" t="s">
        <v>3113</v>
      </c>
      <c r="L177" s="6" t="s">
        <v>3114</v>
      </c>
      <c r="M177" s="6" t="s">
        <v>3115</v>
      </c>
      <c r="N177" s="6" t="s">
        <v>3116</v>
      </c>
      <c r="O177" s="6" t="s">
        <v>3126</v>
      </c>
      <c r="P177" s="6" t="s">
        <v>3150</v>
      </c>
      <c r="Q177" s="6" t="s">
        <v>3151</v>
      </c>
      <c r="R177" s="6" t="s">
        <v>3326</v>
      </c>
      <c r="S177" s="6" t="s">
        <v>3327</v>
      </c>
      <c r="T177" s="6" t="s">
        <v>3328</v>
      </c>
      <c r="U177" s="6" t="s">
        <v>3329</v>
      </c>
      <c r="V177" s="6"/>
      <c r="W177" s="6"/>
      <c r="X177" s="6"/>
      <c r="Y177" s="6"/>
    </row>
    <row r="178" spans="1:25" x14ac:dyDescent="0.25">
      <c r="A178" s="6" t="s">
        <v>1322</v>
      </c>
      <c r="B178" s="6" t="s">
        <v>1323</v>
      </c>
      <c r="C178" s="6" t="s">
        <v>3324</v>
      </c>
      <c r="D178" s="6"/>
      <c r="E178" s="6" t="s">
        <v>3325</v>
      </c>
      <c r="F178" s="6"/>
      <c r="G178" s="6" t="s">
        <v>3109</v>
      </c>
      <c r="H178" s="6" t="s">
        <v>3110</v>
      </c>
      <c r="I178" s="6" t="s">
        <v>3111</v>
      </c>
      <c r="J178" s="6" t="s">
        <v>3112</v>
      </c>
      <c r="K178" s="6" t="s">
        <v>3113</v>
      </c>
      <c r="L178" s="6" t="s">
        <v>3114</v>
      </c>
      <c r="M178" s="6" t="s">
        <v>3115</v>
      </c>
      <c r="N178" s="6" t="s">
        <v>3116</v>
      </c>
      <c r="O178" s="6" t="s">
        <v>3126</v>
      </c>
      <c r="P178" s="6" t="s">
        <v>3150</v>
      </c>
      <c r="Q178" s="6" t="s">
        <v>3151</v>
      </c>
      <c r="R178" s="6" t="s">
        <v>3326</v>
      </c>
      <c r="S178" s="6" t="s">
        <v>3327</v>
      </c>
      <c r="T178" s="6" t="s">
        <v>3328</v>
      </c>
      <c r="U178" s="6" t="s">
        <v>3329</v>
      </c>
      <c r="V178" s="6"/>
      <c r="W178" s="6"/>
      <c r="X178" s="6"/>
      <c r="Y178" s="6"/>
    </row>
    <row r="179" spans="1:25" x14ac:dyDescent="0.25">
      <c r="A179" s="6" t="s">
        <v>1324</v>
      </c>
      <c r="B179" s="6" t="s">
        <v>1325</v>
      </c>
      <c r="C179" s="6" t="s">
        <v>3324</v>
      </c>
      <c r="D179" s="6"/>
      <c r="E179" s="6" t="s">
        <v>3325</v>
      </c>
      <c r="F179" s="6"/>
      <c r="G179" s="6" t="s">
        <v>3109</v>
      </c>
      <c r="H179" s="6" t="s">
        <v>3110</v>
      </c>
      <c r="I179" s="6" t="s">
        <v>3111</v>
      </c>
      <c r="J179" s="6" t="s">
        <v>3112</v>
      </c>
      <c r="K179" s="6" t="s">
        <v>3113</v>
      </c>
      <c r="L179" s="6" t="s">
        <v>3114</v>
      </c>
      <c r="M179" s="6" t="s">
        <v>3115</v>
      </c>
      <c r="N179" s="6" t="s">
        <v>3116</v>
      </c>
      <c r="O179" s="6" t="s">
        <v>3126</v>
      </c>
      <c r="P179" s="6" t="s">
        <v>3150</v>
      </c>
      <c r="Q179" s="6" t="s">
        <v>3151</v>
      </c>
      <c r="R179" s="6" t="s">
        <v>3326</v>
      </c>
      <c r="S179" s="6" t="s">
        <v>3327</v>
      </c>
      <c r="T179" s="6" t="s">
        <v>3328</v>
      </c>
      <c r="U179" s="6" t="s">
        <v>3329</v>
      </c>
      <c r="V179" s="6"/>
      <c r="W179" s="6"/>
      <c r="X179" s="6"/>
      <c r="Y179" s="6"/>
    </row>
    <row r="180" spans="1:25" x14ac:dyDescent="0.25">
      <c r="A180" s="6" t="s">
        <v>1332</v>
      </c>
      <c r="B180" s="6" t="s">
        <v>1333</v>
      </c>
      <c r="C180" s="6" t="s">
        <v>3319</v>
      </c>
      <c r="D180" s="6"/>
      <c r="E180" s="6" t="s">
        <v>3320</v>
      </c>
      <c r="F180" s="6"/>
      <c r="G180" s="6" t="s">
        <v>3109</v>
      </c>
      <c r="H180" s="6" t="s">
        <v>3110</v>
      </c>
      <c r="I180" s="6" t="s">
        <v>3111</v>
      </c>
      <c r="J180" s="6" t="s">
        <v>3112</v>
      </c>
      <c r="K180" s="6" t="s">
        <v>3113</v>
      </c>
      <c r="L180" s="6" t="s">
        <v>3114</v>
      </c>
      <c r="M180" s="6" t="s">
        <v>3115</v>
      </c>
      <c r="N180" s="6" t="s">
        <v>3116</v>
      </c>
      <c r="O180" s="6" t="s">
        <v>3117</v>
      </c>
      <c r="P180" s="6" t="s">
        <v>3321</v>
      </c>
      <c r="Q180" s="6" t="s">
        <v>3322</v>
      </c>
      <c r="R180" s="6" t="s">
        <v>3323</v>
      </c>
      <c r="S180" s="6"/>
      <c r="T180" s="6"/>
      <c r="U180" s="6"/>
      <c r="V180" s="6"/>
      <c r="W180" s="6"/>
      <c r="X180" s="6"/>
      <c r="Y180" s="6"/>
    </row>
    <row r="181" spans="1:25" x14ac:dyDescent="0.25">
      <c r="A181" s="6" t="s">
        <v>1334</v>
      </c>
      <c r="B181" s="6" t="s">
        <v>1335</v>
      </c>
      <c r="C181" s="6" t="s">
        <v>3314</v>
      </c>
      <c r="D181" s="6"/>
      <c r="E181" s="6" t="s">
        <v>3315</v>
      </c>
      <c r="F181" s="6"/>
      <c r="G181" s="6" t="s">
        <v>3109</v>
      </c>
      <c r="H181" s="6" t="s">
        <v>3110</v>
      </c>
      <c r="I181" s="6" t="s">
        <v>3111</v>
      </c>
      <c r="J181" s="6" t="s">
        <v>3112</v>
      </c>
      <c r="K181" s="6" t="s">
        <v>3113</v>
      </c>
      <c r="L181" s="6" t="s">
        <v>3114</v>
      </c>
      <c r="M181" s="6" t="s">
        <v>3115</v>
      </c>
      <c r="N181" s="6" t="s">
        <v>3316</v>
      </c>
      <c r="O181" s="6" t="s">
        <v>3317</v>
      </c>
      <c r="P181" s="6" t="s">
        <v>3318</v>
      </c>
      <c r="Q181" s="6"/>
      <c r="R181" s="6"/>
      <c r="S181" s="6"/>
      <c r="T181" s="6"/>
      <c r="U181" s="6"/>
      <c r="V181" s="6"/>
      <c r="W181" s="6"/>
      <c r="X181" s="6"/>
      <c r="Y181" s="6"/>
    </row>
    <row r="182" spans="1:25" x14ac:dyDescent="0.25">
      <c r="A182" s="6" t="s">
        <v>1336</v>
      </c>
      <c r="B182" s="6" t="s">
        <v>1337</v>
      </c>
      <c r="C182" s="6" t="s">
        <v>3335</v>
      </c>
      <c r="D182" s="6"/>
      <c r="E182" s="6" t="s">
        <v>3336</v>
      </c>
      <c r="F182" s="6"/>
      <c r="G182" s="6" t="s">
        <v>3109</v>
      </c>
      <c r="H182" s="6" t="s">
        <v>3110</v>
      </c>
      <c r="I182" s="6" t="s">
        <v>3111</v>
      </c>
      <c r="J182" s="6" t="s">
        <v>3112</v>
      </c>
      <c r="K182" s="6" t="s">
        <v>3113</v>
      </c>
      <c r="L182" s="6" t="s">
        <v>3114</v>
      </c>
      <c r="M182" s="6" t="s">
        <v>3115</v>
      </c>
      <c r="N182" s="6" t="s">
        <v>3337</v>
      </c>
      <c r="O182" s="6" t="s">
        <v>3338</v>
      </c>
      <c r="P182" s="6" t="s">
        <v>3339</v>
      </c>
      <c r="Q182" s="6" t="s">
        <v>3340</v>
      </c>
      <c r="R182" s="6"/>
      <c r="S182" s="6"/>
      <c r="T182" s="6"/>
      <c r="U182" s="6"/>
      <c r="V182" s="6"/>
      <c r="W182" s="6"/>
      <c r="X182" s="6"/>
      <c r="Y182" s="6"/>
    </row>
    <row r="183" spans="1:25" x14ac:dyDescent="0.25">
      <c r="A183" s="6" t="s">
        <v>1338</v>
      </c>
      <c r="B183" s="6" t="s">
        <v>1339</v>
      </c>
      <c r="C183" s="6" t="s">
        <v>3330</v>
      </c>
      <c r="D183" s="6"/>
      <c r="E183" s="6" t="s">
        <v>3331</v>
      </c>
      <c r="F183" s="6"/>
      <c r="G183" s="6" t="s">
        <v>3109</v>
      </c>
      <c r="H183" s="6" t="s">
        <v>3110</v>
      </c>
      <c r="I183" s="6" t="s">
        <v>3111</v>
      </c>
      <c r="J183" s="6" t="s">
        <v>3112</v>
      </c>
      <c r="K183" s="6" t="s">
        <v>3113</v>
      </c>
      <c r="L183" s="6" t="s">
        <v>3114</v>
      </c>
      <c r="M183" s="6" t="s">
        <v>3115</v>
      </c>
      <c r="N183" s="6" t="s">
        <v>3116</v>
      </c>
      <c r="O183" s="6" t="s">
        <v>3126</v>
      </c>
      <c r="P183" s="6" t="s">
        <v>3150</v>
      </c>
      <c r="Q183" s="6" t="s">
        <v>3151</v>
      </c>
      <c r="R183" s="6" t="s">
        <v>3152</v>
      </c>
      <c r="S183" s="6" t="s">
        <v>3332</v>
      </c>
      <c r="T183" s="6" t="s">
        <v>3333</v>
      </c>
      <c r="U183" s="6" t="s">
        <v>3334</v>
      </c>
      <c r="V183" s="6"/>
      <c r="W183" s="6"/>
      <c r="X183" s="6"/>
      <c r="Y183" s="6"/>
    </row>
    <row r="184" spans="1:25" x14ac:dyDescent="0.25">
      <c r="A184" s="6" t="s">
        <v>1340</v>
      </c>
      <c r="B184" s="6" t="s">
        <v>1341</v>
      </c>
      <c r="C184" s="6" t="s">
        <v>3330</v>
      </c>
      <c r="D184" s="6"/>
      <c r="E184" s="6" t="s">
        <v>3331</v>
      </c>
      <c r="F184" s="6"/>
      <c r="G184" s="6" t="s">
        <v>3109</v>
      </c>
      <c r="H184" s="6" t="s">
        <v>3110</v>
      </c>
      <c r="I184" s="6" t="s">
        <v>3111</v>
      </c>
      <c r="J184" s="6" t="s">
        <v>3112</v>
      </c>
      <c r="K184" s="6" t="s">
        <v>3113</v>
      </c>
      <c r="L184" s="6" t="s">
        <v>3114</v>
      </c>
      <c r="M184" s="6" t="s">
        <v>3115</v>
      </c>
      <c r="N184" s="6" t="s">
        <v>3116</v>
      </c>
      <c r="O184" s="6" t="s">
        <v>3126</v>
      </c>
      <c r="P184" s="6" t="s">
        <v>3150</v>
      </c>
      <c r="Q184" s="6" t="s">
        <v>3151</v>
      </c>
      <c r="R184" s="6" t="s">
        <v>3152</v>
      </c>
      <c r="S184" s="6" t="s">
        <v>3332</v>
      </c>
      <c r="T184" s="6" t="s">
        <v>3333</v>
      </c>
      <c r="U184" s="6" t="s">
        <v>3334</v>
      </c>
      <c r="V184" s="6"/>
      <c r="W184" s="6"/>
      <c r="X184" s="6"/>
      <c r="Y184" s="6"/>
    </row>
    <row r="185" spans="1:25" x14ac:dyDescent="0.25">
      <c r="A185" s="6" t="s">
        <v>1342</v>
      </c>
      <c r="B185" s="6" t="s">
        <v>1343</v>
      </c>
      <c r="C185" s="6" t="s">
        <v>3330</v>
      </c>
      <c r="D185" s="6"/>
      <c r="E185" s="6" t="s">
        <v>3331</v>
      </c>
      <c r="F185" s="6"/>
      <c r="G185" s="6" t="s">
        <v>3109</v>
      </c>
      <c r="H185" s="6" t="s">
        <v>3110</v>
      </c>
      <c r="I185" s="6" t="s">
        <v>3111</v>
      </c>
      <c r="J185" s="6" t="s">
        <v>3112</v>
      </c>
      <c r="K185" s="6" t="s">
        <v>3113</v>
      </c>
      <c r="L185" s="6" t="s">
        <v>3114</v>
      </c>
      <c r="M185" s="6" t="s">
        <v>3115</v>
      </c>
      <c r="N185" s="6" t="s">
        <v>3116</v>
      </c>
      <c r="O185" s="6" t="s">
        <v>3126</v>
      </c>
      <c r="P185" s="6" t="s">
        <v>3150</v>
      </c>
      <c r="Q185" s="6" t="s">
        <v>3151</v>
      </c>
      <c r="R185" s="6" t="s">
        <v>3152</v>
      </c>
      <c r="S185" s="6" t="s">
        <v>3332</v>
      </c>
      <c r="T185" s="6" t="s">
        <v>3333</v>
      </c>
      <c r="U185" s="6" t="s">
        <v>3334</v>
      </c>
      <c r="V185" s="6"/>
      <c r="W185" s="6"/>
      <c r="X185" s="6"/>
      <c r="Y185" s="6"/>
    </row>
    <row r="186" spans="1:25" x14ac:dyDescent="0.25">
      <c r="A186" s="6" t="s">
        <v>1346</v>
      </c>
      <c r="B186" s="6" t="s">
        <v>1347</v>
      </c>
      <c r="C186" s="6" t="s">
        <v>3324</v>
      </c>
      <c r="D186" s="6"/>
      <c r="E186" s="6" t="s">
        <v>3325</v>
      </c>
      <c r="F186" s="6"/>
      <c r="G186" s="6" t="s">
        <v>3109</v>
      </c>
      <c r="H186" s="6" t="s">
        <v>3110</v>
      </c>
      <c r="I186" s="6" t="s">
        <v>3111</v>
      </c>
      <c r="J186" s="6" t="s">
        <v>3112</v>
      </c>
      <c r="K186" s="6" t="s">
        <v>3113</v>
      </c>
      <c r="L186" s="6" t="s">
        <v>3114</v>
      </c>
      <c r="M186" s="6" t="s">
        <v>3115</v>
      </c>
      <c r="N186" s="6" t="s">
        <v>3116</v>
      </c>
      <c r="O186" s="6" t="s">
        <v>3126</v>
      </c>
      <c r="P186" s="6" t="s">
        <v>3150</v>
      </c>
      <c r="Q186" s="6" t="s">
        <v>3151</v>
      </c>
      <c r="R186" s="6" t="s">
        <v>3326</v>
      </c>
      <c r="S186" s="6" t="s">
        <v>3327</v>
      </c>
      <c r="T186" s="6" t="s">
        <v>3328</v>
      </c>
      <c r="U186" s="6" t="s">
        <v>3329</v>
      </c>
      <c r="V186" s="6"/>
      <c r="W186" s="6"/>
      <c r="X186" s="6"/>
      <c r="Y186" s="6"/>
    </row>
    <row r="187" spans="1:25" x14ac:dyDescent="0.25">
      <c r="A187" s="6" t="s">
        <v>1358</v>
      </c>
      <c r="B187" s="6" t="s">
        <v>1359</v>
      </c>
      <c r="C187" s="6" t="s">
        <v>3335</v>
      </c>
      <c r="D187" s="6"/>
      <c r="E187" s="6" t="s">
        <v>3336</v>
      </c>
      <c r="F187" s="6"/>
      <c r="G187" s="6" t="s">
        <v>3109</v>
      </c>
      <c r="H187" s="6" t="s">
        <v>3110</v>
      </c>
      <c r="I187" s="6" t="s">
        <v>3111</v>
      </c>
      <c r="J187" s="6" t="s">
        <v>3112</v>
      </c>
      <c r="K187" s="6" t="s">
        <v>3113</v>
      </c>
      <c r="L187" s="6" t="s">
        <v>3114</v>
      </c>
      <c r="M187" s="6" t="s">
        <v>3115</v>
      </c>
      <c r="N187" s="6" t="s">
        <v>3337</v>
      </c>
      <c r="O187" s="6" t="s">
        <v>3338</v>
      </c>
      <c r="P187" s="6" t="s">
        <v>3339</v>
      </c>
      <c r="Q187" s="6" t="s">
        <v>3340</v>
      </c>
      <c r="R187" s="6"/>
      <c r="S187" s="6"/>
      <c r="T187" s="6"/>
      <c r="U187" s="6"/>
      <c r="V187" s="6"/>
      <c r="W187" s="6"/>
      <c r="X187" s="6"/>
      <c r="Y187" s="6"/>
    </row>
    <row r="188" spans="1:25" x14ac:dyDescent="0.25">
      <c r="A188" s="6" t="s">
        <v>1362</v>
      </c>
      <c r="B188" s="6" t="s">
        <v>1363</v>
      </c>
      <c r="C188" s="6" t="s">
        <v>3319</v>
      </c>
      <c r="D188" s="6"/>
      <c r="E188" s="6" t="s">
        <v>3320</v>
      </c>
      <c r="F188" s="6"/>
      <c r="G188" s="6" t="s">
        <v>3109</v>
      </c>
      <c r="H188" s="6" t="s">
        <v>3110</v>
      </c>
      <c r="I188" s="6" t="s">
        <v>3111</v>
      </c>
      <c r="J188" s="6" t="s">
        <v>3112</v>
      </c>
      <c r="K188" s="6" t="s">
        <v>3113</v>
      </c>
      <c r="L188" s="6" t="s">
        <v>3114</v>
      </c>
      <c r="M188" s="6" t="s">
        <v>3115</v>
      </c>
      <c r="N188" s="6" t="s">
        <v>3116</v>
      </c>
      <c r="O188" s="6" t="s">
        <v>3117</v>
      </c>
      <c r="P188" s="6" t="s">
        <v>3321</v>
      </c>
      <c r="Q188" s="6" t="s">
        <v>3322</v>
      </c>
      <c r="R188" s="6" t="s">
        <v>3323</v>
      </c>
      <c r="S188" s="6"/>
      <c r="T188" s="6"/>
      <c r="U188" s="6"/>
      <c r="V188" s="6"/>
      <c r="W188" s="6"/>
      <c r="X188" s="6"/>
      <c r="Y188" s="6"/>
    </row>
    <row r="189" spans="1:25" x14ac:dyDescent="0.25">
      <c r="A189" s="6" t="s">
        <v>1364</v>
      </c>
      <c r="B189" s="6" t="s">
        <v>1365</v>
      </c>
      <c r="C189" s="6" t="s">
        <v>3335</v>
      </c>
      <c r="D189" s="6"/>
      <c r="E189" s="6" t="s">
        <v>3336</v>
      </c>
      <c r="F189" s="6"/>
      <c r="G189" s="6" t="s">
        <v>3109</v>
      </c>
      <c r="H189" s="6" t="s">
        <v>3110</v>
      </c>
      <c r="I189" s="6" t="s">
        <v>3111</v>
      </c>
      <c r="J189" s="6" t="s">
        <v>3112</v>
      </c>
      <c r="K189" s="6" t="s">
        <v>3113</v>
      </c>
      <c r="L189" s="6" t="s">
        <v>3114</v>
      </c>
      <c r="M189" s="6" t="s">
        <v>3115</v>
      </c>
      <c r="N189" s="6" t="s">
        <v>3337</v>
      </c>
      <c r="O189" s="6" t="s">
        <v>3338</v>
      </c>
      <c r="P189" s="6" t="s">
        <v>3339</v>
      </c>
      <c r="Q189" s="6" t="s">
        <v>3340</v>
      </c>
      <c r="R189" s="6"/>
      <c r="S189" s="6"/>
      <c r="T189" s="6"/>
      <c r="U189" s="6"/>
      <c r="V189" s="6"/>
      <c r="W189" s="6"/>
      <c r="X189" s="6"/>
      <c r="Y189" s="6"/>
    </row>
    <row r="190" spans="1:25" x14ac:dyDescent="0.25">
      <c r="A190" s="6" t="s">
        <v>1366</v>
      </c>
      <c r="B190" s="6" t="s">
        <v>1367</v>
      </c>
      <c r="C190" s="6" t="s">
        <v>3335</v>
      </c>
      <c r="D190" s="6"/>
      <c r="E190" s="6" t="s">
        <v>3336</v>
      </c>
      <c r="F190" s="6"/>
      <c r="G190" s="6" t="s">
        <v>3109</v>
      </c>
      <c r="H190" s="6" t="s">
        <v>3110</v>
      </c>
      <c r="I190" s="6" t="s">
        <v>3111</v>
      </c>
      <c r="J190" s="6" t="s">
        <v>3112</v>
      </c>
      <c r="K190" s="6" t="s">
        <v>3113</v>
      </c>
      <c r="L190" s="6" t="s">
        <v>3114</v>
      </c>
      <c r="M190" s="6" t="s">
        <v>3115</v>
      </c>
      <c r="N190" s="6" t="s">
        <v>3337</v>
      </c>
      <c r="O190" s="6" t="s">
        <v>3338</v>
      </c>
      <c r="P190" s="6" t="s">
        <v>3339</v>
      </c>
      <c r="Q190" s="6" t="s">
        <v>3340</v>
      </c>
      <c r="R190" s="6"/>
      <c r="S190" s="6"/>
      <c r="T190" s="6"/>
      <c r="U190" s="6"/>
      <c r="V190" s="6"/>
      <c r="W190" s="6"/>
      <c r="X190" s="6"/>
      <c r="Y190" s="6"/>
    </row>
    <row r="191" spans="1:25" x14ac:dyDescent="0.25">
      <c r="A191" s="6" t="s">
        <v>1374</v>
      </c>
      <c r="B191" s="6" t="s">
        <v>1375</v>
      </c>
      <c r="C191" s="6" t="s">
        <v>3210</v>
      </c>
      <c r="D191" s="6"/>
      <c r="E191" s="6" t="s">
        <v>3211</v>
      </c>
      <c r="F191" s="6"/>
      <c r="G191" s="6" t="s">
        <v>3109</v>
      </c>
      <c r="H191" s="6" t="s">
        <v>3110</v>
      </c>
      <c r="I191" s="6" t="s">
        <v>3111</v>
      </c>
      <c r="J191" s="6" t="s">
        <v>3112</v>
      </c>
      <c r="K191" s="6" t="s">
        <v>3113</v>
      </c>
      <c r="L191" s="6" t="s">
        <v>3114</v>
      </c>
      <c r="M191" s="6" t="s">
        <v>3212</v>
      </c>
      <c r="N191" s="6" t="s">
        <v>3213</v>
      </c>
      <c r="O191" s="6" t="s">
        <v>3214</v>
      </c>
      <c r="P191" s="6" t="s">
        <v>3215</v>
      </c>
      <c r="Q191" s="6" t="s">
        <v>3216</v>
      </c>
      <c r="R191" s="6" t="s">
        <v>3217</v>
      </c>
      <c r="S191" s="6" t="s">
        <v>3218</v>
      </c>
      <c r="T191" s="6" t="s">
        <v>3219</v>
      </c>
      <c r="U191" s="6"/>
      <c r="V191" s="6"/>
      <c r="W191" s="6"/>
      <c r="X191" s="6"/>
      <c r="Y191" s="6"/>
    </row>
    <row r="192" spans="1:25" x14ac:dyDescent="0.25">
      <c r="A192" s="6" t="s">
        <v>1382</v>
      </c>
      <c r="B192" s="6" t="s">
        <v>1383</v>
      </c>
      <c r="C192" s="6" t="s">
        <v>3210</v>
      </c>
      <c r="D192" s="6"/>
      <c r="E192" s="6" t="s">
        <v>3211</v>
      </c>
      <c r="F192" s="6"/>
      <c r="G192" s="6" t="s">
        <v>3109</v>
      </c>
      <c r="H192" s="6" t="s">
        <v>3110</v>
      </c>
      <c r="I192" s="6" t="s">
        <v>3111</v>
      </c>
      <c r="J192" s="6" t="s">
        <v>3112</v>
      </c>
      <c r="K192" s="6" t="s">
        <v>3113</v>
      </c>
      <c r="L192" s="6" t="s">
        <v>3114</v>
      </c>
      <c r="M192" s="6" t="s">
        <v>3212</v>
      </c>
      <c r="N192" s="6" t="s">
        <v>3213</v>
      </c>
      <c r="O192" s="6" t="s">
        <v>3214</v>
      </c>
      <c r="P192" s="6" t="s">
        <v>3215</v>
      </c>
      <c r="Q192" s="6" t="s">
        <v>3216</v>
      </c>
      <c r="R192" s="6" t="s">
        <v>3217</v>
      </c>
      <c r="S192" s="6" t="s">
        <v>3218</v>
      </c>
      <c r="T192" s="6" t="s">
        <v>3219</v>
      </c>
      <c r="U192" s="6"/>
      <c r="V192" s="6"/>
      <c r="W192" s="6"/>
      <c r="X192" s="6"/>
      <c r="Y192" s="6"/>
    </row>
    <row r="193" spans="1:25" x14ac:dyDescent="0.25">
      <c r="A193" s="6" t="s">
        <v>1390</v>
      </c>
      <c r="B193" s="6" t="s">
        <v>1391</v>
      </c>
      <c r="C193" s="6" t="s">
        <v>3314</v>
      </c>
      <c r="D193" s="6"/>
      <c r="E193" s="6" t="s">
        <v>3315</v>
      </c>
      <c r="F193" s="6"/>
      <c r="G193" s="6" t="s">
        <v>3109</v>
      </c>
      <c r="H193" s="6" t="s">
        <v>3110</v>
      </c>
      <c r="I193" s="6" t="s">
        <v>3111</v>
      </c>
      <c r="J193" s="6" t="s">
        <v>3112</v>
      </c>
      <c r="K193" s="6" t="s">
        <v>3113</v>
      </c>
      <c r="L193" s="6" t="s">
        <v>3114</v>
      </c>
      <c r="M193" s="6" t="s">
        <v>3115</v>
      </c>
      <c r="N193" s="6" t="s">
        <v>3316</v>
      </c>
      <c r="O193" s="6" t="s">
        <v>3317</v>
      </c>
      <c r="P193" s="6" t="s">
        <v>3318</v>
      </c>
      <c r="Q193" s="6"/>
      <c r="R193" s="6"/>
      <c r="S193" s="6"/>
      <c r="T193" s="6"/>
      <c r="U193" s="6"/>
      <c r="V193" s="6"/>
      <c r="W193" s="6"/>
      <c r="X193" s="6"/>
      <c r="Y193" s="6"/>
    </row>
    <row r="194" spans="1:25" x14ac:dyDescent="0.25">
      <c r="A194" s="6" t="s">
        <v>1392</v>
      </c>
      <c r="B194" s="6" t="s">
        <v>1393</v>
      </c>
      <c r="C194" s="6" t="s">
        <v>3319</v>
      </c>
      <c r="D194" s="6"/>
      <c r="E194" s="6" t="s">
        <v>3320</v>
      </c>
      <c r="F194" s="6"/>
      <c r="G194" s="6" t="s">
        <v>3109</v>
      </c>
      <c r="H194" s="6" t="s">
        <v>3110</v>
      </c>
      <c r="I194" s="6" t="s">
        <v>3111</v>
      </c>
      <c r="J194" s="6" t="s">
        <v>3112</v>
      </c>
      <c r="K194" s="6" t="s">
        <v>3113</v>
      </c>
      <c r="L194" s="6" t="s">
        <v>3114</v>
      </c>
      <c r="M194" s="6" t="s">
        <v>3115</v>
      </c>
      <c r="N194" s="6" t="s">
        <v>3116</v>
      </c>
      <c r="O194" s="6" t="s">
        <v>3117</v>
      </c>
      <c r="P194" s="6" t="s">
        <v>3321</v>
      </c>
      <c r="Q194" s="6" t="s">
        <v>3322</v>
      </c>
      <c r="R194" s="6" t="s">
        <v>3323</v>
      </c>
      <c r="S194" s="6"/>
      <c r="T194" s="6"/>
      <c r="U194" s="6"/>
      <c r="V194" s="6"/>
      <c r="W194" s="6"/>
      <c r="X194" s="6"/>
      <c r="Y194" s="6"/>
    </row>
    <row r="195" spans="1:25" x14ac:dyDescent="0.25">
      <c r="A195" s="6" t="s">
        <v>1398</v>
      </c>
      <c r="B195" s="6" t="s">
        <v>1399</v>
      </c>
      <c r="C195" s="6" t="s">
        <v>3210</v>
      </c>
      <c r="D195" s="6"/>
      <c r="E195" s="6" t="s">
        <v>3211</v>
      </c>
      <c r="F195" s="6"/>
      <c r="G195" s="6" t="s">
        <v>3109</v>
      </c>
      <c r="H195" s="6" t="s">
        <v>3110</v>
      </c>
      <c r="I195" s="6" t="s">
        <v>3111</v>
      </c>
      <c r="J195" s="6" t="s">
        <v>3112</v>
      </c>
      <c r="K195" s="6" t="s">
        <v>3113</v>
      </c>
      <c r="L195" s="6" t="s">
        <v>3114</v>
      </c>
      <c r="M195" s="6" t="s">
        <v>3212</v>
      </c>
      <c r="N195" s="6" t="s">
        <v>3213</v>
      </c>
      <c r="O195" s="6" t="s">
        <v>3214</v>
      </c>
      <c r="P195" s="6" t="s">
        <v>3215</v>
      </c>
      <c r="Q195" s="6" t="s">
        <v>3216</v>
      </c>
      <c r="R195" s="6" t="s">
        <v>3217</v>
      </c>
      <c r="S195" s="6" t="s">
        <v>3218</v>
      </c>
      <c r="T195" s="6" t="s">
        <v>3219</v>
      </c>
      <c r="U195" s="6"/>
      <c r="V195" s="6"/>
      <c r="W195" s="6"/>
      <c r="X195" s="6"/>
      <c r="Y195" s="6"/>
    </row>
    <row r="196" spans="1:25" x14ac:dyDescent="0.25">
      <c r="A196" s="6" t="s">
        <v>1400</v>
      </c>
      <c r="B196" s="6" t="s">
        <v>1401</v>
      </c>
      <c r="C196" s="6" t="s">
        <v>3330</v>
      </c>
      <c r="D196" s="6"/>
      <c r="E196" s="6" t="s">
        <v>3331</v>
      </c>
      <c r="F196" s="6"/>
      <c r="G196" s="6" t="s">
        <v>3109</v>
      </c>
      <c r="H196" s="6" t="s">
        <v>3110</v>
      </c>
      <c r="I196" s="6" t="s">
        <v>3111</v>
      </c>
      <c r="J196" s="6" t="s">
        <v>3112</v>
      </c>
      <c r="K196" s="6" t="s">
        <v>3113</v>
      </c>
      <c r="L196" s="6" t="s">
        <v>3114</v>
      </c>
      <c r="M196" s="6" t="s">
        <v>3115</v>
      </c>
      <c r="N196" s="6" t="s">
        <v>3116</v>
      </c>
      <c r="O196" s="6" t="s">
        <v>3126</v>
      </c>
      <c r="P196" s="6" t="s">
        <v>3150</v>
      </c>
      <c r="Q196" s="6" t="s">
        <v>3151</v>
      </c>
      <c r="R196" s="6" t="s">
        <v>3152</v>
      </c>
      <c r="S196" s="6" t="s">
        <v>3332</v>
      </c>
      <c r="T196" s="6" t="s">
        <v>3333</v>
      </c>
      <c r="U196" s="6" t="s">
        <v>3334</v>
      </c>
      <c r="V196" s="6"/>
      <c r="W196" s="6"/>
      <c r="X196" s="6"/>
      <c r="Y196" s="6"/>
    </row>
    <row r="197" spans="1:25" x14ac:dyDescent="0.25">
      <c r="A197" s="6" t="s">
        <v>1412</v>
      </c>
      <c r="B197" s="6" t="s">
        <v>1413</v>
      </c>
      <c r="C197" s="6" t="s">
        <v>3314</v>
      </c>
      <c r="D197" s="6"/>
      <c r="E197" s="6" t="s">
        <v>3315</v>
      </c>
      <c r="F197" s="6"/>
      <c r="G197" s="6" t="s">
        <v>3109</v>
      </c>
      <c r="H197" s="6" t="s">
        <v>3110</v>
      </c>
      <c r="I197" s="6" t="s">
        <v>3111</v>
      </c>
      <c r="J197" s="6" t="s">
        <v>3112</v>
      </c>
      <c r="K197" s="6" t="s">
        <v>3113</v>
      </c>
      <c r="L197" s="6" t="s">
        <v>3114</v>
      </c>
      <c r="M197" s="6" t="s">
        <v>3115</v>
      </c>
      <c r="N197" s="6" t="s">
        <v>3316</v>
      </c>
      <c r="O197" s="6" t="s">
        <v>3317</v>
      </c>
      <c r="P197" s="6" t="s">
        <v>3318</v>
      </c>
      <c r="Q197" s="6"/>
      <c r="R197" s="6"/>
      <c r="S197" s="6"/>
      <c r="T197" s="6"/>
      <c r="U197" s="6"/>
      <c r="V197" s="6"/>
      <c r="W197" s="6"/>
      <c r="X197" s="6"/>
      <c r="Y197" s="6"/>
    </row>
    <row r="198" spans="1:25" x14ac:dyDescent="0.25">
      <c r="A198" s="6" t="s">
        <v>1420</v>
      </c>
      <c r="B198" s="6" t="s">
        <v>1421</v>
      </c>
      <c r="C198" s="6" t="s">
        <v>3330</v>
      </c>
      <c r="D198" s="6"/>
      <c r="E198" s="6" t="s">
        <v>3331</v>
      </c>
      <c r="F198" s="6"/>
      <c r="G198" s="6" t="s">
        <v>3109</v>
      </c>
      <c r="H198" s="6" t="s">
        <v>3110</v>
      </c>
      <c r="I198" s="6" t="s">
        <v>3111</v>
      </c>
      <c r="J198" s="6" t="s">
        <v>3112</v>
      </c>
      <c r="K198" s="6" t="s">
        <v>3113</v>
      </c>
      <c r="L198" s="6" t="s">
        <v>3114</v>
      </c>
      <c r="M198" s="6" t="s">
        <v>3115</v>
      </c>
      <c r="N198" s="6" t="s">
        <v>3116</v>
      </c>
      <c r="O198" s="6" t="s">
        <v>3126</v>
      </c>
      <c r="P198" s="6" t="s">
        <v>3150</v>
      </c>
      <c r="Q198" s="6" t="s">
        <v>3151</v>
      </c>
      <c r="R198" s="6" t="s">
        <v>3152</v>
      </c>
      <c r="S198" s="6" t="s">
        <v>3332</v>
      </c>
      <c r="T198" s="6" t="s">
        <v>3333</v>
      </c>
      <c r="U198" s="6" t="s">
        <v>3334</v>
      </c>
      <c r="V198" s="6"/>
      <c r="W198" s="6"/>
      <c r="X198" s="6"/>
      <c r="Y198" s="6"/>
    </row>
    <row r="199" spans="1:25" x14ac:dyDescent="0.25">
      <c r="A199" s="6" t="s">
        <v>1422</v>
      </c>
      <c r="B199" s="6" t="s">
        <v>1423</v>
      </c>
      <c r="C199" s="6" t="s">
        <v>3324</v>
      </c>
      <c r="D199" s="6"/>
      <c r="E199" s="6" t="s">
        <v>3325</v>
      </c>
      <c r="F199" s="6"/>
      <c r="G199" s="6" t="s">
        <v>3109</v>
      </c>
      <c r="H199" s="6" t="s">
        <v>3110</v>
      </c>
      <c r="I199" s="6" t="s">
        <v>3111</v>
      </c>
      <c r="J199" s="6" t="s">
        <v>3112</v>
      </c>
      <c r="K199" s="6" t="s">
        <v>3113</v>
      </c>
      <c r="L199" s="6" t="s">
        <v>3114</v>
      </c>
      <c r="M199" s="6" t="s">
        <v>3115</v>
      </c>
      <c r="N199" s="6" t="s">
        <v>3116</v>
      </c>
      <c r="O199" s="6" t="s">
        <v>3126</v>
      </c>
      <c r="P199" s="6" t="s">
        <v>3150</v>
      </c>
      <c r="Q199" s="6" t="s">
        <v>3151</v>
      </c>
      <c r="R199" s="6" t="s">
        <v>3326</v>
      </c>
      <c r="S199" s="6" t="s">
        <v>3327</v>
      </c>
      <c r="T199" s="6" t="s">
        <v>3328</v>
      </c>
      <c r="U199" s="6" t="s">
        <v>3329</v>
      </c>
      <c r="V199" s="6"/>
      <c r="W199" s="6"/>
      <c r="X199" s="6"/>
      <c r="Y199" s="6"/>
    </row>
    <row r="200" spans="1:25" x14ac:dyDescent="0.25">
      <c r="A200" s="6" t="s">
        <v>1430</v>
      </c>
      <c r="B200" s="6" t="s">
        <v>1431</v>
      </c>
      <c r="C200" s="6" t="s">
        <v>3330</v>
      </c>
      <c r="D200" s="6"/>
      <c r="E200" s="6" t="s">
        <v>3331</v>
      </c>
      <c r="F200" s="6"/>
      <c r="G200" s="6" t="s">
        <v>3109</v>
      </c>
      <c r="H200" s="6" t="s">
        <v>3110</v>
      </c>
      <c r="I200" s="6" t="s">
        <v>3111</v>
      </c>
      <c r="J200" s="6" t="s">
        <v>3112</v>
      </c>
      <c r="K200" s="6" t="s">
        <v>3113</v>
      </c>
      <c r="L200" s="6" t="s">
        <v>3114</v>
      </c>
      <c r="M200" s="6" t="s">
        <v>3115</v>
      </c>
      <c r="N200" s="6" t="s">
        <v>3116</v>
      </c>
      <c r="O200" s="6" t="s">
        <v>3126</v>
      </c>
      <c r="P200" s="6" t="s">
        <v>3150</v>
      </c>
      <c r="Q200" s="6" t="s">
        <v>3151</v>
      </c>
      <c r="R200" s="6" t="s">
        <v>3152</v>
      </c>
      <c r="S200" s="6" t="s">
        <v>3332</v>
      </c>
      <c r="T200" s="6" t="s">
        <v>3333</v>
      </c>
      <c r="U200" s="6" t="s">
        <v>3334</v>
      </c>
      <c r="V200" s="6"/>
      <c r="W200" s="6"/>
      <c r="X200" s="6"/>
      <c r="Y200" s="6"/>
    </row>
    <row r="201" spans="1:25" x14ac:dyDescent="0.25">
      <c r="A201" s="6" t="s">
        <v>1432</v>
      </c>
      <c r="B201" s="6" t="s">
        <v>1433</v>
      </c>
      <c r="C201" s="6" t="s">
        <v>3330</v>
      </c>
      <c r="D201" s="6"/>
      <c r="E201" s="6" t="s">
        <v>3331</v>
      </c>
      <c r="F201" s="6"/>
      <c r="G201" s="6" t="s">
        <v>3109</v>
      </c>
      <c r="H201" s="6" t="s">
        <v>3110</v>
      </c>
      <c r="I201" s="6" t="s">
        <v>3111</v>
      </c>
      <c r="J201" s="6" t="s">
        <v>3112</v>
      </c>
      <c r="K201" s="6" t="s">
        <v>3113</v>
      </c>
      <c r="L201" s="6" t="s">
        <v>3114</v>
      </c>
      <c r="M201" s="6" t="s">
        <v>3115</v>
      </c>
      <c r="N201" s="6" t="s">
        <v>3116</v>
      </c>
      <c r="O201" s="6" t="s">
        <v>3126</v>
      </c>
      <c r="P201" s="6" t="s">
        <v>3150</v>
      </c>
      <c r="Q201" s="6" t="s">
        <v>3151</v>
      </c>
      <c r="R201" s="6" t="s">
        <v>3152</v>
      </c>
      <c r="S201" s="6" t="s">
        <v>3332</v>
      </c>
      <c r="T201" s="6" t="s">
        <v>3333</v>
      </c>
      <c r="U201" s="6" t="s">
        <v>3334</v>
      </c>
      <c r="V201" s="6"/>
      <c r="W201" s="6"/>
      <c r="X201" s="6"/>
      <c r="Y201" s="6"/>
    </row>
    <row r="202" spans="1:25" x14ac:dyDescent="0.25">
      <c r="A202" s="6" t="s">
        <v>1438</v>
      </c>
      <c r="B202" s="6" t="s">
        <v>1439</v>
      </c>
      <c r="C202" s="6" t="s">
        <v>3324</v>
      </c>
      <c r="D202" s="6"/>
      <c r="E202" s="6" t="s">
        <v>3325</v>
      </c>
      <c r="F202" s="6"/>
      <c r="G202" s="6" t="s">
        <v>3109</v>
      </c>
      <c r="H202" s="6" t="s">
        <v>3110</v>
      </c>
      <c r="I202" s="6" t="s">
        <v>3111</v>
      </c>
      <c r="J202" s="6" t="s">
        <v>3112</v>
      </c>
      <c r="K202" s="6" t="s">
        <v>3113</v>
      </c>
      <c r="L202" s="6" t="s">
        <v>3114</v>
      </c>
      <c r="M202" s="6" t="s">
        <v>3115</v>
      </c>
      <c r="N202" s="6" t="s">
        <v>3116</v>
      </c>
      <c r="O202" s="6" t="s">
        <v>3126</v>
      </c>
      <c r="P202" s="6" t="s">
        <v>3150</v>
      </c>
      <c r="Q202" s="6" t="s">
        <v>3151</v>
      </c>
      <c r="R202" s="6" t="s">
        <v>3326</v>
      </c>
      <c r="S202" s="6" t="s">
        <v>3327</v>
      </c>
      <c r="T202" s="6" t="s">
        <v>3328</v>
      </c>
      <c r="U202" s="6" t="s">
        <v>3329</v>
      </c>
      <c r="V202" s="6"/>
      <c r="W202" s="6"/>
      <c r="X202" s="6"/>
      <c r="Y202" s="6"/>
    </row>
    <row r="203" spans="1:25" x14ac:dyDescent="0.25">
      <c r="A203" s="6" t="s">
        <v>1454</v>
      </c>
      <c r="B203" s="6" t="s">
        <v>1455</v>
      </c>
      <c r="C203" s="6" t="s">
        <v>3335</v>
      </c>
      <c r="D203" s="6"/>
      <c r="E203" s="6" t="s">
        <v>3336</v>
      </c>
      <c r="F203" s="6"/>
      <c r="G203" s="6" t="s">
        <v>3109</v>
      </c>
      <c r="H203" s="6" t="s">
        <v>3110</v>
      </c>
      <c r="I203" s="6" t="s">
        <v>3111</v>
      </c>
      <c r="J203" s="6" t="s">
        <v>3112</v>
      </c>
      <c r="K203" s="6" t="s">
        <v>3113</v>
      </c>
      <c r="L203" s="6" t="s">
        <v>3114</v>
      </c>
      <c r="M203" s="6" t="s">
        <v>3115</v>
      </c>
      <c r="N203" s="6" t="s">
        <v>3337</v>
      </c>
      <c r="O203" s="6" t="s">
        <v>3338</v>
      </c>
      <c r="P203" s="6" t="s">
        <v>3339</v>
      </c>
      <c r="Q203" s="6" t="s">
        <v>3340</v>
      </c>
      <c r="R203" s="6"/>
      <c r="S203" s="6"/>
      <c r="T203" s="6"/>
      <c r="U203" s="6"/>
      <c r="V203" s="6"/>
      <c r="W203" s="6"/>
      <c r="X203" s="6"/>
      <c r="Y203" s="6"/>
    </row>
    <row r="204" spans="1:25" x14ac:dyDescent="0.25">
      <c r="A204" s="6" t="s">
        <v>1472</v>
      </c>
      <c r="B204" s="6" t="s">
        <v>1473</v>
      </c>
      <c r="C204" s="6" t="s">
        <v>3330</v>
      </c>
      <c r="D204" s="6"/>
      <c r="E204" s="6" t="s">
        <v>3331</v>
      </c>
      <c r="F204" s="6"/>
      <c r="G204" s="6" t="s">
        <v>3109</v>
      </c>
      <c r="H204" s="6" t="s">
        <v>3110</v>
      </c>
      <c r="I204" s="6" t="s">
        <v>3111</v>
      </c>
      <c r="J204" s="6" t="s">
        <v>3112</v>
      </c>
      <c r="K204" s="6" t="s">
        <v>3113</v>
      </c>
      <c r="L204" s="6" t="s">
        <v>3114</v>
      </c>
      <c r="M204" s="6" t="s">
        <v>3115</v>
      </c>
      <c r="N204" s="6" t="s">
        <v>3116</v>
      </c>
      <c r="O204" s="6" t="s">
        <v>3126</v>
      </c>
      <c r="P204" s="6" t="s">
        <v>3150</v>
      </c>
      <c r="Q204" s="6" t="s">
        <v>3151</v>
      </c>
      <c r="R204" s="6" t="s">
        <v>3152</v>
      </c>
      <c r="S204" s="6" t="s">
        <v>3332</v>
      </c>
      <c r="T204" s="6" t="s">
        <v>3333</v>
      </c>
      <c r="U204" s="6" t="s">
        <v>3334</v>
      </c>
      <c r="V204" s="6"/>
      <c r="W204" s="6"/>
      <c r="X204" s="6"/>
      <c r="Y204" s="6"/>
    </row>
    <row r="205" spans="1:25" x14ac:dyDescent="0.25">
      <c r="A205" s="6" t="s">
        <v>1478</v>
      </c>
      <c r="B205" s="6" t="s">
        <v>1479</v>
      </c>
      <c r="C205" s="6" t="s">
        <v>3324</v>
      </c>
      <c r="D205" s="6"/>
      <c r="E205" s="6" t="s">
        <v>3325</v>
      </c>
      <c r="F205" s="6"/>
      <c r="G205" s="6" t="s">
        <v>3109</v>
      </c>
      <c r="H205" s="6" t="s">
        <v>3110</v>
      </c>
      <c r="I205" s="6" t="s">
        <v>3111</v>
      </c>
      <c r="J205" s="6" t="s">
        <v>3112</v>
      </c>
      <c r="K205" s="6" t="s">
        <v>3113</v>
      </c>
      <c r="L205" s="6" t="s">
        <v>3114</v>
      </c>
      <c r="M205" s="6" t="s">
        <v>3115</v>
      </c>
      <c r="N205" s="6" t="s">
        <v>3116</v>
      </c>
      <c r="O205" s="6" t="s">
        <v>3126</v>
      </c>
      <c r="P205" s="6" t="s">
        <v>3150</v>
      </c>
      <c r="Q205" s="6" t="s">
        <v>3151</v>
      </c>
      <c r="R205" s="6" t="s">
        <v>3326</v>
      </c>
      <c r="S205" s="6" t="s">
        <v>3327</v>
      </c>
      <c r="T205" s="6" t="s">
        <v>3328</v>
      </c>
      <c r="U205" s="6" t="s">
        <v>3329</v>
      </c>
      <c r="V205" s="6"/>
      <c r="W205" s="6"/>
      <c r="X205" s="6"/>
      <c r="Y205" s="6"/>
    </row>
    <row r="206" spans="1:25" x14ac:dyDescent="0.25">
      <c r="A206" s="6" t="s">
        <v>1480</v>
      </c>
      <c r="B206" s="6" t="s">
        <v>1481</v>
      </c>
      <c r="C206" s="6" t="s">
        <v>3324</v>
      </c>
      <c r="D206" s="6"/>
      <c r="E206" s="6" t="s">
        <v>3325</v>
      </c>
      <c r="F206" s="6"/>
      <c r="G206" s="6" t="s">
        <v>3109</v>
      </c>
      <c r="H206" s="6" t="s">
        <v>3110</v>
      </c>
      <c r="I206" s="6" t="s">
        <v>3111</v>
      </c>
      <c r="J206" s="6" t="s">
        <v>3112</v>
      </c>
      <c r="K206" s="6" t="s">
        <v>3113</v>
      </c>
      <c r="L206" s="6" t="s">
        <v>3114</v>
      </c>
      <c r="M206" s="6" t="s">
        <v>3115</v>
      </c>
      <c r="N206" s="6" t="s">
        <v>3116</v>
      </c>
      <c r="O206" s="6" t="s">
        <v>3126</v>
      </c>
      <c r="P206" s="6" t="s">
        <v>3150</v>
      </c>
      <c r="Q206" s="6" t="s">
        <v>3151</v>
      </c>
      <c r="R206" s="6" t="s">
        <v>3326</v>
      </c>
      <c r="S206" s="6" t="s">
        <v>3327</v>
      </c>
      <c r="T206" s="6" t="s">
        <v>3328</v>
      </c>
      <c r="U206" s="6" t="s">
        <v>3329</v>
      </c>
      <c r="V206" s="6"/>
      <c r="W206" s="6"/>
      <c r="X206" s="6"/>
      <c r="Y206" s="6"/>
    </row>
    <row r="207" spans="1:25" x14ac:dyDescent="0.25">
      <c r="A207" s="6" t="s">
        <v>1482</v>
      </c>
      <c r="B207" s="6" t="s">
        <v>1483</v>
      </c>
      <c r="C207" s="6" t="s">
        <v>3324</v>
      </c>
      <c r="D207" s="6"/>
      <c r="E207" s="6" t="s">
        <v>3325</v>
      </c>
      <c r="F207" s="6"/>
      <c r="G207" s="6" t="s">
        <v>3109</v>
      </c>
      <c r="H207" s="6" t="s">
        <v>3110</v>
      </c>
      <c r="I207" s="6" t="s">
        <v>3111</v>
      </c>
      <c r="J207" s="6" t="s">
        <v>3112</v>
      </c>
      <c r="K207" s="6" t="s">
        <v>3113</v>
      </c>
      <c r="L207" s="6" t="s">
        <v>3114</v>
      </c>
      <c r="M207" s="6" t="s">
        <v>3115</v>
      </c>
      <c r="N207" s="6" t="s">
        <v>3116</v>
      </c>
      <c r="O207" s="6" t="s">
        <v>3126</v>
      </c>
      <c r="P207" s="6" t="s">
        <v>3150</v>
      </c>
      <c r="Q207" s="6" t="s">
        <v>3151</v>
      </c>
      <c r="R207" s="6" t="s">
        <v>3326</v>
      </c>
      <c r="S207" s="6" t="s">
        <v>3327</v>
      </c>
      <c r="T207" s="6" t="s">
        <v>3328</v>
      </c>
      <c r="U207" s="6" t="s">
        <v>3329</v>
      </c>
      <c r="V207" s="6"/>
      <c r="W207" s="6"/>
      <c r="X207" s="6"/>
      <c r="Y207" s="6"/>
    </row>
    <row r="208" spans="1:25" x14ac:dyDescent="0.25">
      <c r="A208" s="6" t="s">
        <v>1488</v>
      </c>
      <c r="B208" s="6" t="s">
        <v>1489</v>
      </c>
      <c r="C208" s="6" t="s">
        <v>3324</v>
      </c>
      <c r="D208" s="6"/>
      <c r="E208" s="6" t="s">
        <v>3325</v>
      </c>
      <c r="F208" s="6"/>
      <c r="G208" s="6" t="s">
        <v>3109</v>
      </c>
      <c r="H208" s="6" t="s">
        <v>3110</v>
      </c>
      <c r="I208" s="6" t="s">
        <v>3111</v>
      </c>
      <c r="J208" s="6" t="s">
        <v>3112</v>
      </c>
      <c r="K208" s="6" t="s">
        <v>3113</v>
      </c>
      <c r="L208" s="6" t="s">
        <v>3114</v>
      </c>
      <c r="M208" s="6" t="s">
        <v>3115</v>
      </c>
      <c r="N208" s="6" t="s">
        <v>3116</v>
      </c>
      <c r="O208" s="6" t="s">
        <v>3126</v>
      </c>
      <c r="P208" s="6" t="s">
        <v>3150</v>
      </c>
      <c r="Q208" s="6" t="s">
        <v>3151</v>
      </c>
      <c r="R208" s="6" t="s">
        <v>3326</v>
      </c>
      <c r="S208" s="6" t="s">
        <v>3327</v>
      </c>
      <c r="T208" s="6" t="s">
        <v>3328</v>
      </c>
      <c r="U208" s="6" t="s">
        <v>3329</v>
      </c>
      <c r="V208" s="6"/>
      <c r="W208" s="6"/>
      <c r="X208" s="6"/>
      <c r="Y208" s="6"/>
    </row>
    <row r="209" spans="1:25" x14ac:dyDescent="0.25">
      <c r="A209" s="6" t="s">
        <v>1496</v>
      </c>
      <c r="B209" s="6" t="s">
        <v>1497</v>
      </c>
      <c r="C209" s="6" t="s">
        <v>3330</v>
      </c>
      <c r="D209" s="6"/>
      <c r="E209" s="6" t="s">
        <v>3331</v>
      </c>
      <c r="F209" s="6"/>
      <c r="G209" s="6" t="s">
        <v>3109</v>
      </c>
      <c r="H209" s="6" t="s">
        <v>3110</v>
      </c>
      <c r="I209" s="6" t="s">
        <v>3111</v>
      </c>
      <c r="J209" s="6" t="s">
        <v>3112</v>
      </c>
      <c r="K209" s="6" t="s">
        <v>3113</v>
      </c>
      <c r="L209" s="6" t="s">
        <v>3114</v>
      </c>
      <c r="M209" s="6" t="s">
        <v>3115</v>
      </c>
      <c r="N209" s="6" t="s">
        <v>3116</v>
      </c>
      <c r="O209" s="6" t="s">
        <v>3126</v>
      </c>
      <c r="P209" s="6" t="s">
        <v>3150</v>
      </c>
      <c r="Q209" s="6" t="s">
        <v>3151</v>
      </c>
      <c r="R209" s="6" t="s">
        <v>3152</v>
      </c>
      <c r="S209" s="6" t="s">
        <v>3332</v>
      </c>
      <c r="T209" s="6" t="s">
        <v>3333</v>
      </c>
      <c r="U209" s="6" t="s">
        <v>3334</v>
      </c>
      <c r="V209" s="6"/>
      <c r="W209" s="6"/>
      <c r="X209" s="6"/>
      <c r="Y209" s="6"/>
    </row>
    <row r="210" spans="1:25" x14ac:dyDescent="0.25">
      <c r="A210" s="6" t="s">
        <v>1502</v>
      </c>
      <c r="B210" s="6" t="s">
        <v>1503</v>
      </c>
      <c r="C210" s="6" t="s">
        <v>3330</v>
      </c>
      <c r="D210" s="6"/>
      <c r="E210" s="6" t="s">
        <v>3331</v>
      </c>
      <c r="F210" s="6"/>
      <c r="G210" s="6" t="s">
        <v>3109</v>
      </c>
      <c r="H210" s="6" t="s">
        <v>3110</v>
      </c>
      <c r="I210" s="6" t="s">
        <v>3111</v>
      </c>
      <c r="J210" s="6" t="s">
        <v>3112</v>
      </c>
      <c r="K210" s="6" t="s">
        <v>3113</v>
      </c>
      <c r="L210" s="6" t="s">
        <v>3114</v>
      </c>
      <c r="M210" s="6" t="s">
        <v>3115</v>
      </c>
      <c r="N210" s="6" t="s">
        <v>3116</v>
      </c>
      <c r="O210" s="6" t="s">
        <v>3126</v>
      </c>
      <c r="P210" s="6" t="s">
        <v>3150</v>
      </c>
      <c r="Q210" s="6" t="s">
        <v>3151</v>
      </c>
      <c r="R210" s="6" t="s">
        <v>3152</v>
      </c>
      <c r="S210" s="6" t="s">
        <v>3332</v>
      </c>
      <c r="T210" s="6" t="s">
        <v>3333</v>
      </c>
      <c r="U210" s="6" t="s">
        <v>3334</v>
      </c>
      <c r="V210" s="6"/>
      <c r="W210" s="6"/>
      <c r="X210" s="6"/>
      <c r="Y210" s="6"/>
    </row>
    <row r="211" spans="1:25" x14ac:dyDescent="0.25">
      <c r="A211" s="6" t="s">
        <v>1508</v>
      </c>
      <c r="B211" s="6" t="s">
        <v>1509</v>
      </c>
      <c r="C211" s="6" t="s">
        <v>3324</v>
      </c>
      <c r="D211" s="6"/>
      <c r="E211" s="6" t="s">
        <v>3325</v>
      </c>
      <c r="F211" s="6"/>
      <c r="G211" s="6" t="s">
        <v>3109</v>
      </c>
      <c r="H211" s="6" t="s">
        <v>3110</v>
      </c>
      <c r="I211" s="6" t="s">
        <v>3111</v>
      </c>
      <c r="J211" s="6" t="s">
        <v>3112</v>
      </c>
      <c r="K211" s="6" t="s">
        <v>3113</v>
      </c>
      <c r="L211" s="6" t="s">
        <v>3114</v>
      </c>
      <c r="M211" s="6" t="s">
        <v>3115</v>
      </c>
      <c r="N211" s="6" t="s">
        <v>3116</v>
      </c>
      <c r="O211" s="6" t="s">
        <v>3126</v>
      </c>
      <c r="P211" s="6" t="s">
        <v>3150</v>
      </c>
      <c r="Q211" s="6" t="s">
        <v>3151</v>
      </c>
      <c r="R211" s="6" t="s">
        <v>3326</v>
      </c>
      <c r="S211" s="6" t="s">
        <v>3327</v>
      </c>
      <c r="T211" s="6" t="s">
        <v>3328</v>
      </c>
      <c r="U211" s="6" t="s">
        <v>3329</v>
      </c>
      <c r="V211" s="6"/>
      <c r="W211" s="6"/>
      <c r="X211" s="6"/>
      <c r="Y211" s="6"/>
    </row>
    <row r="212" spans="1:25" x14ac:dyDescent="0.25">
      <c r="A212" s="6" t="s">
        <v>1512</v>
      </c>
      <c r="B212" s="6" t="s">
        <v>1513</v>
      </c>
      <c r="C212" s="6" t="s">
        <v>3324</v>
      </c>
      <c r="D212" s="6"/>
      <c r="E212" s="6" t="s">
        <v>3325</v>
      </c>
      <c r="F212" s="6"/>
      <c r="G212" s="6" t="s">
        <v>3109</v>
      </c>
      <c r="H212" s="6" t="s">
        <v>3110</v>
      </c>
      <c r="I212" s="6" t="s">
        <v>3111</v>
      </c>
      <c r="J212" s="6" t="s">
        <v>3112</v>
      </c>
      <c r="K212" s="6" t="s">
        <v>3113</v>
      </c>
      <c r="L212" s="6" t="s">
        <v>3114</v>
      </c>
      <c r="M212" s="6" t="s">
        <v>3115</v>
      </c>
      <c r="N212" s="6" t="s">
        <v>3116</v>
      </c>
      <c r="O212" s="6" t="s">
        <v>3126</v>
      </c>
      <c r="P212" s="6" t="s">
        <v>3150</v>
      </c>
      <c r="Q212" s="6" t="s">
        <v>3151</v>
      </c>
      <c r="R212" s="6" t="s">
        <v>3326</v>
      </c>
      <c r="S212" s="6" t="s">
        <v>3327</v>
      </c>
      <c r="T212" s="6" t="s">
        <v>3328</v>
      </c>
      <c r="U212" s="6" t="s">
        <v>3329</v>
      </c>
      <c r="V212" s="6"/>
      <c r="W212" s="6"/>
      <c r="X212" s="6"/>
      <c r="Y212" s="6"/>
    </row>
    <row r="213" spans="1:25" x14ac:dyDescent="0.25">
      <c r="A213" s="6" t="s">
        <v>1514</v>
      </c>
      <c r="B213" s="6" t="s">
        <v>1515</v>
      </c>
      <c r="C213" s="6" t="s">
        <v>3324</v>
      </c>
      <c r="D213" s="6"/>
      <c r="E213" s="6" t="s">
        <v>3325</v>
      </c>
      <c r="F213" s="6"/>
      <c r="G213" s="6" t="s">
        <v>3109</v>
      </c>
      <c r="H213" s="6" t="s">
        <v>3110</v>
      </c>
      <c r="I213" s="6" t="s">
        <v>3111</v>
      </c>
      <c r="J213" s="6" t="s">
        <v>3112</v>
      </c>
      <c r="K213" s="6" t="s">
        <v>3113</v>
      </c>
      <c r="L213" s="6" t="s">
        <v>3114</v>
      </c>
      <c r="M213" s="6" t="s">
        <v>3115</v>
      </c>
      <c r="N213" s="6" t="s">
        <v>3116</v>
      </c>
      <c r="O213" s="6" t="s">
        <v>3126</v>
      </c>
      <c r="P213" s="6" t="s">
        <v>3150</v>
      </c>
      <c r="Q213" s="6" t="s">
        <v>3151</v>
      </c>
      <c r="R213" s="6" t="s">
        <v>3326</v>
      </c>
      <c r="S213" s="6" t="s">
        <v>3327</v>
      </c>
      <c r="T213" s="6" t="s">
        <v>3328</v>
      </c>
      <c r="U213" s="6" t="s">
        <v>3329</v>
      </c>
      <c r="V213" s="6"/>
      <c r="W213" s="6"/>
      <c r="X213" s="6"/>
      <c r="Y213" s="6"/>
    </row>
    <row r="214" spans="1:25" x14ac:dyDescent="0.25">
      <c r="A214" s="6" t="s">
        <v>1520</v>
      </c>
      <c r="B214" s="6" t="s">
        <v>1521</v>
      </c>
      <c r="C214" s="6" t="s">
        <v>3324</v>
      </c>
      <c r="D214" s="6"/>
      <c r="E214" s="6" t="s">
        <v>3325</v>
      </c>
      <c r="F214" s="6"/>
      <c r="G214" s="6" t="s">
        <v>3109</v>
      </c>
      <c r="H214" s="6" t="s">
        <v>3110</v>
      </c>
      <c r="I214" s="6" t="s">
        <v>3111</v>
      </c>
      <c r="J214" s="6" t="s">
        <v>3112</v>
      </c>
      <c r="K214" s="6" t="s">
        <v>3113</v>
      </c>
      <c r="L214" s="6" t="s">
        <v>3114</v>
      </c>
      <c r="M214" s="6" t="s">
        <v>3115</v>
      </c>
      <c r="N214" s="6" t="s">
        <v>3116</v>
      </c>
      <c r="O214" s="6" t="s">
        <v>3126</v>
      </c>
      <c r="P214" s="6" t="s">
        <v>3150</v>
      </c>
      <c r="Q214" s="6" t="s">
        <v>3151</v>
      </c>
      <c r="R214" s="6" t="s">
        <v>3326</v>
      </c>
      <c r="S214" s="6" t="s">
        <v>3327</v>
      </c>
      <c r="T214" s="6" t="s">
        <v>3328</v>
      </c>
      <c r="U214" s="6" t="s">
        <v>3329</v>
      </c>
      <c r="V214" s="6"/>
      <c r="W214" s="6"/>
      <c r="X214" s="6"/>
      <c r="Y214" s="6"/>
    </row>
    <row r="215" spans="1:25" x14ac:dyDescent="0.25">
      <c r="A215" s="6" t="s">
        <v>1528</v>
      </c>
      <c r="B215" s="6" t="s">
        <v>1529</v>
      </c>
      <c r="C215" s="6" t="s">
        <v>3148</v>
      </c>
      <c r="D215" s="6"/>
      <c r="E215" s="6" t="s">
        <v>3149</v>
      </c>
      <c r="F215" s="6"/>
      <c r="G215" s="6" t="s">
        <v>3109</v>
      </c>
      <c r="H215" s="6" t="s">
        <v>3110</v>
      </c>
      <c r="I215" s="6" t="s">
        <v>3111</v>
      </c>
      <c r="J215" s="6" t="s">
        <v>3112</v>
      </c>
      <c r="K215" s="6" t="s">
        <v>3113</v>
      </c>
      <c r="L215" s="6" t="s">
        <v>3114</v>
      </c>
      <c r="M215" s="6" t="s">
        <v>3115</v>
      </c>
      <c r="N215" s="6" t="s">
        <v>3116</v>
      </c>
      <c r="O215" s="6" t="s">
        <v>3126</v>
      </c>
      <c r="P215" s="6" t="s">
        <v>3150</v>
      </c>
      <c r="Q215" s="6" t="s">
        <v>3151</v>
      </c>
      <c r="R215" s="6" t="s">
        <v>3152</v>
      </c>
      <c r="S215" s="6" t="s">
        <v>3153</v>
      </c>
      <c r="T215" s="6" t="s">
        <v>3154</v>
      </c>
      <c r="U215" s="6"/>
      <c r="V215" s="6"/>
      <c r="W215" s="6"/>
      <c r="X215" s="6"/>
      <c r="Y215" s="6"/>
    </row>
    <row r="216" spans="1:25" x14ac:dyDescent="0.25">
      <c r="A216" s="6" t="s">
        <v>1530</v>
      </c>
      <c r="B216" s="6" t="s">
        <v>1531</v>
      </c>
      <c r="C216" s="6" t="s">
        <v>3148</v>
      </c>
      <c r="D216" s="6"/>
      <c r="E216" s="6" t="s">
        <v>3149</v>
      </c>
      <c r="F216" s="6"/>
      <c r="G216" s="6" t="s">
        <v>3109</v>
      </c>
      <c r="H216" s="6" t="s">
        <v>3110</v>
      </c>
      <c r="I216" s="6" t="s">
        <v>3111</v>
      </c>
      <c r="J216" s="6" t="s">
        <v>3112</v>
      </c>
      <c r="K216" s="6" t="s">
        <v>3113</v>
      </c>
      <c r="L216" s="6" t="s">
        <v>3114</v>
      </c>
      <c r="M216" s="6" t="s">
        <v>3115</v>
      </c>
      <c r="N216" s="6" t="s">
        <v>3116</v>
      </c>
      <c r="O216" s="6" t="s">
        <v>3126</v>
      </c>
      <c r="P216" s="6" t="s">
        <v>3150</v>
      </c>
      <c r="Q216" s="6" t="s">
        <v>3151</v>
      </c>
      <c r="R216" s="6" t="s">
        <v>3152</v>
      </c>
      <c r="S216" s="6" t="s">
        <v>3153</v>
      </c>
      <c r="T216" s="6" t="s">
        <v>3154</v>
      </c>
      <c r="U216" s="6"/>
      <c r="V216" s="6"/>
      <c r="W216" s="6"/>
      <c r="X216" s="6"/>
      <c r="Y216" s="6"/>
    </row>
    <row r="217" spans="1:25" x14ac:dyDescent="0.25">
      <c r="A217" s="6" t="s">
        <v>1534</v>
      </c>
      <c r="B217" s="6" t="s">
        <v>1535</v>
      </c>
      <c r="C217" s="6" t="s">
        <v>3148</v>
      </c>
      <c r="D217" s="6"/>
      <c r="E217" s="6" t="s">
        <v>3149</v>
      </c>
      <c r="F217" s="6"/>
      <c r="G217" s="6" t="s">
        <v>3109</v>
      </c>
      <c r="H217" s="6" t="s">
        <v>3110</v>
      </c>
      <c r="I217" s="6" t="s">
        <v>3111</v>
      </c>
      <c r="J217" s="6" t="s">
        <v>3112</v>
      </c>
      <c r="K217" s="6" t="s">
        <v>3113</v>
      </c>
      <c r="L217" s="6" t="s">
        <v>3114</v>
      </c>
      <c r="M217" s="6" t="s">
        <v>3115</v>
      </c>
      <c r="N217" s="6" t="s">
        <v>3116</v>
      </c>
      <c r="O217" s="6" t="s">
        <v>3126</v>
      </c>
      <c r="P217" s="6" t="s">
        <v>3150</v>
      </c>
      <c r="Q217" s="6" t="s">
        <v>3151</v>
      </c>
      <c r="R217" s="6" t="s">
        <v>3152</v>
      </c>
      <c r="S217" s="6" t="s">
        <v>3153</v>
      </c>
      <c r="T217" s="6" t="s">
        <v>3154</v>
      </c>
      <c r="U217" s="6"/>
      <c r="V217" s="6"/>
      <c r="W217" s="6"/>
      <c r="X217" s="6"/>
      <c r="Y217" s="6"/>
    </row>
    <row r="218" spans="1:25" x14ac:dyDescent="0.25">
      <c r="A218" s="6" t="s">
        <v>1536</v>
      </c>
      <c r="B218" s="6" t="s">
        <v>1537</v>
      </c>
      <c r="C218" s="6" t="s">
        <v>3148</v>
      </c>
      <c r="D218" s="6"/>
      <c r="E218" s="6" t="s">
        <v>3149</v>
      </c>
      <c r="F218" s="6"/>
      <c r="G218" s="6" t="s">
        <v>3109</v>
      </c>
      <c r="H218" s="6" t="s">
        <v>3110</v>
      </c>
      <c r="I218" s="6" t="s">
        <v>3111</v>
      </c>
      <c r="J218" s="6" t="s">
        <v>3112</v>
      </c>
      <c r="K218" s="6" t="s">
        <v>3113</v>
      </c>
      <c r="L218" s="6" t="s">
        <v>3114</v>
      </c>
      <c r="M218" s="6" t="s">
        <v>3115</v>
      </c>
      <c r="N218" s="6" t="s">
        <v>3116</v>
      </c>
      <c r="O218" s="6" t="s">
        <v>3126</v>
      </c>
      <c r="P218" s="6" t="s">
        <v>3150</v>
      </c>
      <c r="Q218" s="6" t="s">
        <v>3151</v>
      </c>
      <c r="R218" s="6" t="s">
        <v>3152</v>
      </c>
      <c r="S218" s="6" t="s">
        <v>3153</v>
      </c>
      <c r="T218" s="6" t="s">
        <v>3154</v>
      </c>
      <c r="U218" s="6"/>
      <c r="V218" s="6"/>
      <c r="W218" s="6"/>
      <c r="X218" s="6"/>
      <c r="Y218" s="6"/>
    </row>
    <row r="219" spans="1:25" x14ac:dyDescent="0.25">
      <c r="A219" s="6" t="s">
        <v>1542</v>
      </c>
      <c r="B219" s="6" t="s">
        <v>1543</v>
      </c>
      <c r="C219" s="6" t="s">
        <v>3341</v>
      </c>
      <c r="D219" s="6"/>
      <c r="E219" s="6" t="s">
        <v>3342</v>
      </c>
      <c r="F219" s="6"/>
      <c r="G219" s="6" t="s">
        <v>3109</v>
      </c>
      <c r="H219" s="6" t="s">
        <v>3110</v>
      </c>
      <c r="I219" s="6" t="s">
        <v>3180</v>
      </c>
      <c r="J219" s="6" t="s">
        <v>3181</v>
      </c>
      <c r="K219" s="6" t="s">
        <v>3182</v>
      </c>
      <c r="L219" s="6" t="s">
        <v>3189</v>
      </c>
      <c r="M219" s="6" t="s">
        <v>3190</v>
      </c>
      <c r="N219" s="6" t="s">
        <v>3191</v>
      </c>
      <c r="O219" s="6" t="s">
        <v>3192</v>
      </c>
      <c r="P219" s="6" t="s">
        <v>3193</v>
      </c>
      <c r="Q219" s="6"/>
      <c r="R219" s="6"/>
      <c r="S219" s="6"/>
      <c r="T219" s="6"/>
      <c r="U219" s="6"/>
      <c r="V219" s="6"/>
      <c r="W219" s="6"/>
      <c r="X219" s="6"/>
      <c r="Y219" s="6"/>
    </row>
    <row r="220" spans="1:25" x14ac:dyDescent="0.25">
      <c r="A220" s="6" t="s">
        <v>1562</v>
      </c>
      <c r="B220" s="6" t="s">
        <v>1563</v>
      </c>
      <c r="C220" s="6" t="s">
        <v>3343</v>
      </c>
      <c r="D220" s="6"/>
      <c r="E220" s="6" t="s">
        <v>3344</v>
      </c>
      <c r="F220" s="6"/>
      <c r="G220" s="6" t="s">
        <v>3109</v>
      </c>
      <c r="H220" s="6" t="s">
        <v>3110</v>
      </c>
      <c r="I220" s="6" t="s">
        <v>3111</v>
      </c>
      <c r="J220" s="6" t="s">
        <v>3112</v>
      </c>
      <c r="K220" s="6" t="s">
        <v>3113</v>
      </c>
      <c r="L220" s="6" t="s">
        <v>3114</v>
      </c>
      <c r="M220" s="6" t="s">
        <v>3345</v>
      </c>
      <c r="N220" s="6" t="s">
        <v>3346</v>
      </c>
      <c r="O220" s="6" t="s">
        <v>3347</v>
      </c>
      <c r="P220" s="6" t="s">
        <v>3348</v>
      </c>
      <c r="Q220" s="6" t="s">
        <v>3349</v>
      </c>
      <c r="R220" s="6" t="s">
        <v>3350</v>
      </c>
      <c r="S220" s="6"/>
      <c r="T220" s="6"/>
      <c r="U220" s="6"/>
      <c r="V220" s="6"/>
      <c r="W220" s="6"/>
      <c r="X220" s="6"/>
      <c r="Y220" s="6"/>
    </row>
    <row r="221" spans="1:25" x14ac:dyDescent="0.25">
      <c r="A221" s="6" t="s">
        <v>1568</v>
      </c>
      <c r="B221" s="6" t="s">
        <v>1569</v>
      </c>
      <c r="C221" s="6" t="s">
        <v>3343</v>
      </c>
      <c r="D221" s="6"/>
      <c r="E221" s="6" t="s">
        <v>3344</v>
      </c>
      <c r="F221" s="6"/>
      <c r="G221" s="6" t="s">
        <v>3109</v>
      </c>
      <c r="H221" s="6" t="s">
        <v>3110</v>
      </c>
      <c r="I221" s="6" t="s">
        <v>3111</v>
      </c>
      <c r="J221" s="6" t="s">
        <v>3112</v>
      </c>
      <c r="K221" s="6" t="s">
        <v>3113</v>
      </c>
      <c r="L221" s="6" t="s">
        <v>3114</v>
      </c>
      <c r="M221" s="6" t="s">
        <v>3345</v>
      </c>
      <c r="N221" s="6" t="s">
        <v>3346</v>
      </c>
      <c r="O221" s="6" t="s">
        <v>3347</v>
      </c>
      <c r="P221" s="6" t="s">
        <v>3348</v>
      </c>
      <c r="Q221" s="6" t="s">
        <v>3349</v>
      </c>
      <c r="R221" s="6" t="s">
        <v>3350</v>
      </c>
      <c r="S221" s="6"/>
      <c r="T221" s="6"/>
      <c r="U221" s="6"/>
      <c r="V221" s="6"/>
      <c r="W221" s="6"/>
      <c r="X221" s="6"/>
      <c r="Y221" s="6"/>
    </row>
    <row r="222" spans="1:25" x14ac:dyDescent="0.25">
      <c r="A222" s="6" t="s">
        <v>1570</v>
      </c>
      <c r="B222" s="6" t="s">
        <v>1571</v>
      </c>
      <c r="C222" s="6" t="s">
        <v>3343</v>
      </c>
      <c r="D222" s="6"/>
      <c r="E222" s="6" t="s">
        <v>3344</v>
      </c>
      <c r="F222" s="6"/>
      <c r="G222" s="6" t="s">
        <v>3109</v>
      </c>
      <c r="H222" s="6" t="s">
        <v>3110</v>
      </c>
      <c r="I222" s="6" t="s">
        <v>3111</v>
      </c>
      <c r="J222" s="6" t="s">
        <v>3112</v>
      </c>
      <c r="K222" s="6" t="s">
        <v>3113</v>
      </c>
      <c r="L222" s="6" t="s">
        <v>3114</v>
      </c>
      <c r="M222" s="6" t="s">
        <v>3345</v>
      </c>
      <c r="N222" s="6" t="s">
        <v>3346</v>
      </c>
      <c r="O222" s="6" t="s">
        <v>3347</v>
      </c>
      <c r="P222" s="6" t="s">
        <v>3348</v>
      </c>
      <c r="Q222" s="6" t="s">
        <v>3349</v>
      </c>
      <c r="R222" s="6" t="s">
        <v>3350</v>
      </c>
      <c r="S222" s="6"/>
      <c r="T222" s="6"/>
      <c r="U222" s="6"/>
      <c r="V222" s="6"/>
      <c r="W222" s="6"/>
      <c r="X222" s="6"/>
      <c r="Y222" s="6"/>
    </row>
    <row r="223" spans="1:25" x14ac:dyDescent="0.25">
      <c r="A223" s="6" t="s">
        <v>1572</v>
      </c>
      <c r="B223" s="6" t="s">
        <v>1573</v>
      </c>
      <c r="C223" s="6" t="s">
        <v>3343</v>
      </c>
      <c r="D223" s="6"/>
      <c r="E223" s="6" t="s">
        <v>3344</v>
      </c>
      <c r="F223" s="6"/>
      <c r="G223" s="6" t="s">
        <v>3109</v>
      </c>
      <c r="H223" s="6" t="s">
        <v>3110</v>
      </c>
      <c r="I223" s="6" t="s">
        <v>3111</v>
      </c>
      <c r="J223" s="6" t="s">
        <v>3112</v>
      </c>
      <c r="K223" s="6" t="s">
        <v>3113</v>
      </c>
      <c r="L223" s="6" t="s">
        <v>3114</v>
      </c>
      <c r="M223" s="6" t="s">
        <v>3345</v>
      </c>
      <c r="N223" s="6" t="s">
        <v>3346</v>
      </c>
      <c r="O223" s="6" t="s">
        <v>3347</v>
      </c>
      <c r="P223" s="6" t="s">
        <v>3348</v>
      </c>
      <c r="Q223" s="6" t="s">
        <v>3349</v>
      </c>
      <c r="R223" s="6" t="s">
        <v>3350</v>
      </c>
      <c r="S223" s="6"/>
      <c r="T223" s="6"/>
      <c r="U223" s="6"/>
      <c r="V223" s="6"/>
      <c r="W223" s="6"/>
      <c r="X223" s="6"/>
      <c r="Y223" s="6"/>
    </row>
    <row r="224" spans="1:25" x14ac:dyDescent="0.25">
      <c r="A224" s="6" t="s">
        <v>1582</v>
      </c>
      <c r="B224" s="6" t="s">
        <v>1583</v>
      </c>
      <c r="C224" s="6" t="s">
        <v>3252</v>
      </c>
      <c r="D224" s="6"/>
      <c r="E224" s="6" t="s">
        <v>3253</v>
      </c>
      <c r="F224" s="6"/>
      <c r="G224" s="6" t="s">
        <v>3109</v>
      </c>
      <c r="H224" s="6" t="s">
        <v>3110</v>
      </c>
      <c r="I224" s="6" t="s">
        <v>3111</v>
      </c>
      <c r="J224" s="6" t="s">
        <v>3112</v>
      </c>
      <c r="K224" s="6" t="s">
        <v>3113</v>
      </c>
      <c r="L224" s="6" t="s">
        <v>3114</v>
      </c>
      <c r="M224" s="6" t="s">
        <v>3115</v>
      </c>
      <c r="N224" s="6" t="s">
        <v>3116</v>
      </c>
      <c r="O224" s="6" t="s">
        <v>3117</v>
      </c>
      <c r="P224" s="6" t="s">
        <v>3254</v>
      </c>
      <c r="Q224" s="6" t="s">
        <v>3255</v>
      </c>
      <c r="R224" s="6" t="s">
        <v>3256</v>
      </c>
      <c r="S224" s="6" t="s">
        <v>3257</v>
      </c>
      <c r="T224" s="6"/>
      <c r="U224" s="6"/>
      <c r="V224" s="6"/>
      <c r="W224" s="6"/>
      <c r="X224" s="6"/>
      <c r="Y224" s="6"/>
    </row>
    <row r="225" spans="1:25" x14ac:dyDescent="0.25">
      <c r="A225" s="6" t="s">
        <v>1584</v>
      </c>
      <c r="B225" s="6" t="s">
        <v>1585</v>
      </c>
      <c r="C225" s="6" t="s">
        <v>3252</v>
      </c>
      <c r="D225" s="6"/>
      <c r="E225" s="6" t="s">
        <v>3253</v>
      </c>
      <c r="F225" s="6"/>
      <c r="G225" s="6" t="s">
        <v>3109</v>
      </c>
      <c r="H225" s="6" t="s">
        <v>3110</v>
      </c>
      <c r="I225" s="6" t="s">
        <v>3111</v>
      </c>
      <c r="J225" s="6" t="s">
        <v>3112</v>
      </c>
      <c r="K225" s="6" t="s">
        <v>3113</v>
      </c>
      <c r="L225" s="6" t="s">
        <v>3114</v>
      </c>
      <c r="M225" s="6" t="s">
        <v>3115</v>
      </c>
      <c r="N225" s="6" t="s">
        <v>3116</v>
      </c>
      <c r="O225" s="6" t="s">
        <v>3117</v>
      </c>
      <c r="P225" s="6" t="s">
        <v>3254</v>
      </c>
      <c r="Q225" s="6" t="s">
        <v>3255</v>
      </c>
      <c r="R225" s="6" t="s">
        <v>3256</v>
      </c>
      <c r="S225" s="6" t="s">
        <v>3257</v>
      </c>
      <c r="T225" s="6"/>
      <c r="U225" s="6"/>
      <c r="V225" s="6"/>
      <c r="W225" s="6"/>
      <c r="X225" s="6"/>
      <c r="Y225" s="6"/>
    </row>
    <row r="226" spans="1:25" x14ac:dyDescent="0.25">
      <c r="A226" s="6" t="s">
        <v>1588</v>
      </c>
      <c r="B226" s="6" t="s">
        <v>1589</v>
      </c>
      <c r="C226" s="6" t="s">
        <v>3252</v>
      </c>
      <c r="D226" s="6"/>
      <c r="E226" s="6" t="s">
        <v>3253</v>
      </c>
      <c r="F226" s="6"/>
      <c r="G226" s="6" t="s">
        <v>3109</v>
      </c>
      <c r="H226" s="6" t="s">
        <v>3110</v>
      </c>
      <c r="I226" s="6" t="s">
        <v>3111</v>
      </c>
      <c r="J226" s="6" t="s">
        <v>3112</v>
      </c>
      <c r="K226" s="6" t="s">
        <v>3113</v>
      </c>
      <c r="L226" s="6" t="s">
        <v>3114</v>
      </c>
      <c r="M226" s="6" t="s">
        <v>3115</v>
      </c>
      <c r="N226" s="6" t="s">
        <v>3116</v>
      </c>
      <c r="O226" s="6" t="s">
        <v>3117</v>
      </c>
      <c r="P226" s="6" t="s">
        <v>3254</v>
      </c>
      <c r="Q226" s="6" t="s">
        <v>3255</v>
      </c>
      <c r="R226" s="6" t="s">
        <v>3256</v>
      </c>
      <c r="S226" s="6" t="s">
        <v>3257</v>
      </c>
      <c r="T226" s="6"/>
      <c r="U226" s="6"/>
      <c r="V226" s="6"/>
      <c r="W226" s="6"/>
      <c r="X226" s="6"/>
      <c r="Y226" s="6"/>
    </row>
    <row r="227" spans="1:25" x14ac:dyDescent="0.25">
      <c r="A227" s="6" t="s">
        <v>1600</v>
      </c>
      <c r="B227" s="6" t="s">
        <v>1601</v>
      </c>
      <c r="C227" s="6" t="s">
        <v>3252</v>
      </c>
      <c r="D227" s="6"/>
      <c r="E227" s="6" t="s">
        <v>3253</v>
      </c>
      <c r="F227" s="6"/>
      <c r="G227" s="6" t="s">
        <v>3109</v>
      </c>
      <c r="H227" s="6" t="s">
        <v>3110</v>
      </c>
      <c r="I227" s="6" t="s">
        <v>3111</v>
      </c>
      <c r="J227" s="6" t="s">
        <v>3112</v>
      </c>
      <c r="K227" s="6" t="s">
        <v>3113</v>
      </c>
      <c r="L227" s="6" t="s">
        <v>3114</v>
      </c>
      <c r="M227" s="6" t="s">
        <v>3115</v>
      </c>
      <c r="N227" s="6" t="s">
        <v>3116</v>
      </c>
      <c r="O227" s="6" t="s">
        <v>3117</v>
      </c>
      <c r="P227" s="6" t="s">
        <v>3254</v>
      </c>
      <c r="Q227" s="6" t="s">
        <v>3255</v>
      </c>
      <c r="R227" s="6" t="s">
        <v>3256</v>
      </c>
      <c r="S227" s="6" t="s">
        <v>3257</v>
      </c>
      <c r="T227" s="6"/>
      <c r="U227" s="6"/>
      <c r="V227" s="6"/>
      <c r="W227" s="6"/>
      <c r="X227" s="6"/>
      <c r="Y227" s="6"/>
    </row>
    <row r="228" spans="1:25" x14ac:dyDescent="0.25">
      <c r="A228" s="6" t="s">
        <v>1604</v>
      </c>
      <c r="B228" s="6" t="s">
        <v>1605</v>
      </c>
      <c r="C228" s="6" t="s">
        <v>3252</v>
      </c>
      <c r="D228" s="6"/>
      <c r="E228" s="6" t="s">
        <v>3253</v>
      </c>
      <c r="F228" s="6"/>
      <c r="G228" s="6" t="s">
        <v>3109</v>
      </c>
      <c r="H228" s="6" t="s">
        <v>3110</v>
      </c>
      <c r="I228" s="6" t="s">
        <v>3111</v>
      </c>
      <c r="J228" s="6" t="s">
        <v>3112</v>
      </c>
      <c r="K228" s="6" t="s">
        <v>3113</v>
      </c>
      <c r="L228" s="6" t="s">
        <v>3114</v>
      </c>
      <c r="M228" s="6" t="s">
        <v>3115</v>
      </c>
      <c r="N228" s="6" t="s">
        <v>3116</v>
      </c>
      <c r="O228" s="6" t="s">
        <v>3117</v>
      </c>
      <c r="P228" s="6" t="s">
        <v>3254</v>
      </c>
      <c r="Q228" s="6" t="s">
        <v>3255</v>
      </c>
      <c r="R228" s="6" t="s">
        <v>3256</v>
      </c>
      <c r="S228" s="6" t="s">
        <v>3257</v>
      </c>
      <c r="T228" s="6"/>
      <c r="U228" s="6"/>
      <c r="V228" s="6"/>
      <c r="W228" s="6"/>
      <c r="X228" s="6"/>
      <c r="Y228" s="6"/>
    </row>
    <row r="229" spans="1:25" x14ac:dyDescent="0.25">
      <c r="A229" s="6" t="s">
        <v>1606</v>
      </c>
      <c r="B229" s="6" t="s">
        <v>1607</v>
      </c>
      <c r="C229" s="6" t="s">
        <v>3252</v>
      </c>
      <c r="D229" s="6"/>
      <c r="E229" s="6" t="s">
        <v>3253</v>
      </c>
      <c r="F229" s="6"/>
      <c r="G229" s="6" t="s">
        <v>3109</v>
      </c>
      <c r="H229" s="6" t="s">
        <v>3110</v>
      </c>
      <c r="I229" s="6" t="s">
        <v>3111</v>
      </c>
      <c r="J229" s="6" t="s">
        <v>3112</v>
      </c>
      <c r="K229" s="6" t="s">
        <v>3113</v>
      </c>
      <c r="L229" s="6" t="s">
        <v>3114</v>
      </c>
      <c r="M229" s="6" t="s">
        <v>3115</v>
      </c>
      <c r="N229" s="6" t="s">
        <v>3116</v>
      </c>
      <c r="O229" s="6" t="s">
        <v>3117</v>
      </c>
      <c r="P229" s="6" t="s">
        <v>3254</v>
      </c>
      <c r="Q229" s="6" t="s">
        <v>3255</v>
      </c>
      <c r="R229" s="6" t="s">
        <v>3256</v>
      </c>
      <c r="S229" s="6" t="s">
        <v>3257</v>
      </c>
      <c r="T229" s="6"/>
      <c r="U229" s="6"/>
      <c r="V229" s="6"/>
      <c r="W229" s="6"/>
      <c r="X229" s="6"/>
      <c r="Y229" s="6"/>
    </row>
    <row r="230" spans="1:25" x14ac:dyDescent="0.25">
      <c r="A230" s="6" t="s">
        <v>1610</v>
      </c>
      <c r="B230" s="6" t="s">
        <v>1611</v>
      </c>
      <c r="C230" s="6" t="s">
        <v>3351</v>
      </c>
      <c r="D230" s="6"/>
      <c r="E230" s="6" t="s">
        <v>3352</v>
      </c>
      <c r="F230" s="6"/>
      <c r="G230" s="6" t="s">
        <v>3109</v>
      </c>
      <c r="H230" s="6" t="s">
        <v>3110</v>
      </c>
      <c r="I230" s="6" t="s">
        <v>3111</v>
      </c>
      <c r="J230" s="6" t="s">
        <v>3112</v>
      </c>
      <c r="K230" s="6" t="s">
        <v>3113</v>
      </c>
      <c r="L230" s="6" t="s">
        <v>3114</v>
      </c>
      <c r="M230" s="6" t="s">
        <v>3280</v>
      </c>
      <c r="N230" s="6" t="s">
        <v>3281</v>
      </c>
      <c r="O230" s="6" t="s">
        <v>3282</v>
      </c>
      <c r="P230" s="6" t="s">
        <v>3283</v>
      </c>
      <c r="Q230" s="6" t="s">
        <v>3284</v>
      </c>
      <c r="R230" s="6" t="s">
        <v>3285</v>
      </c>
      <c r="S230" s="6" t="s">
        <v>3286</v>
      </c>
      <c r="T230" s="6" t="s">
        <v>3287</v>
      </c>
      <c r="U230" s="6" t="s">
        <v>3288</v>
      </c>
      <c r="V230" s="6" t="s">
        <v>3353</v>
      </c>
      <c r="W230" s="6" t="s">
        <v>3354</v>
      </c>
      <c r="X230" s="6"/>
      <c r="Y230" s="6"/>
    </row>
    <row r="231" spans="1:25" x14ac:dyDescent="0.25">
      <c r="A231" s="6" t="s">
        <v>1614</v>
      </c>
      <c r="B231" s="6" t="s">
        <v>1615</v>
      </c>
      <c r="C231" s="6" t="s">
        <v>3351</v>
      </c>
      <c r="D231" s="6"/>
      <c r="E231" s="6" t="s">
        <v>3352</v>
      </c>
      <c r="F231" s="6"/>
      <c r="G231" s="6" t="s">
        <v>3109</v>
      </c>
      <c r="H231" s="6" t="s">
        <v>3110</v>
      </c>
      <c r="I231" s="6" t="s">
        <v>3111</v>
      </c>
      <c r="J231" s="6" t="s">
        <v>3112</v>
      </c>
      <c r="K231" s="6" t="s">
        <v>3113</v>
      </c>
      <c r="L231" s="6" t="s">
        <v>3114</v>
      </c>
      <c r="M231" s="6" t="s">
        <v>3280</v>
      </c>
      <c r="N231" s="6" t="s">
        <v>3281</v>
      </c>
      <c r="O231" s="6" t="s">
        <v>3282</v>
      </c>
      <c r="P231" s="6" t="s">
        <v>3283</v>
      </c>
      <c r="Q231" s="6" t="s">
        <v>3284</v>
      </c>
      <c r="R231" s="6" t="s">
        <v>3285</v>
      </c>
      <c r="S231" s="6" t="s">
        <v>3286</v>
      </c>
      <c r="T231" s="6" t="s">
        <v>3287</v>
      </c>
      <c r="U231" s="6" t="s">
        <v>3288</v>
      </c>
      <c r="V231" s="6" t="s">
        <v>3353</v>
      </c>
      <c r="W231" s="6" t="s">
        <v>3354</v>
      </c>
      <c r="X231" s="6"/>
      <c r="Y231" s="6"/>
    </row>
    <row r="232" spans="1:25" x14ac:dyDescent="0.25">
      <c r="A232" s="6" t="s">
        <v>1616</v>
      </c>
      <c r="B232" s="6" t="s">
        <v>1617</v>
      </c>
      <c r="C232" s="6" t="s">
        <v>3351</v>
      </c>
      <c r="D232" s="6"/>
      <c r="E232" s="6" t="s">
        <v>3352</v>
      </c>
      <c r="F232" s="6"/>
      <c r="G232" s="6" t="s">
        <v>3109</v>
      </c>
      <c r="H232" s="6" t="s">
        <v>3110</v>
      </c>
      <c r="I232" s="6" t="s">
        <v>3111</v>
      </c>
      <c r="J232" s="6" t="s">
        <v>3112</v>
      </c>
      <c r="K232" s="6" t="s">
        <v>3113</v>
      </c>
      <c r="L232" s="6" t="s">
        <v>3114</v>
      </c>
      <c r="M232" s="6" t="s">
        <v>3280</v>
      </c>
      <c r="N232" s="6" t="s">
        <v>3281</v>
      </c>
      <c r="O232" s="6" t="s">
        <v>3282</v>
      </c>
      <c r="P232" s="6" t="s">
        <v>3283</v>
      </c>
      <c r="Q232" s="6" t="s">
        <v>3284</v>
      </c>
      <c r="R232" s="6" t="s">
        <v>3285</v>
      </c>
      <c r="S232" s="6" t="s">
        <v>3286</v>
      </c>
      <c r="T232" s="6" t="s">
        <v>3287</v>
      </c>
      <c r="U232" s="6" t="s">
        <v>3288</v>
      </c>
      <c r="V232" s="6" t="s">
        <v>3353</v>
      </c>
      <c r="W232" s="6" t="s">
        <v>3354</v>
      </c>
      <c r="X232" s="6"/>
      <c r="Y232" s="6"/>
    </row>
    <row r="233" spans="1:25" x14ac:dyDescent="0.25">
      <c r="A233" s="6" t="s">
        <v>1618</v>
      </c>
      <c r="B233" s="6" t="s">
        <v>1619</v>
      </c>
      <c r="C233" s="6" t="s">
        <v>3351</v>
      </c>
      <c r="D233" s="6"/>
      <c r="E233" s="6" t="s">
        <v>3352</v>
      </c>
      <c r="F233" s="6"/>
      <c r="G233" s="6" t="s">
        <v>3109</v>
      </c>
      <c r="H233" s="6" t="s">
        <v>3110</v>
      </c>
      <c r="I233" s="6" t="s">
        <v>3111</v>
      </c>
      <c r="J233" s="6" t="s">
        <v>3112</v>
      </c>
      <c r="K233" s="6" t="s">
        <v>3113</v>
      </c>
      <c r="L233" s="6" t="s">
        <v>3114</v>
      </c>
      <c r="M233" s="6" t="s">
        <v>3280</v>
      </c>
      <c r="N233" s="6" t="s">
        <v>3281</v>
      </c>
      <c r="O233" s="6" t="s">
        <v>3282</v>
      </c>
      <c r="P233" s="6" t="s">
        <v>3283</v>
      </c>
      <c r="Q233" s="6" t="s">
        <v>3284</v>
      </c>
      <c r="R233" s="6" t="s">
        <v>3285</v>
      </c>
      <c r="S233" s="6" t="s">
        <v>3286</v>
      </c>
      <c r="T233" s="6" t="s">
        <v>3287</v>
      </c>
      <c r="U233" s="6" t="s">
        <v>3288</v>
      </c>
      <c r="V233" s="6" t="s">
        <v>3353</v>
      </c>
      <c r="W233" s="6" t="s">
        <v>3354</v>
      </c>
      <c r="X233" s="6"/>
      <c r="Y233" s="6"/>
    </row>
    <row r="234" spans="1:25" x14ac:dyDescent="0.25">
      <c r="A234" s="6" t="s">
        <v>1632</v>
      </c>
      <c r="B234" s="6" t="s">
        <v>1633</v>
      </c>
      <c r="C234" s="6" t="s">
        <v>3351</v>
      </c>
      <c r="D234" s="6"/>
      <c r="E234" s="6" t="s">
        <v>3352</v>
      </c>
      <c r="F234" s="6"/>
      <c r="G234" s="6" t="s">
        <v>3109</v>
      </c>
      <c r="H234" s="6" t="s">
        <v>3110</v>
      </c>
      <c r="I234" s="6" t="s">
        <v>3111</v>
      </c>
      <c r="J234" s="6" t="s">
        <v>3112</v>
      </c>
      <c r="K234" s="6" t="s">
        <v>3113</v>
      </c>
      <c r="L234" s="6" t="s">
        <v>3114</v>
      </c>
      <c r="M234" s="6" t="s">
        <v>3280</v>
      </c>
      <c r="N234" s="6" t="s">
        <v>3281</v>
      </c>
      <c r="O234" s="6" t="s">
        <v>3282</v>
      </c>
      <c r="P234" s="6" t="s">
        <v>3283</v>
      </c>
      <c r="Q234" s="6" t="s">
        <v>3284</v>
      </c>
      <c r="R234" s="6" t="s">
        <v>3285</v>
      </c>
      <c r="S234" s="6" t="s">
        <v>3286</v>
      </c>
      <c r="T234" s="6" t="s">
        <v>3287</v>
      </c>
      <c r="U234" s="6" t="s">
        <v>3288</v>
      </c>
      <c r="V234" s="6" t="s">
        <v>3353</v>
      </c>
      <c r="W234" s="6" t="s">
        <v>3354</v>
      </c>
      <c r="X234" s="6"/>
      <c r="Y234" s="6"/>
    </row>
    <row r="235" spans="1:25" x14ac:dyDescent="0.25">
      <c r="A235" s="6" t="s">
        <v>1644</v>
      </c>
      <c r="B235" s="6" t="s">
        <v>1645</v>
      </c>
      <c r="C235" s="6" t="s">
        <v>3355</v>
      </c>
      <c r="D235" s="6"/>
      <c r="E235" s="6" t="s">
        <v>3356</v>
      </c>
      <c r="F235" s="6"/>
      <c r="G235" s="6" t="s">
        <v>3109</v>
      </c>
      <c r="H235" s="6" t="s">
        <v>3110</v>
      </c>
      <c r="I235" s="6" t="s">
        <v>3111</v>
      </c>
      <c r="J235" s="6" t="s">
        <v>3112</v>
      </c>
      <c r="K235" s="6" t="s">
        <v>3113</v>
      </c>
      <c r="L235" s="6" t="s">
        <v>3114</v>
      </c>
      <c r="M235" s="6" t="s">
        <v>3115</v>
      </c>
      <c r="N235" s="6" t="s">
        <v>3116</v>
      </c>
      <c r="O235" s="6" t="s">
        <v>3117</v>
      </c>
      <c r="P235" s="6" t="s">
        <v>3357</v>
      </c>
      <c r="Q235" s="6" t="s">
        <v>3358</v>
      </c>
      <c r="R235" s="6" t="s">
        <v>3359</v>
      </c>
      <c r="S235" s="6" t="s">
        <v>3360</v>
      </c>
      <c r="T235" s="6"/>
      <c r="U235" s="6"/>
      <c r="V235" s="6"/>
      <c r="W235" s="6"/>
      <c r="X235" s="6"/>
      <c r="Y235" s="6"/>
    </row>
    <row r="236" spans="1:25" x14ac:dyDescent="0.25">
      <c r="A236" s="6" t="s">
        <v>1648</v>
      </c>
      <c r="B236" s="6" t="s">
        <v>1649</v>
      </c>
      <c r="C236" s="6" t="s">
        <v>3355</v>
      </c>
      <c r="D236" s="6"/>
      <c r="E236" s="6" t="s">
        <v>3356</v>
      </c>
      <c r="F236" s="6"/>
      <c r="G236" s="6" t="s">
        <v>3109</v>
      </c>
      <c r="H236" s="6" t="s">
        <v>3110</v>
      </c>
      <c r="I236" s="6" t="s">
        <v>3111</v>
      </c>
      <c r="J236" s="6" t="s">
        <v>3112</v>
      </c>
      <c r="K236" s="6" t="s">
        <v>3113</v>
      </c>
      <c r="L236" s="6" t="s">
        <v>3114</v>
      </c>
      <c r="M236" s="6" t="s">
        <v>3115</v>
      </c>
      <c r="N236" s="6" t="s">
        <v>3116</v>
      </c>
      <c r="O236" s="6" t="s">
        <v>3117</v>
      </c>
      <c r="P236" s="6" t="s">
        <v>3357</v>
      </c>
      <c r="Q236" s="6" t="s">
        <v>3358</v>
      </c>
      <c r="R236" s="6" t="s">
        <v>3359</v>
      </c>
      <c r="S236" s="6" t="s">
        <v>3360</v>
      </c>
      <c r="T236" s="6"/>
      <c r="U236" s="6"/>
      <c r="V236" s="6"/>
      <c r="W236" s="6"/>
      <c r="X236" s="6"/>
      <c r="Y236" s="6"/>
    </row>
    <row r="237" spans="1:25" x14ac:dyDescent="0.25">
      <c r="A237" s="6" t="s">
        <v>1650</v>
      </c>
      <c r="B237" s="6" t="s">
        <v>1651</v>
      </c>
      <c r="C237" s="6" t="s">
        <v>3355</v>
      </c>
      <c r="D237" s="6"/>
      <c r="E237" s="6" t="s">
        <v>3356</v>
      </c>
      <c r="F237" s="6"/>
      <c r="G237" s="6" t="s">
        <v>3109</v>
      </c>
      <c r="H237" s="6" t="s">
        <v>3110</v>
      </c>
      <c r="I237" s="6" t="s">
        <v>3111</v>
      </c>
      <c r="J237" s="6" t="s">
        <v>3112</v>
      </c>
      <c r="K237" s="6" t="s">
        <v>3113</v>
      </c>
      <c r="L237" s="6" t="s">
        <v>3114</v>
      </c>
      <c r="M237" s="6" t="s">
        <v>3115</v>
      </c>
      <c r="N237" s="6" t="s">
        <v>3116</v>
      </c>
      <c r="O237" s="6" t="s">
        <v>3117</v>
      </c>
      <c r="P237" s="6" t="s">
        <v>3357</v>
      </c>
      <c r="Q237" s="6" t="s">
        <v>3358</v>
      </c>
      <c r="R237" s="6" t="s">
        <v>3359</v>
      </c>
      <c r="S237" s="6" t="s">
        <v>3360</v>
      </c>
      <c r="T237" s="6"/>
      <c r="U237" s="6"/>
      <c r="V237" s="6"/>
      <c r="W237" s="6"/>
      <c r="X237" s="6"/>
      <c r="Y237" s="6"/>
    </row>
    <row r="238" spans="1:25" x14ac:dyDescent="0.25">
      <c r="A238" s="6" t="s">
        <v>1662</v>
      </c>
      <c r="B238" s="6" t="s">
        <v>1663</v>
      </c>
      <c r="C238" s="6" t="s">
        <v>3355</v>
      </c>
      <c r="D238" s="6"/>
      <c r="E238" s="6" t="s">
        <v>3356</v>
      </c>
      <c r="F238" s="6"/>
      <c r="G238" s="6" t="s">
        <v>3109</v>
      </c>
      <c r="H238" s="6" t="s">
        <v>3110</v>
      </c>
      <c r="I238" s="6" t="s">
        <v>3111</v>
      </c>
      <c r="J238" s="6" t="s">
        <v>3112</v>
      </c>
      <c r="K238" s="6" t="s">
        <v>3113</v>
      </c>
      <c r="L238" s="6" t="s">
        <v>3114</v>
      </c>
      <c r="M238" s="6" t="s">
        <v>3115</v>
      </c>
      <c r="N238" s="6" t="s">
        <v>3116</v>
      </c>
      <c r="O238" s="6" t="s">
        <v>3117</v>
      </c>
      <c r="P238" s="6" t="s">
        <v>3357</v>
      </c>
      <c r="Q238" s="6" t="s">
        <v>3358</v>
      </c>
      <c r="R238" s="6" t="s">
        <v>3359</v>
      </c>
      <c r="S238" s="6" t="s">
        <v>3360</v>
      </c>
      <c r="T238" s="6"/>
      <c r="U238" s="6"/>
      <c r="V238" s="6"/>
      <c r="W238" s="6"/>
      <c r="X238" s="6"/>
      <c r="Y238" s="6"/>
    </row>
    <row r="239" spans="1:25" x14ac:dyDescent="0.25">
      <c r="A239" s="6" t="s">
        <v>1672</v>
      </c>
      <c r="B239" s="6" t="s">
        <v>1673</v>
      </c>
      <c r="C239" s="6" t="s">
        <v>3355</v>
      </c>
      <c r="D239" s="6"/>
      <c r="E239" s="6" t="s">
        <v>3356</v>
      </c>
      <c r="F239" s="6"/>
      <c r="G239" s="6" t="s">
        <v>3109</v>
      </c>
      <c r="H239" s="6" t="s">
        <v>3110</v>
      </c>
      <c r="I239" s="6" t="s">
        <v>3111</v>
      </c>
      <c r="J239" s="6" t="s">
        <v>3112</v>
      </c>
      <c r="K239" s="6" t="s">
        <v>3113</v>
      </c>
      <c r="L239" s="6" t="s">
        <v>3114</v>
      </c>
      <c r="M239" s="6" t="s">
        <v>3115</v>
      </c>
      <c r="N239" s="6" t="s">
        <v>3116</v>
      </c>
      <c r="O239" s="6" t="s">
        <v>3117</v>
      </c>
      <c r="P239" s="6" t="s">
        <v>3357</v>
      </c>
      <c r="Q239" s="6" t="s">
        <v>3358</v>
      </c>
      <c r="R239" s="6" t="s">
        <v>3359</v>
      </c>
      <c r="S239" s="6" t="s">
        <v>3360</v>
      </c>
      <c r="T239" s="6"/>
      <c r="U239" s="6"/>
      <c r="V239" s="6"/>
      <c r="W239" s="6"/>
      <c r="X239" s="6"/>
      <c r="Y239" s="6"/>
    </row>
    <row r="240" spans="1:25" x14ac:dyDescent="0.25">
      <c r="A240" s="6" t="s">
        <v>1678</v>
      </c>
      <c r="B240" s="6" t="s">
        <v>1679</v>
      </c>
      <c r="C240" s="6" t="s">
        <v>3355</v>
      </c>
      <c r="D240" s="6"/>
      <c r="E240" s="6" t="s">
        <v>3356</v>
      </c>
      <c r="F240" s="6"/>
      <c r="G240" s="6" t="s">
        <v>3109</v>
      </c>
      <c r="H240" s="6" t="s">
        <v>3110</v>
      </c>
      <c r="I240" s="6" t="s">
        <v>3111</v>
      </c>
      <c r="J240" s="6" t="s">
        <v>3112</v>
      </c>
      <c r="K240" s="6" t="s">
        <v>3113</v>
      </c>
      <c r="L240" s="6" t="s">
        <v>3114</v>
      </c>
      <c r="M240" s="6" t="s">
        <v>3115</v>
      </c>
      <c r="N240" s="6" t="s">
        <v>3116</v>
      </c>
      <c r="O240" s="6" t="s">
        <v>3117</v>
      </c>
      <c r="P240" s="6" t="s">
        <v>3357</v>
      </c>
      <c r="Q240" s="6" t="s">
        <v>3358</v>
      </c>
      <c r="R240" s="6" t="s">
        <v>3359</v>
      </c>
      <c r="S240" s="6" t="s">
        <v>3360</v>
      </c>
      <c r="T240" s="6"/>
      <c r="U240" s="6"/>
      <c r="V240" s="6"/>
      <c r="W240" s="6"/>
      <c r="X240" s="6"/>
      <c r="Y240" s="6"/>
    </row>
    <row r="241" spans="1:25" x14ac:dyDescent="0.25">
      <c r="A241" s="6" t="s">
        <v>1720</v>
      </c>
      <c r="B241" s="6" t="s">
        <v>1721</v>
      </c>
      <c r="C241" s="6" t="s">
        <v>3361</v>
      </c>
      <c r="D241" s="6"/>
      <c r="E241" s="6" t="s">
        <v>3362</v>
      </c>
      <c r="F241" s="6"/>
      <c r="G241" s="6" t="s">
        <v>3109</v>
      </c>
      <c r="H241" s="6" t="s">
        <v>3110</v>
      </c>
      <c r="I241" s="6" t="s">
        <v>3111</v>
      </c>
      <c r="J241" s="6" t="s">
        <v>3112</v>
      </c>
      <c r="K241" s="6" t="s">
        <v>3113</v>
      </c>
      <c r="L241" s="6" t="s">
        <v>3114</v>
      </c>
      <c r="M241" s="6" t="s">
        <v>3115</v>
      </c>
      <c r="N241" s="6" t="s">
        <v>3116</v>
      </c>
      <c r="O241" s="6" t="s">
        <v>3126</v>
      </c>
      <c r="P241" s="6" t="s">
        <v>3150</v>
      </c>
      <c r="Q241" s="6" t="s">
        <v>3151</v>
      </c>
      <c r="R241" s="6" t="s">
        <v>3152</v>
      </c>
      <c r="S241" s="6" t="s">
        <v>3363</v>
      </c>
      <c r="T241" s="6" t="s">
        <v>3364</v>
      </c>
      <c r="U241" s="6"/>
      <c r="V241" s="6"/>
      <c r="W241" s="6"/>
      <c r="X241" s="6"/>
      <c r="Y241" s="6"/>
    </row>
    <row r="242" spans="1:25" x14ac:dyDescent="0.25">
      <c r="A242" s="6" t="s">
        <v>1728</v>
      </c>
      <c r="B242" s="6" t="s">
        <v>1729</v>
      </c>
      <c r="C242" s="6" t="s">
        <v>3361</v>
      </c>
      <c r="D242" s="6"/>
      <c r="E242" s="6" t="s">
        <v>3362</v>
      </c>
      <c r="F242" s="6"/>
      <c r="G242" s="6" t="s">
        <v>3109</v>
      </c>
      <c r="H242" s="6" t="s">
        <v>3110</v>
      </c>
      <c r="I242" s="6" t="s">
        <v>3111</v>
      </c>
      <c r="J242" s="6" t="s">
        <v>3112</v>
      </c>
      <c r="K242" s="6" t="s">
        <v>3113</v>
      </c>
      <c r="L242" s="6" t="s">
        <v>3114</v>
      </c>
      <c r="M242" s="6" t="s">
        <v>3115</v>
      </c>
      <c r="N242" s="6" t="s">
        <v>3116</v>
      </c>
      <c r="O242" s="6" t="s">
        <v>3126</v>
      </c>
      <c r="P242" s="6" t="s">
        <v>3150</v>
      </c>
      <c r="Q242" s="6" t="s">
        <v>3151</v>
      </c>
      <c r="R242" s="6" t="s">
        <v>3152</v>
      </c>
      <c r="S242" s="6" t="s">
        <v>3363</v>
      </c>
      <c r="T242" s="6" t="s">
        <v>3364</v>
      </c>
      <c r="U242" s="6"/>
      <c r="V242" s="6"/>
      <c r="W242" s="6"/>
      <c r="X242" s="6"/>
      <c r="Y242" s="6"/>
    </row>
    <row r="243" spans="1:25" x14ac:dyDescent="0.25">
      <c r="A243" s="6" t="s">
        <v>1730</v>
      </c>
      <c r="B243" s="6" t="s">
        <v>1731</v>
      </c>
      <c r="C243" s="6" t="s">
        <v>3361</v>
      </c>
      <c r="D243" s="6"/>
      <c r="E243" s="6" t="s">
        <v>3362</v>
      </c>
      <c r="F243" s="6"/>
      <c r="G243" s="6" t="s">
        <v>3109</v>
      </c>
      <c r="H243" s="6" t="s">
        <v>3110</v>
      </c>
      <c r="I243" s="6" t="s">
        <v>3111</v>
      </c>
      <c r="J243" s="6" t="s">
        <v>3112</v>
      </c>
      <c r="K243" s="6" t="s">
        <v>3113</v>
      </c>
      <c r="L243" s="6" t="s">
        <v>3114</v>
      </c>
      <c r="M243" s="6" t="s">
        <v>3115</v>
      </c>
      <c r="N243" s="6" t="s">
        <v>3116</v>
      </c>
      <c r="O243" s="6" t="s">
        <v>3126</v>
      </c>
      <c r="P243" s="6" t="s">
        <v>3150</v>
      </c>
      <c r="Q243" s="6" t="s">
        <v>3151</v>
      </c>
      <c r="R243" s="6" t="s">
        <v>3152</v>
      </c>
      <c r="S243" s="6" t="s">
        <v>3363</v>
      </c>
      <c r="T243" s="6" t="s">
        <v>3364</v>
      </c>
      <c r="U243" s="6"/>
      <c r="V243" s="6"/>
      <c r="W243" s="6"/>
      <c r="X243" s="6"/>
      <c r="Y243" s="6"/>
    </row>
    <row r="244" spans="1:25" x14ac:dyDescent="0.25">
      <c r="A244" s="6" t="s">
        <v>1732</v>
      </c>
      <c r="B244" s="6" t="s">
        <v>1733</v>
      </c>
      <c r="C244" s="6" t="s">
        <v>3361</v>
      </c>
      <c r="D244" s="6"/>
      <c r="E244" s="6" t="s">
        <v>3362</v>
      </c>
      <c r="F244" s="6"/>
      <c r="G244" s="6" t="s">
        <v>3109</v>
      </c>
      <c r="H244" s="6" t="s">
        <v>3110</v>
      </c>
      <c r="I244" s="6" t="s">
        <v>3111</v>
      </c>
      <c r="J244" s="6" t="s">
        <v>3112</v>
      </c>
      <c r="K244" s="6" t="s">
        <v>3113</v>
      </c>
      <c r="L244" s="6" t="s">
        <v>3114</v>
      </c>
      <c r="M244" s="6" t="s">
        <v>3115</v>
      </c>
      <c r="N244" s="6" t="s">
        <v>3116</v>
      </c>
      <c r="O244" s="6" t="s">
        <v>3126</v>
      </c>
      <c r="P244" s="6" t="s">
        <v>3150</v>
      </c>
      <c r="Q244" s="6" t="s">
        <v>3151</v>
      </c>
      <c r="R244" s="6" t="s">
        <v>3152</v>
      </c>
      <c r="S244" s="6" t="s">
        <v>3363</v>
      </c>
      <c r="T244" s="6" t="s">
        <v>3364</v>
      </c>
      <c r="U244" s="6"/>
      <c r="V244" s="6"/>
      <c r="W244" s="6"/>
      <c r="X244" s="6"/>
      <c r="Y244" s="6"/>
    </row>
    <row r="245" spans="1:25" x14ac:dyDescent="0.25">
      <c r="A245" s="6" t="s">
        <v>1736</v>
      </c>
      <c r="B245" s="6" t="s">
        <v>1737</v>
      </c>
      <c r="C245" s="6" t="s">
        <v>3361</v>
      </c>
      <c r="D245" s="6"/>
      <c r="E245" s="6" t="s">
        <v>3362</v>
      </c>
      <c r="F245" s="6"/>
      <c r="G245" s="6" t="s">
        <v>3109</v>
      </c>
      <c r="H245" s="6" t="s">
        <v>3110</v>
      </c>
      <c r="I245" s="6" t="s">
        <v>3111</v>
      </c>
      <c r="J245" s="6" t="s">
        <v>3112</v>
      </c>
      <c r="K245" s="6" t="s">
        <v>3113</v>
      </c>
      <c r="L245" s="6" t="s">
        <v>3114</v>
      </c>
      <c r="M245" s="6" t="s">
        <v>3115</v>
      </c>
      <c r="N245" s="6" t="s">
        <v>3116</v>
      </c>
      <c r="O245" s="6" t="s">
        <v>3126</v>
      </c>
      <c r="P245" s="6" t="s">
        <v>3150</v>
      </c>
      <c r="Q245" s="6" t="s">
        <v>3151</v>
      </c>
      <c r="R245" s="6" t="s">
        <v>3152</v>
      </c>
      <c r="S245" s="6" t="s">
        <v>3363</v>
      </c>
      <c r="T245" s="6" t="s">
        <v>3364</v>
      </c>
      <c r="U245" s="6"/>
      <c r="V245" s="6"/>
      <c r="W245" s="6"/>
      <c r="X245" s="6"/>
      <c r="Y245" s="6"/>
    </row>
    <row r="246" spans="1:25" x14ac:dyDescent="0.25">
      <c r="A246" s="6" t="s">
        <v>1742</v>
      </c>
      <c r="B246" s="6" t="s">
        <v>1743</v>
      </c>
      <c r="C246" s="6" t="s">
        <v>3361</v>
      </c>
      <c r="D246" s="6"/>
      <c r="E246" s="6" t="s">
        <v>3362</v>
      </c>
      <c r="F246" s="6"/>
      <c r="G246" s="6" t="s">
        <v>3109</v>
      </c>
      <c r="H246" s="6" t="s">
        <v>3110</v>
      </c>
      <c r="I246" s="6" t="s">
        <v>3111</v>
      </c>
      <c r="J246" s="6" t="s">
        <v>3112</v>
      </c>
      <c r="K246" s="6" t="s">
        <v>3113</v>
      </c>
      <c r="L246" s="6" t="s">
        <v>3114</v>
      </c>
      <c r="M246" s="6" t="s">
        <v>3115</v>
      </c>
      <c r="N246" s="6" t="s">
        <v>3116</v>
      </c>
      <c r="O246" s="6" t="s">
        <v>3126</v>
      </c>
      <c r="P246" s="6" t="s">
        <v>3150</v>
      </c>
      <c r="Q246" s="6" t="s">
        <v>3151</v>
      </c>
      <c r="R246" s="6" t="s">
        <v>3152</v>
      </c>
      <c r="S246" s="6" t="s">
        <v>3363</v>
      </c>
      <c r="T246" s="6" t="s">
        <v>3364</v>
      </c>
      <c r="U246" s="6"/>
      <c r="V246" s="6"/>
      <c r="W246" s="6"/>
      <c r="X246" s="6"/>
      <c r="Y246" s="6"/>
    </row>
    <row r="247" spans="1:25" x14ac:dyDescent="0.25">
      <c r="A247" s="6" t="s">
        <v>1744</v>
      </c>
      <c r="B247" s="6" t="s">
        <v>1745</v>
      </c>
      <c r="C247" s="6" t="s">
        <v>3365</v>
      </c>
      <c r="D247" s="6"/>
      <c r="E247" s="6" t="s">
        <v>3366</v>
      </c>
      <c r="F247" s="6"/>
      <c r="G247" s="6" t="s">
        <v>3109</v>
      </c>
      <c r="H247" s="6" t="s">
        <v>3110</v>
      </c>
      <c r="I247" s="6" t="s">
        <v>3111</v>
      </c>
      <c r="J247" s="6" t="s">
        <v>3112</v>
      </c>
      <c r="K247" s="6" t="s">
        <v>3113</v>
      </c>
      <c r="L247" s="6" t="s">
        <v>3114</v>
      </c>
      <c r="M247" s="6" t="s">
        <v>3115</v>
      </c>
      <c r="N247" s="6" t="s">
        <v>3116</v>
      </c>
      <c r="O247" s="6" t="s">
        <v>3126</v>
      </c>
      <c r="P247" s="6" t="s">
        <v>3127</v>
      </c>
      <c r="Q247" s="6" t="s">
        <v>3367</v>
      </c>
      <c r="R247" s="6" t="s">
        <v>3368</v>
      </c>
      <c r="S247" s="6" t="s">
        <v>3369</v>
      </c>
      <c r="T247" s="6"/>
      <c r="U247" s="6"/>
      <c r="V247" s="6"/>
      <c r="W247" s="6"/>
      <c r="X247" s="6"/>
      <c r="Y247" s="6"/>
    </row>
    <row r="248" spans="1:25" x14ac:dyDescent="0.25">
      <c r="A248" s="6" t="s">
        <v>1752</v>
      </c>
      <c r="B248" s="6" t="s">
        <v>1753</v>
      </c>
      <c r="C248" s="6" t="s">
        <v>3365</v>
      </c>
      <c r="D248" s="6"/>
      <c r="E248" s="6" t="s">
        <v>3366</v>
      </c>
      <c r="F248" s="6"/>
      <c r="G248" s="6" t="s">
        <v>3109</v>
      </c>
      <c r="H248" s="6" t="s">
        <v>3110</v>
      </c>
      <c r="I248" s="6" t="s">
        <v>3111</v>
      </c>
      <c r="J248" s="6" t="s">
        <v>3112</v>
      </c>
      <c r="K248" s="6" t="s">
        <v>3113</v>
      </c>
      <c r="L248" s="6" t="s">
        <v>3114</v>
      </c>
      <c r="M248" s="6" t="s">
        <v>3115</v>
      </c>
      <c r="N248" s="6" t="s">
        <v>3116</v>
      </c>
      <c r="O248" s="6" t="s">
        <v>3126</v>
      </c>
      <c r="P248" s="6" t="s">
        <v>3127</v>
      </c>
      <c r="Q248" s="6" t="s">
        <v>3367</v>
      </c>
      <c r="R248" s="6" t="s">
        <v>3368</v>
      </c>
      <c r="S248" s="6" t="s">
        <v>3369</v>
      </c>
      <c r="T248" s="6"/>
      <c r="U248" s="6"/>
      <c r="V248" s="6"/>
      <c r="W248" s="6"/>
      <c r="X248" s="6"/>
      <c r="Y248" s="6"/>
    </row>
    <row r="249" spans="1:25" x14ac:dyDescent="0.25">
      <c r="A249" s="6" t="s">
        <v>1756</v>
      </c>
      <c r="B249" s="6" t="s">
        <v>1757</v>
      </c>
      <c r="C249" s="6" t="s">
        <v>3365</v>
      </c>
      <c r="D249" s="6"/>
      <c r="E249" s="6" t="s">
        <v>3366</v>
      </c>
      <c r="F249" s="6"/>
      <c r="G249" s="6" t="s">
        <v>3109</v>
      </c>
      <c r="H249" s="6" t="s">
        <v>3110</v>
      </c>
      <c r="I249" s="6" t="s">
        <v>3111</v>
      </c>
      <c r="J249" s="6" t="s">
        <v>3112</v>
      </c>
      <c r="K249" s="6" t="s">
        <v>3113</v>
      </c>
      <c r="L249" s="6" t="s">
        <v>3114</v>
      </c>
      <c r="M249" s="6" t="s">
        <v>3115</v>
      </c>
      <c r="N249" s="6" t="s">
        <v>3116</v>
      </c>
      <c r="O249" s="6" t="s">
        <v>3126</v>
      </c>
      <c r="P249" s="6" t="s">
        <v>3127</v>
      </c>
      <c r="Q249" s="6" t="s">
        <v>3367</v>
      </c>
      <c r="R249" s="6" t="s">
        <v>3368</v>
      </c>
      <c r="S249" s="6" t="s">
        <v>3369</v>
      </c>
      <c r="T249" s="6"/>
      <c r="U249" s="6"/>
      <c r="V249" s="6"/>
      <c r="W249" s="6"/>
      <c r="X249" s="6"/>
      <c r="Y249" s="6"/>
    </row>
    <row r="250" spans="1:25" x14ac:dyDescent="0.25">
      <c r="A250" s="6" t="s">
        <v>1762</v>
      </c>
      <c r="B250" s="6" t="s">
        <v>1763</v>
      </c>
      <c r="C250" s="6" t="s">
        <v>3365</v>
      </c>
      <c r="D250" s="6"/>
      <c r="E250" s="6" t="s">
        <v>3366</v>
      </c>
      <c r="F250" s="6"/>
      <c r="G250" s="6" t="s">
        <v>3109</v>
      </c>
      <c r="H250" s="6" t="s">
        <v>3110</v>
      </c>
      <c r="I250" s="6" t="s">
        <v>3111</v>
      </c>
      <c r="J250" s="6" t="s">
        <v>3112</v>
      </c>
      <c r="K250" s="6" t="s">
        <v>3113</v>
      </c>
      <c r="L250" s="6" t="s">
        <v>3114</v>
      </c>
      <c r="M250" s="6" t="s">
        <v>3115</v>
      </c>
      <c r="N250" s="6" t="s">
        <v>3116</v>
      </c>
      <c r="O250" s="6" t="s">
        <v>3126</v>
      </c>
      <c r="P250" s="6" t="s">
        <v>3127</v>
      </c>
      <c r="Q250" s="6" t="s">
        <v>3367</v>
      </c>
      <c r="R250" s="6" t="s">
        <v>3368</v>
      </c>
      <c r="S250" s="6" t="s">
        <v>3369</v>
      </c>
      <c r="T250" s="6"/>
      <c r="U250" s="6"/>
      <c r="V250" s="6"/>
      <c r="W250" s="6"/>
      <c r="X250" s="6"/>
      <c r="Y250" s="6"/>
    </row>
    <row r="251" spans="1:25" x14ac:dyDescent="0.25">
      <c r="A251" s="6" t="s">
        <v>1766</v>
      </c>
      <c r="B251" s="6" t="s">
        <v>1767</v>
      </c>
      <c r="C251" s="6" t="s">
        <v>3365</v>
      </c>
      <c r="D251" s="6"/>
      <c r="E251" s="6" t="s">
        <v>3366</v>
      </c>
      <c r="F251" s="6"/>
      <c r="G251" s="6" t="s">
        <v>3109</v>
      </c>
      <c r="H251" s="6" t="s">
        <v>3110</v>
      </c>
      <c r="I251" s="6" t="s">
        <v>3111</v>
      </c>
      <c r="J251" s="6" t="s">
        <v>3112</v>
      </c>
      <c r="K251" s="6" t="s">
        <v>3113</v>
      </c>
      <c r="L251" s="6" t="s">
        <v>3114</v>
      </c>
      <c r="M251" s="6" t="s">
        <v>3115</v>
      </c>
      <c r="N251" s="6" t="s">
        <v>3116</v>
      </c>
      <c r="O251" s="6" t="s">
        <v>3126</v>
      </c>
      <c r="P251" s="6" t="s">
        <v>3127</v>
      </c>
      <c r="Q251" s="6" t="s">
        <v>3367</v>
      </c>
      <c r="R251" s="6" t="s">
        <v>3368</v>
      </c>
      <c r="S251" s="6" t="s">
        <v>3369</v>
      </c>
      <c r="T251" s="6"/>
      <c r="U251" s="6"/>
      <c r="V251" s="6"/>
      <c r="W251" s="6"/>
      <c r="X251" s="6"/>
      <c r="Y251" s="6"/>
    </row>
    <row r="252" spans="1:25" x14ac:dyDescent="0.25">
      <c r="A252" s="6" t="s">
        <v>1772</v>
      </c>
      <c r="B252" s="6" t="s">
        <v>1773</v>
      </c>
      <c r="C252" s="6" t="s">
        <v>3365</v>
      </c>
      <c r="D252" s="6"/>
      <c r="E252" s="6" t="s">
        <v>3366</v>
      </c>
      <c r="F252" s="6"/>
      <c r="G252" s="6" t="s">
        <v>3109</v>
      </c>
      <c r="H252" s="6" t="s">
        <v>3110</v>
      </c>
      <c r="I252" s="6" t="s">
        <v>3111</v>
      </c>
      <c r="J252" s="6" t="s">
        <v>3112</v>
      </c>
      <c r="K252" s="6" t="s">
        <v>3113</v>
      </c>
      <c r="L252" s="6" t="s">
        <v>3114</v>
      </c>
      <c r="M252" s="6" t="s">
        <v>3115</v>
      </c>
      <c r="N252" s="6" t="s">
        <v>3116</v>
      </c>
      <c r="O252" s="6" t="s">
        <v>3126</v>
      </c>
      <c r="P252" s="6" t="s">
        <v>3127</v>
      </c>
      <c r="Q252" s="6" t="s">
        <v>3367</v>
      </c>
      <c r="R252" s="6" t="s">
        <v>3368</v>
      </c>
      <c r="S252" s="6" t="s">
        <v>3369</v>
      </c>
      <c r="T252" s="6"/>
      <c r="U252" s="6"/>
      <c r="V252" s="6"/>
      <c r="W252" s="6"/>
      <c r="X252" s="6"/>
      <c r="Y252" s="6"/>
    </row>
    <row r="253" spans="1:25" x14ac:dyDescent="0.25">
      <c r="A253" s="6" t="s">
        <v>1778</v>
      </c>
      <c r="B253" s="6" t="s">
        <v>1779</v>
      </c>
      <c r="C253" s="6" t="s">
        <v>3370</v>
      </c>
      <c r="D253" s="6"/>
      <c r="E253" s="6" t="s">
        <v>3371</v>
      </c>
      <c r="F253" s="6"/>
      <c r="G253" s="6" t="s">
        <v>3109</v>
      </c>
      <c r="H253" s="6" t="s">
        <v>3110</v>
      </c>
      <c r="I253" s="6" t="s">
        <v>3111</v>
      </c>
      <c r="J253" s="6" t="s">
        <v>3112</v>
      </c>
      <c r="K253" s="6" t="s">
        <v>3113</v>
      </c>
      <c r="L253" s="6" t="s">
        <v>3114</v>
      </c>
      <c r="M253" s="6" t="s">
        <v>3115</v>
      </c>
      <c r="N253" s="6" t="s">
        <v>3116</v>
      </c>
      <c r="O253" s="6" t="s">
        <v>3126</v>
      </c>
      <c r="P253" s="6" t="s">
        <v>3127</v>
      </c>
      <c r="Q253" s="6" t="s">
        <v>3128</v>
      </c>
      <c r="R253" s="6" t="s">
        <v>3129</v>
      </c>
      <c r="S253" s="6" t="s">
        <v>3130</v>
      </c>
      <c r="T253" s="6" t="s">
        <v>3372</v>
      </c>
      <c r="U253" s="6" t="s">
        <v>3373</v>
      </c>
      <c r="V253" s="6" t="s">
        <v>3374</v>
      </c>
      <c r="W253" s="6"/>
      <c r="X253" s="6"/>
      <c r="Y253" s="6"/>
    </row>
    <row r="254" spans="1:25" x14ac:dyDescent="0.25">
      <c r="A254" s="6" t="s">
        <v>1794</v>
      </c>
      <c r="B254" s="6" t="s">
        <v>1795</v>
      </c>
      <c r="C254" s="6" t="s">
        <v>3370</v>
      </c>
      <c r="D254" s="6"/>
      <c r="E254" s="6" t="s">
        <v>3371</v>
      </c>
      <c r="F254" s="6"/>
      <c r="G254" s="6" t="s">
        <v>3109</v>
      </c>
      <c r="H254" s="6" t="s">
        <v>3110</v>
      </c>
      <c r="I254" s="6" t="s">
        <v>3111</v>
      </c>
      <c r="J254" s="6" t="s">
        <v>3112</v>
      </c>
      <c r="K254" s="6" t="s">
        <v>3113</v>
      </c>
      <c r="L254" s="6" t="s">
        <v>3114</v>
      </c>
      <c r="M254" s="6" t="s">
        <v>3115</v>
      </c>
      <c r="N254" s="6" t="s">
        <v>3116</v>
      </c>
      <c r="O254" s="6" t="s">
        <v>3126</v>
      </c>
      <c r="P254" s="6" t="s">
        <v>3127</v>
      </c>
      <c r="Q254" s="6" t="s">
        <v>3128</v>
      </c>
      <c r="R254" s="6" t="s">
        <v>3129</v>
      </c>
      <c r="S254" s="6" t="s">
        <v>3130</v>
      </c>
      <c r="T254" s="6" t="s">
        <v>3372</v>
      </c>
      <c r="U254" s="6" t="s">
        <v>3373</v>
      </c>
      <c r="V254" s="6" t="s">
        <v>3374</v>
      </c>
      <c r="W254" s="6"/>
      <c r="X254" s="6"/>
      <c r="Y254" s="6"/>
    </row>
    <row r="255" spans="1:25" x14ac:dyDescent="0.25">
      <c r="A255" s="6" t="s">
        <v>1796</v>
      </c>
      <c r="B255" s="6" t="s">
        <v>1797</v>
      </c>
      <c r="C255" s="6" t="s">
        <v>3370</v>
      </c>
      <c r="D255" s="6"/>
      <c r="E255" s="6" t="s">
        <v>3371</v>
      </c>
      <c r="F255" s="6"/>
      <c r="G255" s="6" t="s">
        <v>3109</v>
      </c>
      <c r="H255" s="6" t="s">
        <v>3110</v>
      </c>
      <c r="I255" s="6" t="s">
        <v>3111</v>
      </c>
      <c r="J255" s="6" t="s">
        <v>3112</v>
      </c>
      <c r="K255" s="6" t="s">
        <v>3113</v>
      </c>
      <c r="L255" s="6" t="s">
        <v>3114</v>
      </c>
      <c r="M255" s="6" t="s">
        <v>3115</v>
      </c>
      <c r="N255" s="6" t="s">
        <v>3116</v>
      </c>
      <c r="O255" s="6" t="s">
        <v>3126</v>
      </c>
      <c r="P255" s="6" t="s">
        <v>3127</v>
      </c>
      <c r="Q255" s="6" t="s">
        <v>3128</v>
      </c>
      <c r="R255" s="6" t="s">
        <v>3129</v>
      </c>
      <c r="S255" s="6" t="s">
        <v>3130</v>
      </c>
      <c r="T255" s="6" t="s">
        <v>3372</v>
      </c>
      <c r="U255" s="6" t="s">
        <v>3373</v>
      </c>
      <c r="V255" s="6" t="s">
        <v>3374</v>
      </c>
      <c r="W255" s="6"/>
      <c r="X255" s="6"/>
      <c r="Y255" s="6"/>
    </row>
    <row r="256" spans="1:25" x14ac:dyDescent="0.25">
      <c r="A256" s="6" t="s">
        <v>1814</v>
      </c>
      <c r="B256" s="6" t="s">
        <v>1815</v>
      </c>
      <c r="C256" s="6" t="s">
        <v>3370</v>
      </c>
      <c r="D256" s="6"/>
      <c r="E256" s="6" t="s">
        <v>3371</v>
      </c>
      <c r="F256" s="6"/>
      <c r="G256" s="6" t="s">
        <v>3109</v>
      </c>
      <c r="H256" s="6" t="s">
        <v>3110</v>
      </c>
      <c r="I256" s="6" t="s">
        <v>3111</v>
      </c>
      <c r="J256" s="6" t="s">
        <v>3112</v>
      </c>
      <c r="K256" s="6" t="s">
        <v>3113</v>
      </c>
      <c r="L256" s="6" t="s">
        <v>3114</v>
      </c>
      <c r="M256" s="6" t="s">
        <v>3115</v>
      </c>
      <c r="N256" s="6" t="s">
        <v>3116</v>
      </c>
      <c r="O256" s="6" t="s">
        <v>3126</v>
      </c>
      <c r="P256" s="6" t="s">
        <v>3127</v>
      </c>
      <c r="Q256" s="6" t="s">
        <v>3128</v>
      </c>
      <c r="R256" s="6" t="s">
        <v>3129</v>
      </c>
      <c r="S256" s="6" t="s">
        <v>3130</v>
      </c>
      <c r="T256" s="6" t="s">
        <v>3372</v>
      </c>
      <c r="U256" s="6" t="s">
        <v>3373</v>
      </c>
      <c r="V256" s="6" t="s">
        <v>3374</v>
      </c>
      <c r="W256" s="6"/>
      <c r="X256" s="6"/>
      <c r="Y256" s="6"/>
    </row>
    <row r="257" spans="1:25" x14ac:dyDescent="0.25">
      <c r="A257" s="6" t="s">
        <v>1830</v>
      </c>
      <c r="B257" s="6" t="s">
        <v>1831</v>
      </c>
      <c r="C257" s="6" t="s">
        <v>3375</v>
      </c>
      <c r="D257" s="6"/>
      <c r="E257" s="6" t="s">
        <v>3376</v>
      </c>
      <c r="F257" s="6"/>
      <c r="G257" s="6" t="s">
        <v>3109</v>
      </c>
      <c r="H257" s="6" t="s">
        <v>3110</v>
      </c>
      <c r="I257" s="6" t="s">
        <v>3111</v>
      </c>
      <c r="J257" s="6" t="s">
        <v>3112</v>
      </c>
      <c r="K257" s="6" t="s">
        <v>3113</v>
      </c>
      <c r="L257" s="6" t="s">
        <v>3114</v>
      </c>
      <c r="M257" s="6" t="s">
        <v>3137</v>
      </c>
      <c r="N257" s="6" t="s">
        <v>3138</v>
      </c>
      <c r="O257" s="6" t="s">
        <v>3139</v>
      </c>
      <c r="P257" s="6" t="s">
        <v>3233</v>
      </c>
      <c r="Q257" s="6" t="s">
        <v>3377</v>
      </c>
      <c r="R257" s="6" t="s">
        <v>3378</v>
      </c>
      <c r="S257" s="6" t="s">
        <v>3379</v>
      </c>
      <c r="T257" s="6" t="s">
        <v>3380</v>
      </c>
      <c r="U257" s="6" t="s">
        <v>3381</v>
      </c>
      <c r="V257" s="6" t="s">
        <v>3382</v>
      </c>
      <c r="W257" s="6" t="s">
        <v>3383</v>
      </c>
      <c r="X257" s="6"/>
      <c r="Y257" s="6"/>
    </row>
    <row r="258" spans="1:25" x14ac:dyDescent="0.25">
      <c r="A258" s="6" t="s">
        <v>1832</v>
      </c>
      <c r="B258" s="6" t="s">
        <v>1833</v>
      </c>
      <c r="C258" s="6" t="s">
        <v>3375</v>
      </c>
      <c r="D258" s="6"/>
      <c r="E258" s="6" t="s">
        <v>3376</v>
      </c>
      <c r="F258" s="6"/>
      <c r="G258" s="6" t="s">
        <v>3109</v>
      </c>
      <c r="H258" s="6" t="s">
        <v>3110</v>
      </c>
      <c r="I258" s="6" t="s">
        <v>3111</v>
      </c>
      <c r="J258" s="6" t="s">
        <v>3112</v>
      </c>
      <c r="K258" s="6" t="s">
        <v>3113</v>
      </c>
      <c r="L258" s="6" t="s">
        <v>3114</v>
      </c>
      <c r="M258" s="6" t="s">
        <v>3137</v>
      </c>
      <c r="N258" s="6" t="s">
        <v>3138</v>
      </c>
      <c r="O258" s="6" t="s">
        <v>3139</v>
      </c>
      <c r="P258" s="6" t="s">
        <v>3233</v>
      </c>
      <c r="Q258" s="6" t="s">
        <v>3377</v>
      </c>
      <c r="R258" s="6" t="s">
        <v>3378</v>
      </c>
      <c r="S258" s="6" t="s">
        <v>3379</v>
      </c>
      <c r="T258" s="6" t="s">
        <v>3380</v>
      </c>
      <c r="U258" s="6" t="s">
        <v>3381</v>
      </c>
      <c r="V258" s="6" t="s">
        <v>3382</v>
      </c>
      <c r="W258" s="6" t="s">
        <v>3383</v>
      </c>
      <c r="X258" s="6"/>
      <c r="Y258" s="6"/>
    </row>
    <row r="259" spans="1:25" x14ac:dyDescent="0.25">
      <c r="A259" s="6" t="s">
        <v>1844</v>
      </c>
      <c r="B259" s="6" t="s">
        <v>1845</v>
      </c>
      <c r="C259" s="6" t="s">
        <v>3375</v>
      </c>
      <c r="D259" s="6"/>
      <c r="E259" s="6" t="s">
        <v>3376</v>
      </c>
      <c r="F259" s="6"/>
      <c r="G259" s="6" t="s">
        <v>3109</v>
      </c>
      <c r="H259" s="6" t="s">
        <v>3110</v>
      </c>
      <c r="I259" s="6" t="s">
        <v>3111</v>
      </c>
      <c r="J259" s="6" t="s">
        <v>3112</v>
      </c>
      <c r="K259" s="6" t="s">
        <v>3113</v>
      </c>
      <c r="L259" s="6" t="s">
        <v>3114</v>
      </c>
      <c r="M259" s="6" t="s">
        <v>3137</v>
      </c>
      <c r="N259" s="6" t="s">
        <v>3138</v>
      </c>
      <c r="O259" s="6" t="s">
        <v>3139</v>
      </c>
      <c r="P259" s="6" t="s">
        <v>3233</v>
      </c>
      <c r="Q259" s="6" t="s">
        <v>3377</v>
      </c>
      <c r="R259" s="6" t="s">
        <v>3378</v>
      </c>
      <c r="S259" s="6" t="s">
        <v>3379</v>
      </c>
      <c r="T259" s="6" t="s">
        <v>3380</v>
      </c>
      <c r="U259" s="6" t="s">
        <v>3381</v>
      </c>
      <c r="V259" s="6" t="s">
        <v>3382</v>
      </c>
      <c r="W259" s="6" t="s">
        <v>3383</v>
      </c>
      <c r="X259" s="6"/>
      <c r="Y259" s="6"/>
    </row>
    <row r="260" spans="1:25" x14ac:dyDescent="0.25">
      <c r="A260" s="6" t="s">
        <v>1848</v>
      </c>
      <c r="B260" s="6" t="s">
        <v>1849</v>
      </c>
      <c r="C260" s="6" t="s">
        <v>3375</v>
      </c>
      <c r="D260" s="6"/>
      <c r="E260" s="6" t="s">
        <v>3376</v>
      </c>
      <c r="F260" s="6"/>
      <c r="G260" s="6" t="s">
        <v>3109</v>
      </c>
      <c r="H260" s="6" t="s">
        <v>3110</v>
      </c>
      <c r="I260" s="6" t="s">
        <v>3111</v>
      </c>
      <c r="J260" s="6" t="s">
        <v>3112</v>
      </c>
      <c r="K260" s="6" t="s">
        <v>3113</v>
      </c>
      <c r="L260" s="6" t="s">
        <v>3114</v>
      </c>
      <c r="M260" s="6" t="s">
        <v>3137</v>
      </c>
      <c r="N260" s="6" t="s">
        <v>3138</v>
      </c>
      <c r="O260" s="6" t="s">
        <v>3139</v>
      </c>
      <c r="P260" s="6" t="s">
        <v>3233</v>
      </c>
      <c r="Q260" s="6" t="s">
        <v>3377</v>
      </c>
      <c r="R260" s="6" t="s">
        <v>3378</v>
      </c>
      <c r="S260" s="6" t="s">
        <v>3379</v>
      </c>
      <c r="T260" s="6" t="s">
        <v>3380</v>
      </c>
      <c r="U260" s="6" t="s">
        <v>3381</v>
      </c>
      <c r="V260" s="6" t="s">
        <v>3382</v>
      </c>
      <c r="W260" s="6" t="s">
        <v>3383</v>
      </c>
      <c r="X260" s="6"/>
      <c r="Y260" s="6"/>
    </row>
    <row r="261" spans="1:25" x14ac:dyDescent="0.25">
      <c r="A261" s="6" t="s">
        <v>1854</v>
      </c>
      <c r="B261" s="6" t="s">
        <v>1855</v>
      </c>
      <c r="C261" s="6" t="s">
        <v>3375</v>
      </c>
      <c r="D261" s="6"/>
      <c r="E261" s="6" t="s">
        <v>3376</v>
      </c>
      <c r="F261" s="6"/>
      <c r="G261" s="6" t="s">
        <v>3109</v>
      </c>
      <c r="H261" s="6" t="s">
        <v>3110</v>
      </c>
      <c r="I261" s="6" t="s">
        <v>3111</v>
      </c>
      <c r="J261" s="6" t="s">
        <v>3112</v>
      </c>
      <c r="K261" s="6" t="s">
        <v>3113</v>
      </c>
      <c r="L261" s="6" t="s">
        <v>3114</v>
      </c>
      <c r="M261" s="6" t="s">
        <v>3137</v>
      </c>
      <c r="N261" s="6" t="s">
        <v>3138</v>
      </c>
      <c r="O261" s="6" t="s">
        <v>3139</v>
      </c>
      <c r="P261" s="6" t="s">
        <v>3233</v>
      </c>
      <c r="Q261" s="6" t="s">
        <v>3377</v>
      </c>
      <c r="R261" s="6" t="s">
        <v>3378</v>
      </c>
      <c r="S261" s="6" t="s">
        <v>3379</v>
      </c>
      <c r="T261" s="6" t="s">
        <v>3380</v>
      </c>
      <c r="U261" s="6" t="s">
        <v>3381</v>
      </c>
      <c r="V261" s="6" t="s">
        <v>3382</v>
      </c>
      <c r="W261" s="6" t="s">
        <v>3383</v>
      </c>
      <c r="X261" s="6"/>
      <c r="Y261" s="6"/>
    </row>
    <row r="262" spans="1:25" x14ac:dyDescent="0.25">
      <c r="A262" s="6" t="s">
        <v>1864</v>
      </c>
      <c r="B262" s="6" t="s">
        <v>1865</v>
      </c>
      <c r="C262" s="6" t="s">
        <v>3384</v>
      </c>
      <c r="D262" s="6"/>
      <c r="E262" s="6" t="s">
        <v>3385</v>
      </c>
      <c r="F262" s="6"/>
      <c r="G262" s="6" t="s">
        <v>3109</v>
      </c>
      <c r="H262" s="6" t="s">
        <v>3110</v>
      </c>
      <c r="I262" s="6" t="s">
        <v>3111</v>
      </c>
      <c r="J262" s="6" t="s">
        <v>3112</v>
      </c>
      <c r="K262" s="6" t="s">
        <v>3113</v>
      </c>
      <c r="L262" s="6" t="s">
        <v>3114</v>
      </c>
      <c r="M262" s="6" t="s">
        <v>3115</v>
      </c>
      <c r="N262" s="6" t="s">
        <v>3116</v>
      </c>
      <c r="O262" s="6" t="s">
        <v>3126</v>
      </c>
      <c r="P262" s="6" t="s">
        <v>3150</v>
      </c>
      <c r="Q262" s="6" t="s">
        <v>3151</v>
      </c>
      <c r="R262" s="6" t="s">
        <v>3152</v>
      </c>
      <c r="S262" s="6" t="s">
        <v>3153</v>
      </c>
      <c r="T262" s="6" t="s">
        <v>3386</v>
      </c>
      <c r="U262" s="6"/>
      <c r="V262" s="6"/>
      <c r="W262" s="6"/>
      <c r="X262" s="6"/>
      <c r="Y262" s="6"/>
    </row>
    <row r="263" spans="1:25" x14ac:dyDescent="0.25">
      <c r="A263" s="6" t="s">
        <v>1868</v>
      </c>
      <c r="B263" s="6" t="s">
        <v>1869</v>
      </c>
      <c r="C263" s="6" t="s">
        <v>3384</v>
      </c>
      <c r="D263" s="6"/>
      <c r="E263" s="6" t="s">
        <v>3385</v>
      </c>
      <c r="F263" s="6"/>
      <c r="G263" s="6" t="s">
        <v>3109</v>
      </c>
      <c r="H263" s="6" t="s">
        <v>3110</v>
      </c>
      <c r="I263" s="6" t="s">
        <v>3111</v>
      </c>
      <c r="J263" s="6" t="s">
        <v>3112</v>
      </c>
      <c r="K263" s="6" t="s">
        <v>3113</v>
      </c>
      <c r="L263" s="6" t="s">
        <v>3114</v>
      </c>
      <c r="M263" s="6" t="s">
        <v>3115</v>
      </c>
      <c r="N263" s="6" t="s">
        <v>3116</v>
      </c>
      <c r="O263" s="6" t="s">
        <v>3126</v>
      </c>
      <c r="P263" s="6" t="s">
        <v>3150</v>
      </c>
      <c r="Q263" s="6" t="s">
        <v>3151</v>
      </c>
      <c r="R263" s="6" t="s">
        <v>3152</v>
      </c>
      <c r="S263" s="6" t="s">
        <v>3153</v>
      </c>
      <c r="T263" s="6" t="s">
        <v>3386</v>
      </c>
      <c r="U263" s="6"/>
      <c r="V263" s="6"/>
      <c r="W263" s="6"/>
      <c r="X263" s="6"/>
      <c r="Y263" s="6"/>
    </row>
    <row r="264" spans="1:25" x14ac:dyDescent="0.25">
      <c r="A264" s="6" t="s">
        <v>1870</v>
      </c>
      <c r="B264" s="6" t="s">
        <v>1871</v>
      </c>
      <c r="C264" s="6" t="s">
        <v>3384</v>
      </c>
      <c r="D264" s="6"/>
      <c r="E264" s="6" t="s">
        <v>3385</v>
      </c>
      <c r="F264" s="6"/>
      <c r="G264" s="6" t="s">
        <v>3109</v>
      </c>
      <c r="H264" s="6" t="s">
        <v>3110</v>
      </c>
      <c r="I264" s="6" t="s">
        <v>3111</v>
      </c>
      <c r="J264" s="6" t="s">
        <v>3112</v>
      </c>
      <c r="K264" s="6" t="s">
        <v>3113</v>
      </c>
      <c r="L264" s="6" t="s">
        <v>3114</v>
      </c>
      <c r="M264" s="6" t="s">
        <v>3115</v>
      </c>
      <c r="N264" s="6" t="s">
        <v>3116</v>
      </c>
      <c r="O264" s="6" t="s">
        <v>3126</v>
      </c>
      <c r="P264" s="6" t="s">
        <v>3150</v>
      </c>
      <c r="Q264" s="6" t="s">
        <v>3151</v>
      </c>
      <c r="R264" s="6" t="s">
        <v>3152</v>
      </c>
      <c r="S264" s="6" t="s">
        <v>3153</v>
      </c>
      <c r="T264" s="6" t="s">
        <v>3386</v>
      </c>
      <c r="U264" s="6"/>
      <c r="V264" s="6"/>
      <c r="W264" s="6"/>
      <c r="X264" s="6"/>
      <c r="Y264" s="6"/>
    </row>
    <row r="265" spans="1:25" x14ac:dyDescent="0.25">
      <c r="A265" s="6" t="s">
        <v>1874</v>
      </c>
      <c r="B265" s="6" t="s">
        <v>1875</v>
      </c>
      <c r="C265" s="6" t="s">
        <v>3384</v>
      </c>
      <c r="D265" s="6"/>
      <c r="E265" s="6" t="s">
        <v>3385</v>
      </c>
      <c r="F265" s="6"/>
      <c r="G265" s="6" t="s">
        <v>3109</v>
      </c>
      <c r="H265" s="6" t="s">
        <v>3110</v>
      </c>
      <c r="I265" s="6" t="s">
        <v>3111</v>
      </c>
      <c r="J265" s="6" t="s">
        <v>3112</v>
      </c>
      <c r="K265" s="6" t="s">
        <v>3113</v>
      </c>
      <c r="L265" s="6" t="s">
        <v>3114</v>
      </c>
      <c r="M265" s="6" t="s">
        <v>3115</v>
      </c>
      <c r="N265" s="6" t="s">
        <v>3116</v>
      </c>
      <c r="O265" s="6" t="s">
        <v>3126</v>
      </c>
      <c r="P265" s="6" t="s">
        <v>3150</v>
      </c>
      <c r="Q265" s="6" t="s">
        <v>3151</v>
      </c>
      <c r="R265" s="6" t="s">
        <v>3152</v>
      </c>
      <c r="S265" s="6" t="s">
        <v>3153</v>
      </c>
      <c r="T265" s="6" t="s">
        <v>3386</v>
      </c>
      <c r="U265" s="6"/>
      <c r="V265" s="6"/>
      <c r="W265" s="6"/>
      <c r="X265" s="6"/>
      <c r="Y265" s="6"/>
    </row>
    <row r="266" spans="1:25" x14ac:dyDescent="0.25">
      <c r="A266" s="6" t="s">
        <v>1876</v>
      </c>
      <c r="B266" s="6" t="s">
        <v>1877</v>
      </c>
      <c r="C266" s="6" t="s">
        <v>3384</v>
      </c>
      <c r="D266" s="6"/>
      <c r="E266" s="6" t="s">
        <v>3385</v>
      </c>
      <c r="F266" s="6"/>
      <c r="G266" s="6" t="s">
        <v>3109</v>
      </c>
      <c r="H266" s="6" t="s">
        <v>3110</v>
      </c>
      <c r="I266" s="6" t="s">
        <v>3111</v>
      </c>
      <c r="J266" s="6" t="s">
        <v>3112</v>
      </c>
      <c r="K266" s="6" t="s">
        <v>3113</v>
      </c>
      <c r="L266" s="6" t="s">
        <v>3114</v>
      </c>
      <c r="M266" s="6" t="s">
        <v>3115</v>
      </c>
      <c r="N266" s="6" t="s">
        <v>3116</v>
      </c>
      <c r="O266" s="6" t="s">
        <v>3126</v>
      </c>
      <c r="P266" s="6" t="s">
        <v>3150</v>
      </c>
      <c r="Q266" s="6" t="s">
        <v>3151</v>
      </c>
      <c r="R266" s="6" t="s">
        <v>3152</v>
      </c>
      <c r="S266" s="6" t="s">
        <v>3153</v>
      </c>
      <c r="T266" s="6" t="s">
        <v>3386</v>
      </c>
      <c r="U266" s="6"/>
      <c r="V266" s="6"/>
      <c r="W266" s="6"/>
      <c r="X266" s="6"/>
      <c r="Y266" s="6"/>
    </row>
    <row r="267" spans="1:25" x14ac:dyDescent="0.25">
      <c r="A267" s="6" t="s">
        <v>1888</v>
      </c>
      <c r="B267" s="6" t="s">
        <v>1889</v>
      </c>
      <c r="C267" s="6" t="s">
        <v>3384</v>
      </c>
      <c r="D267" s="6"/>
      <c r="E267" s="6" t="s">
        <v>3385</v>
      </c>
      <c r="F267" s="6"/>
      <c r="G267" s="6" t="s">
        <v>3109</v>
      </c>
      <c r="H267" s="6" t="s">
        <v>3110</v>
      </c>
      <c r="I267" s="6" t="s">
        <v>3111</v>
      </c>
      <c r="J267" s="6" t="s">
        <v>3112</v>
      </c>
      <c r="K267" s="6" t="s">
        <v>3113</v>
      </c>
      <c r="L267" s="6" t="s">
        <v>3114</v>
      </c>
      <c r="M267" s="6" t="s">
        <v>3115</v>
      </c>
      <c r="N267" s="6" t="s">
        <v>3116</v>
      </c>
      <c r="O267" s="6" t="s">
        <v>3126</v>
      </c>
      <c r="P267" s="6" t="s">
        <v>3150</v>
      </c>
      <c r="Q267" s="6" t="s">
        <v>3151</v>
      </c>
      <c r="R267" s="6" t="s">
        <v>3152</v>
      </c>
      <c r="S267" s="6" t="s">
        <v>3153</v>
      </c>
      <c r="T267" s="6" t="s">
        <v>3386</v>
      </c>
      <c r="U267" s="6"/>
      <c r="V267" s="6"/>
      <c r="W267" s="6"/>
      <c r="X267" s="6"/>
      <c r="Y267" s="6"/>
    </row>
    <row r="268" spans="1:25" x14ac:dyDescent="0.25">
      <c r="A268" s="6" t="s">
        <v>1894</v>
      </c>
      <c r="B268" s="6" t="s">
        <v>1895</v>
      </c>
      <c r="C268" s="6" t="s">
        <v>3384</v>
      </c>
      <c r="D268" s="6"/>
      <c r="E268" s="6" t="s">
        <v>3385</v>
      </c>
      <c r="F268" s="6"/>
      <c r="G268" s="6" t="s">
        <v>3109</v>
      </c>
      <c r="H268" s="6" t="s">
        <v>3110</v>
      </c>
      <c r="I268" s="6" t="s">
        <v>3111</v>
      </c>
      <c r="J268" s="6" t="s">
        <v>3112</v>
      </c>
      <c r="K268" s="6" t="s">
        <v>3113</v>
      </c>
      <c r="L268" s="6" t="s">
        <v>3114</v>
      </c>
      <c r="M268" s="6" t="s">
        <v>3115</v>
      </c>
      <c r="N268" s="6" t="s">
        <v>3116</v>
      </c>
      <c r="O268" s="6" t="s">
        <v>3126</v>
      </c>
      <c r="P268" s="6" t="s">
        <v>3150</v>
      </c>
      <c r="Q268" s="6" t="s">
        <v>3151</v>
      </c>
      <c r="R268" s="6" t="s">
        <v>3152</v>
      </c>
      <c r="S268" s="6" t="s">
        <v>3153</v>
      </c>
      <c r="T268" s="6" t="s">
        <v>3386</v>
      </c>
      <c r="U268" s="6"/>
      <c r="V268" s="6"/>
      <c r="W268" s="6"/>
      <c r="X268" s="6"/>
      <c r="Y268" s="6"/>
    </row>
    <row r="269" spans="1:25" x14ac:dyDescent="0.25">
      <c r="A269" s="6" t="s">
        <v>1896</v>
      </c>
      <c r="B269" s="6" t="s">
        <v>1897</v>
      </c>
      <c r="C269" s="6" t="s">
        <v>3384</v>
      </c>
      <c r="D269" s="6"/>
      <c r="E269" s="6" t="s">
        <v>3385</v>
      </c>
      <c r="F269" s="6"/>
      <c r="G269" s="6" t="s">
        <v>3109</v>
      </c>
      <c r="H269" s="6" t="s">
        <v>3110</v>
      </c>
      <c r="I269" s="6" t="s">
        <v>3111</v>
      </c>
      <c r="J269" s="6" t="s">
        <v>3112</v>
      </c>
      <c r="K269" s="6" t="s">
        <v>3113</v>
      </c>
      <c r="L269" s="6" t="s">
        <v>3114</v>
      </c>
      <c r="M269" s="6" t="s">
        <v>3115</v>
      </c>
      <c r="N269" s="6" t="s">
        <v>3116</v>
      </c>
      <c r="O269" s="6" t="s">
        <v>3126</v>
      </c>
      <c r="P269" s="6" t="s">
        <v>3150</v>
      </c>
      <c r="Q269" s="6" t="s">
        <v>3151</v>
      </c>
      <c r="R269" s="6" t="s">
        <v>3152</v>
      </c>
      <c r="S269" s="6" t="s">
        <v>3153</v>
      </c>
      <c r="T269" s="6" t="s">
        <v>3386</v>
      </c>
      <c r="U269" s="6"/>
      <c r="V269" s="6"/>
      <c r="W269" s="6"/>
      <c r="X269" s="6"/>
      <c r="Y269" s="6"/>
    </row>
    <row r="270" spans="1:25" x14ac:dyDescent="0.25">
      <c r="A270" s="6" t="s">
        <v>1898</v>
      </c>
      <c r="B270" s="6" t="s">
        <v>1899</v>
      </c>
      <c r="C270" s="6" t="s">
        <v>3384</v>
      </c>
      <c r="D270" s="6"/>
      <c r="E270" s="6" t="s">
        <v>3385</v>
      </c>
      <c r="F270" s="6"/>
      <c r="G270" s="6" t="s">
        <v>3109</v>
      </c>
      <c r="H270" s="6" t="s">
        <v>3110</v>
      </c>
      <c r="I270" s="6" t="s">
        <v>3111</v>
      </c>
      <c r="J270" s="6" t="s">
        <v>3112</v>
      </c>
      <c r="K270" s="6" t="s">
        <v>3113</v>
      </c>
      <c r="L270" s="6" t="s">
        <v>3114</v>
      </c>
      <c r="M270" s="6" t="s">
        <v>3115</v>
      </c>
      <c r="N270" s="6" t="s">
        <v>3116</v>
      </c>
      <c r="O270" s="6" t="s">
        <v>3126</v>
      </c>
      <c r="P270" s="6" t="s">
        <v>3150</v>
      </c>
      <c r="Q270" s="6" t="s">
        <v>3151</v>
      </c>
      <c r="R270" s="6" t="s">
        <v>3152</v>
      </c>
      <c r="S270" s="6" t="s">
        <v>3153</v>
      </c>
      <c r="T270" s="6" t="s">
        <v>3386</v>
      </c>
      <c r="U270" s="6"/>
      <c r="V270" s="6"/>
      <c r="W270" s="6"/>
      <c r="X270" s="6"/>
      <c r="Y270" s="6"/>
    </row>
    <row r="271" spans="1:25" x14ac:dyDescent="0.25">
      <c r="A271" s="6" t="s">
        <v>1906</v>
      </c>
      <c r="B271" s="6" t="s">
        <v>1907</v>
      </c>
      <c r="C271" s="6" t="s">
        <v>3384</v>
      </c>
      <c r="D271" s="6"/>
      <c r="E271" s="6" t="s">
        <v>3385</v>
      </c>
      <c r="F271" s="6"/>
      <c r="G271" s="6" t="s">
        <v>3109</v>
      </c>
      <c r="H271" s="6" t="s">
        <v>3110</v>
      </c>
      <c r="I271" s="6" t="s">
        <v>3111</v>
      </c>
      <c r="J271" s="6" t="s">
        <v>3112</v>
      </c>
      <c r="K271" s="6" t="s">
        <v>3113</v>
      </c>
      <c r="L271" s="6" t="s">
        <v>3114</v>
      </c>
      <c r="M271" s="6" t="s">
        <v>3115</v>
      </c>
      <c r="N271" s="6" t="s">
        <v>3116</v>
      </c>
      <c r="O271" s="6" t="s">
        <v>3126</v>
      </c>
      <c r="P271" s="6" t="s">
        <v>3150</v>
      </c>
      <c r="Q271" s="6" t="s">
        <v>3151</v>
      </c>
      <c r="R271" s="6" t="s">
        <v>3152</v>
      </c>
      <c r="S271" s="6" t="s">
        <v>3153</v>
      </c>
      <c r="T271" s="6" t="s">
        <v>3386</v>
      </c>
      <c r="U271" s="6"/>
      <c r="V271" s="6"/>
      <c r="W271" s="6"/>
      <c r="X271" s="6"/>
      <c r="Y271" s="6"/>
    </row>
    <row r="272" spans="1:25" x14ac:dyDescent="0.25">
      <c r="A272" s="6" t="s">
        <v>1908</v>
      </c>
      <c r="B272" s="6" t="s">
        <v>1909</v>
      </c>
      <c r="C272" s="6" t="s">
        <v>3384</v>
      </c>
      <c r="D272" s="6"/>
      <c r="E272" s="6" t="s">
        <v>3385</v>
      </c>
      <c r="F272" s="6"/>
      <c r="G272" s="6" t="s">
        <v>3109</v>
      </c>
      <c r="H272" s="6" t="s">
        <v>3110</v>
      </c>
      <c r="I272" s="6" t="s">
        <v>3111</v>
      </c>
      <c r="J272" s="6" t="s">
        <v>3112</v>
      </c>
      <c r="K272" s="6" t="s">
        <v>3113</v>
      </c>
      <c r="L272" s="6" t="s">
        <v>3114</v>
      </c>
      <c r="M272" s="6" t="s">
        <v>3115</v>
      </c>
      <c r="N272" s="6" t="s">
        <v>3116</v>
      </c>
      <c r="O272" s="6" t="s">
        <v>3126</v>
      </c>
      <c r="P272" s="6" t="s">
        <v>3150</v>
      </c>
      <c r="Q272" s="6" t="s">
        <v>3151</v>
      </c>
      <c r="R272" s="6" t="s">
        <v>3152</v>
      </c>
      <c r="S272" s="6" t="s">
        <v>3153</v>
      </c>
      <c r="T272" s="6" t="s">
        <v>3386</v>
      </c>
      <c r="U272" s="6"/>
      <c r="V272" s="6"/>
      <c r="W272" s="6"/>
      <c r="X272" s="6"/>
      <c r="Y272" s="6"/>
    </row>
    <row r="273" spans="1:25" x14ac:dyDescent="0.25">
      <c r="A273" s="6" t="s">
        <v>1914</v>
      </c>
      <c r="B273" s="6" t="s">
        <v>1915</v>
      </c>
      <c r="C273" s="6" t="s">
        <v>3384</v>
      </c>
      <c r="D273" s="6"/>
      <c r="E273" s="6" t="s">
        <v>3385</v>
      </c>
      <c r="F273" s="6"/>
      <c r="G273" s="6" t="s">
        <v>3109</v>
      </c>
      <c r="H273" s="6" t="s">
        <v>3110</v>
      </c>
      <c r="I273" s="6" t="s">
        <v>3111</v>
      </c>
      <c r="J273" s="6" t="s">
        <v>3112</v>
      </c>
      <c r="K273" s="6" t="s">
        <v>3113</v>
      </c>
      <c r="L273" s="6" t="s">
        <v>3114</v>
      </c>
      <c r="M273" s="6" t="s">
        <v>3115</v>
      </c>
      <c r="N273" s="6" t="s">
        <v>3116</v>
      </c>
      <c r="O273" s="6" t="s">
        <v>3126</v>
      </c>
      <c r="P273" s="6" t="s">
        <v>3150</v>
      </c>
      <c r="Q273" s="6" t="s">
        <v>3151</v>
      </c>
      <c r="R273" s="6" t="s">
        <v>3152</v>
      </c>
      <c r="S273" s="6" t="s">
        <v>3153</v>
      </c>
      <c r="T273" s="6" t="s">
        <v>3386</v>
      </c>
      <c r="U273" s="6"/>
      <c r="V273" s="6"/>
      <c r="W273" s="6"/>
      <c r="X273" s="6"/>
      <c r="Y273" s="6"/>
    </row>
    <row r="274" spans="1:25" x14ac:dyDescent="0.25">
      <c r="A274" s="6" t="s">
        <v>1928</v>
      </c>
      <c r="B274" s="6" t="s">
        <v>1929</v>
      </c>
      <c r="C274" s="6" t="s">
        <v>3387</v>
      </c>
      <c r="D274" s="6"/>
      <c r="E274" s="6" t="s">
        <v>3388</v>
      </c>
      <c r="F274" s="6"/>
      <c r="G274" s="6" t="s">
        <v>3109</v>
      </c>
      <c r="H274" s="6" t="s">
        <v>3110</v>
      </c>
      <c r="I274" s="6" t="s">
        <v>3111</v>
      </c>
      <c r="J274" s="6" t="s">
        <v>3112</v>
      </c>
      <c r="K274" s="6" t="s">
        <v>3113</v>
      </c>
      <c r="L274" s="6" t="s">
        <v>3114</v>
      </c>
      <c r="M274" s="6" t="s">
        <v>3115</v>
      </c>
      <c r="N274" s="6" t="s">
        <v>3116</v>
      </c>
      <c r="O274" s="6" t="s">
        <v>3389</v>
      </c>
      <c r="P274" s="6" t="s">
        <v>3390</v>
      </c>
      <c r="Q274" s="6" t="s">
        <v>3391</v>
      </c>
      <c r="R274" s="6" t="s">
        <v>3392</v>
      </c>
      <c r="S274" s="6"/>
      <c r="T274" s="6"/>
      <c r="U274" s="6"/>
      <c r="V274" s="6"/>
      <c r="W274" s="6"/>
      <c r="X274" s="6"/>
      <c r="Y274" s="6"/>
    </row>
    <row r="275" spans="1:25" x14ac:dyDescent="0.25">
      <c r="A275" s="6" t="s">
        <v>1932</v>
      </c>
      <c r="B275" s="6" t="s">
        <v>1933</v>
      </c>
      <c r="C275" s="6" t="s">
        <v>3387</v>
      </c>
      <c r="D275" s="6"/>
      <c r="E275" s="6" t="s">
        <v>3388</v>
      </c>
      <c r="F275" s="6"/>
      <c r="G275" s="6" t="s">
        <v>3109</v>
      </c>
      <c r="H275" s="6" t="s">
        <v>3110</v>
      </c>
      <c r="I275" s="6" t="s">
        <v>3111</v>
      </c>
      <c r="J275" s="6" t="s">
        <v>3112</v>
      </c>
      <c r="K275" s="6" t="s">
        <v>3113</v>
      </c>
      <c r="L275" s="6" t="s">
        <v>3114</v>
      </c>
      <c r="M275" s="6" t="s">
        <v>3115</v>
      </c>
      <c r="N275" s="6" t="s">
        <v>3116</v>
      </c>
      <c r="O275" s="6" t="s">
        <v>3389</v>
      </c>
      <c r="P275" s="6" t="s">
        <v>3390</v>
      </c>
      <c r="Q275" s="6" t="s">
        <v>3391</v>
      </c>
      <c r="R275" s="6" t="s">
        <v>3392</v>
      </c>
      <c r="S275" s="6"/>
      <c r="T275" s="6"/>
      <c r="U275" s="6"/>
      <c r="V275" s="6"/>
      <c r="W275" s="6"/>
      <c r="X275" s="6"/>
      <c r="Y275" s="6"/>
    </row>
    <row r="276" spans="1:25" x14ac:dyDescent="0.25">
      <c r="A276" s="6" t="s">
        <v>1934</v>
      </c>
      <c r="B276" s="6" t="s">
        <v>1935</v>
      </c>
      <c r="C276" s="6" t="s">
        <v>3387</v>
      </c>
      <c r="D276" s="6"/>
      <c r="E276" s="6" t="s">
        <v>3388</v>
      </c>
      <c r="F276" s="6"/>
      <c r="G276" s="6" t="s">
        <v>3109</v>
      </c>
      <c r="H276" s="6" t="s">
        <v>3110</v>
      </c>
      <c r="I276" s="6" t="s">
        <v>3111</v>
      </c>
      <c r="J276" s="6" t="s">
        <v>3112</v>
      </c>
      <c r="K276" s="6" t="s">
        <v>3113</v>
      </c>
      <c r="L276" s="6" t="s">
        <v>3114</v>
      </c>
      <c r="M276" s="6" t="s">
        <v>3115</v>
      </c>
      <c r="N276" s="6" t="s">
        <v>3116</v>
      </c>
      <c r="O276" s="6" t="s">
        <v>3389</v>
      </c>
      <c r="P276" s="6" t="s">
        <v>3390</v>
      </c>
      <c r="Q276" s="6" t="s">
        <v>3391</v>
      </c>
      <c r="R276" s="6" t="s">
        <v>3392</v>
      </c>
      <c r="S276" s="6"/>
      <c r="T276" s="6"/>
      <c r="U276" s="6"/>
      <c r="V276" s="6"/>
      <c r="W276" s="6"/>
      <c r="X276" s="6"/>
      <c r="Y276" s="6"/>
    </row>
    <row r="277" spans="1:25" x14ac:dyDescent="0.25">
      <c r="A277" s="6" t="s">
        <v>1948</v>
      </c>
      <c r="B277" s="6" t="s">
        <v>1949</v>
      </c>
      <c r="C277" s="6" t="s">
        <v>3387</v>
      </c>
      <c r="D277" s="6"/>
      <c r="E277" s="6" t="s">
        <v>3388</v>
      </c>
      <c r="F277" s="6"/>
      <c r="G277" s="6" t="s">
        <v>3109</v>
      </c>
      <c r="H277" s="6" t="s">
        <v>3110</v>
      </c>
      <c r="I277" s="6" t="s">
        <v>3111</v>
      </c>
      <c r="J277" s="6" t="s">
        <v>3112</v>
      </c>
      <c r="K277" s="6" t="s">
        <v>3113</v>
      </c>
      <c r="L277" s="6" t="s">
        <v>3114</v>
      </c>
      <c r="M277" s="6" t="s">
        <v>3115</v>
      </c>
      <c r="N277" s="6" t="s">
        <v>3116</v>
      </c>
      <c r="O277" s="6" t="s">
        <v>3389</v>
      </c>
      <c r="P277" s="6" t="s">
        <v>3390</v>
      </c>
      <c r="Q277" s="6" t="s">
        <v>3391</v>
      </c>
      <c r="R277" s="6" t="s">
        <v>3392</v>
      </c>
      <c r="S277" s="6"/>
      <c r="T277" s="6"/>
      <c r="U277" s="6"/>
      <c r="V277" s="6"/>
      <c r="W277" s="6"/>
      <c r="X277" s="6"/>
      <c r="Y277" s="6"/>
    </row>
    <row r="278" spans="1:25" x14ac:dyDescent="0.25">
      <c r="A278" s="6" t="s">
        <v>1954</v>
      </c>
      <c r="B278" s="6" t="s">
        <v>1955</v>
      </c>
      <c r="C278" s="6" t="s">
        <v>3387</v>
      </c>
      <c r="D278" s="6"/>
      <c r="E278" s="6" t="s">
        <v>3388</v>
      </c>
      <c r="F278" s="6"/>
      <c r="G278" s="6" t="s">
        <v>3109</v>
      </c>
      <c r="H278" s="6" t="s">
        <v>3110</v>
      </c>
      <c r="I278" s="6" t="s">
        <v>3111</v>
      </c>
      <c r="J278" s="6" t="s">
        <v>3112</v>
      </c>
      <c r="K278" s="6" t="s">
        <v>3113</v>
      </c>
      <c r="L278" s="6" t="s">
        <v>3114</v>
      </c>
      <c r="M278" s="6" t="s">
        <v>3115</v>
      </c>
      <c r="N278" s="6" t="s">
        <v>3116</v>
      </c>
      <c r="O278" s="6" t="s">
        <v>3389</v>
      </c>
      <c r="P278" s="6" t="s">
        <v>3390</v>
      </c>
      <c r="Q278" s="6" t="s">
        <v>3391</v>
      </c>
      <c r="R278" s="6" t="s">
        <v>3392</v>
      </c>
      <c r="S278" s="6"/>
      <c r="T278" s="6"/>
      <c r="U278" s="6"/>
      <c r="V278" s="6"/>
      <c r="W278" s="6"/>
      <c r="X278" s="6"/>
      <c r="Y278" s="6"/>
    </row>
    <row r="279" spans="1:25" x14ac:dyDescent="0.25">
      <c r="A279" s="6" t="s">
        <v>1962</v>
      </c>
      <c r="B279" s="6" t="s">
        <v>1963</v>
      </c>
      <c r="C279" s="6" t="s">
        <v>3387</v>
      </c>
      <c r="D279" s="6"/>
      <c r="E279" s="6" t="s">
        <v>3388</v>
      </c>
      <c r="F279" s="6"/>
      <c r="G279" s="6" t="s">
        <v>3109</v>
      </c>
      <c r="H279" s="6" t="s">
        <v>3110</v>
      </c>
      <c r="I279" s="6" t="s">
        <v>3111</v>
      </c>
      <c r="J279" s="6" t="s">
        <v>3112</v>
      </c>
      <c r="K279" s="6" t="s">
        <v>3113</v>
      </c>
      <c r="L279" s="6" t="s">
        <v>3114</v>
      </c>
      <c r="M279" s="6" t="s">
        <v>3115</v>
      </c>
      <c r="N279" s="6" t="s">
        <v>3116</v>
      </c>
      <c r="O279" s="6" t="s">
        <v>3389</v>
      </c>
      <c r="P279" s="6" t="s">
        <v>3390</v>
      </c>
      <c r="Q279" s="6" t="s">
        <v>3391</v>
      </c>
      <c r="R279" s="6" t="s">
        <v>3392</v>
      </c>
      <c r="S279" s="6"/>
      <c r="T279" s="6"/>
      <c r="U279" s="6"/>
      <c r="V279" s="6"/>
      <c r="W279" s="6"/>
      <c r="X279" s="6"/>
      <c r="Y279" s="6"/>
    </row>
    <row r="280" spans="1:25" x14ac:dyDescent="0.25">
      <c r="A280" s="6" t="s">
        <v>1964</v>
      </c>
      <c r="B280" s="6" t="s">
        <v>1965</v>
      </c>
      <c r="C280" s="6" t="s">
        <v>3387</v>
      </c>
      <c r="D280" s="6"/>
      <c r="E280" s="6" t="s">
        <v>3388</v>
      </c>
      <c r="F280" s="6"/>
      <c r="G280" s="6" t="s">
        <v>3109</v>
      </c>
      <c r="H280" s="6" t="s">
        <v>3110</v>
      </c>
      <c r="I280" s="6" t="s">
        <v>3111</v>
      </c>
      <c r="J280" s="6" t="s">
        <v>3112</v>
      </c>
      <c r="K280" s="6" t="s">
        <v>3113</v>
      </c>
      <c r="L280" s="6" t="s">
        <v>3114</v>
      </c>
      <c r="M280" s="6" t="s">
        <v>3115</v>
      </c>
      <c r="N280" s="6" t="s">
        <v>3116</v>
      </c>
      <c r="O280" s="6" t="s">
        <v>3389</v>
      </c>
      <c r="P280" s="6" t="s">
        <v>3390</v>
      </c>
      <c r="Q280" s="6" t="s">
        <v>3391</v>
      </c>
      <c r="R280" s="6" t="s">
        <v>3392</v>
      </c>
      <c r="S280" s="6"/>
      <c r="T280" s="6"/>
      <c r="U280" s="6"/>
      <c r="V280" s="6"/>
      <c r="W280" s="6"/>
      <c r="X280" s="6"/>
      <c r="Y280" s="6"/>
    </row>
    <row r="281" spans="1:25" x14ac:dyDescent="0.25">
      <c r="A281" s="6" t="s">
        <v>1968</v>
      </c>
      <c r="B281" s="6" t="s">
        <v>1969</v>
      </c>
      <c r="C281" s="6" t="s">
        <v>3387</v>
      </c>
      <c r="D281" s="6"/>
      <c r="E281" s="6" t="s">
        <v>3388</v>
      </c>
      <c r="F281" s="6"/>
      <c r="G281" s="6" t="s">
        <v>3109</v>
      </c>
      <c r="H281" s="6" t="s">
        <v>3110</v>
      </c>
      <c r="I281" s="6" t="s">
        <v>3111</v>
      </c>
      <c r="J281" s="6" t="s">
        <v>3112</v>
      </c>
      <c r="K281" s="6" t="s">
        <v>3113</v>
      </c>
      <c r="L281" s="6" t="s">
        <v>3114</v>
      </c>
      <c r="M281" s="6" t="s">
        <v>3115</v>
      </c>
      <c r="N281" s="6" t="s">
        <v>3116</v>
      </c>
      <c r="O281" s="6" t="s">
        <v>3389</v>
      </c>
      <c r="P281" s="6" t="s">
        <v>3390</v>
      </c>
      <c r="Q281" s="6" t="s">
        <v>3391</v>
      </c>
      <c r="R281" s="6" t="s">
        <v>3392</v>
      </c>
      <c r="S281" s="6"/>
      <c r="T281" s="6"/>
      <c r="U281" s="6"/>
      <c r="V281" s="6"/>
      <c r="W281" s="6"/>
      <c r="X281" s="6"/>
      <c r="Y281" s="6"/>
    </row>
    <row r="282" spans="1:25" x14ac:dyDescent="0.25">
      <c r="A282" s="6" t="s">
        <v>1970</v>
      </c>
      <c r="B282" s="6" t="s">
        <v>1971</v>
      </c>
      <c r="C282" s="6" t="s">
        <v>3387</v>
      </c>
      <c r="D282" s="6"/>
      <c r="E282" s="6" t="s">
        <v>3388</v>
      </c>
      <c r="F282" s="6"/>
      <c r="G282" s="6" t="s">
        <v>3109</v>
      </c>
      <c r="H282" s="6" t="s">
        <v>3110</v>
      </c>
      <c r="I282" s="6" t="s">
        <v>3111</v>
      </c>
      <c r="J282" s="6" t="s">
        <v>3112</v>
      </c>
      <c r="K282" s="6" t="s">
        <v>3113</v>
      </c>
      <c r="L282" s="6" t="s">
        <v>3114</v>
      </c>
      <c r="M282" s="6" t="s">
        <v>3115</v>
      </c>
      <c r="N282" s="6" t="s">
        <v>3116</v>
      </c>
      <c r="O282" s="6" t="s">
        <v>3389</v>
      </c>
      <c r="P282" s="6" t="s">
        <v>3390</v>
      </c>
      <c r="Q282" s="6" t="s">
        <v>3391</v>
      </c>
      <c r="R282" s="6" t="s">
        <v>3392</v>
      </c>
      <c r="S282" s="6"/>
      <c r="T282" s="6"/>
      <c r="U282" s="6"/>
      <c r="V282" s="6"/>
      <c r="W282" s="6"/>
      <c r="X282" s="6"/>
      <c r="Y282" s="6"/>
    </row>
    <row r="283" spans="1:25" x14ac:dyDescent="0.25">
      <c r="A283" s="6" t="s">
        <v>1974</v>
      </c>
      <c r="B283" s="6" t="s">
        <v>1975</v>
      </c>
      <c r="C283" s="6" t="s">
        <v>3351</v>
      </c>
      <c r="D283" s="6"/>
      <c r="E283" s="6" t="s">
        <v>3352</v>
      </c>
      <c r="F283" s="6"/>
      <c r="G283" s="6" t="s">
        <v>3109</v>
      </c>
      <c r="H283" s="6" t="s">
        <v>3110</v>
      </c>
      <c r="I283" s="6" t="s">
        <v>3111</v>
      </c>
      <c r="J283" s="6" t="s">
        <v>3112</v>
      </c>
      <c r="K283" s="6" t="s">
        <v>3113</v>
      </c>
      <c r="L283" s="6" t="s">
        <v>3114</v>
      </c>
      <c r="M283" s="6" t="s">
        <v>3280</v>
      </c>
      <c r="N283" s="6" t="s">
        <v>3281</v>
      </c>
      <c r="O283" s="6" t="s">
        <v>3282</v>
      </c>
      <c r="P283" s="6" t="s">
        <v>3283</v>
      </c>
      <c r="Q283" s="6" t="s">
        <v>3284</v>
      </c>
      <c r="R283" s="6" t="s">
        <v>3285</v>
      </c>
      <c r="S283" s="6" t="s">
        <v>3286</v>
      </c>
      <c r="T283" s="6" t="s">
        <v>3287</v>
      </c>
      <c r="U283" s="6" t="s">
        <v>3288</v>
      </c>
      <c r="V283" s="6" t="s">
        <v>3353</v>
      </c>
      <c r="W283" s="6" t="s">
        <v>3354</v>
      </c>
      <c r="X283" s="6"/>
      <c r="Y283" s="6"/>
    </row>
    <row r="284" spans="1:25" x14ac:dyDescent="0.25">
      <c r="A284" s="6" t="s">
        <v>1976</v>
      </c>
      <c r="B284" s="6" t="s">
        <v>1977</v>
      </c>
      <c r="C284" s="6" t="s">
        <v>3351</v>
      </c>
      <c r="D284" s="6"/>
      <c r="E284" s="6" t="s">
        <v>3352</v>
      </c>
      <c r="F284" s="6"/>
      <c r="G284" s="6" t="s">
        <v>3109</v>
      </c>
      <c r="H284" s="6" t="s">
        <v>3110</v>
      </c>
      <c r="I284" s="6" t="s">
        <v>3111</v>
      </c>
      <c r="J284" s="6" t="s">
        <v>3112</v>
      </c>
      <c r="K284" s="6" t="s">
        <v>3113</v>
      </c>
      <c r="L284" s="6" t="s">
        <v>3114</v>
      </c>
      <c r="M284" s="6" t="s">
        <v>3280</v>
      </c>
      <c r="N284" s="6" t="s">
        <v>3281</v>
      </c>
      <c r="O284" s="6" t="s">
        <v>3282</v>
      </c>
      <c r="P284" s="6" t="s">
        <v>3283</v>
      </c>
      <c r="Q284" s="6" t="s">
        <v>3284</v>
      </c>
      <c r="R284" s="6" t="s">
        <v>3285</v>
      </c>
      <c r="S284" s="6" t="s">
        <v>3286</v>
      </c>
      <c r="T284" s="6" t="s">
        <v>3287</v>
      </c>
      <c r="U284" s="6" t="s">
        <v>3288</v>
      </c>
      <c r="V284" s="6" t="s">
        <v>3353</v>
      </c>
      <c r="W284" s="6" t="s">
        <v>3354</v>
      </c>
      <c r="X284" s="6"/>
      <c r="Y284" s="6"/>
    </row>
    <row r="285" spans="1:25" x14ac:dyDescent="0.25">
      <c r="A285" s="6" t="s">
        <v>1984</v>
      </c>
      <c r="B285" s="6" t="s">
        <v>1985</v>
      </c>
      <c r="C285" s="6" t="s">
        <v>3260</v>
      </c>
      <c r="D285" s="6"/>
      <c r="E285" s="6" t="s">
        <v>3261</v>
      </c>
      <c r="F285" s="6"/>
      <c r="G285" s="6" t="s">
        <v>3109</v>
      </c>
      <c r="H285" s="6" t="s">
        <v>3110</v>
      </c>
      <c r="I285" s="6" t="s">
        <v>3111</v>
      </c>
      <c r="J285" s="6" t="s">
        <v>3112</v>
      </c>
      <c r="K285" s="6" t="s">
        <v>3113</v>
      </c>
      <c r="L285" s="6" t="s">
        <v>3114</v>
      </c>
      <c r="M285" s="6" t="s">
        <v>3115</v>
      </c>
      <c r="N285" s="6" t="s">
        <v>3116</v>
      </c>
      <c r="O285" s="6" t="s">
        <v>3126</v>
      </c>
      <c r="P285" s="6" t="s">
        <v>3127</v>
      </c>
      <c r="Q285" s="6" t="s">
        <v>3128</v>
      </c>
      <c r="R285" s="6" t="s">
        <v>3129</v>
      </c>
      <c r="S285" s="6" t="s">
        <v>3130</v>
      </c>
      <c r="T285" s="6" t="s">
        <v>3131</v>
      </c>
      <c r="U285" s="6" t="s">
        <v>3132</v>
      </c>
      <c r="V285" s="6" t="s">
        <v>3262</v>
      </c>
      <c r="W285" s="6"/>
      <c r="X285" s="6"/>
      <c r="Y285" s="6"/>
    </row>
    <row r="286" spans="1:25" x14ac:dyDescent="0.25">
      <c r="A286" s="6" t="s">
        <v>1996</v>
      </c>
      <c r="B286" s="6" t="s">
        <v>1997</v>
      </c>
      <c r="C286" s="6" t="s">
        <v>3393</v>
      </c>
      <c r="D286" s="6"/>
      <c r="E286" s="6" t="s">
        <v>3394</v>
      </c>
      <c r="F286" s="6"/>
      <c r="G286" s="6" t="s">
        <v>3109</v>
      </c>
      <c r="H286" s="6" t="s">
        <v>3110</v>
      </c>
      <c r="I286" s="6" t="s">
        <v>3111</v>
      </c>
      <c r="J286" s="6" t="s">
        <v>3112</v>
      </c>
      <c r="K286" s="6" t="s">
        <v>3113</v>
      </c>
      <c r="L286" s="6" t="s">
        <v>3114</v>
      </c>
      <c r="M286" s="6" t="s">
        <v>3115</v>
      </c>
      <c r="N286" s="6" t="s">
        <v>3337</v>
      </c>
      <c r="O286" s="6" t="s">
        <v>3395</v>
      </c>
      <c r="P286" s="6" t="s">
        <v>3396</v>
      </c>
      <c r="Q286" s="6" t="s">
        <v>3397</v>
      </c>
      <c r="R286" s="6"/>
      <c r="S286" s="6"/>
      <c r="T286" s="6"/>
      <c r="U286" s="6"/>
      <c r="V286" s="6"/>
      <c r="W286" s="6"/>
      <c r="X286" s="6"/>
      <c r="Y286" s="6"/>
    </row>
    <row r="287" spans="1:25" x14ac:dyDescent="0.25">
      <c r="A287" s="6" t="s">
        <v>1998</v>
      </c>
      <c r="B287" s="6" t="s">
        <v>1999</v>
      </c>
      <c r="C287" s="6" t="s">
        <v>3393</v>
      </c>
      <c r="D287" s="6"/>
      <c r="E287" s="6" t="s">
        <v>3394</v>
      </c>
      <c r="F287" s="6"/>
      <c r="G287" s="6" t="s">
        <v>3109</v>
      </c>
      <c r="H287" s="6" t="s">
        <v>3110</v>
      </c>
      <c r="I287" s="6" t="s">
        <v>3111</v>
      </c>
      <c r="J287" s="6" t="s">
        <v>3112</v>
      </c>
      <c r="K287" s="6" t="s">
        <v>3113</v>
      </c>
      <c r="L287" s="6" t="s">
        <v>3114</v>
      </c>
      <c r="M287" s="6" t="s">
        <v>3115</v>
      </c>
      <c r="N287" s="6" t="s">
        <v>3337</v>
      </c>
      <c r="O287" s="6" t="s">
        <v>3395</v>
      </c>
      <c r="P287" s="6" t="s">
        <v>3396</v>
      </c>
      <c r="Q287" s="6" t="s">
        <v>3397</v>
      </c>
      <c r="R287" s="6"/>
      <c r="S287" s="6"/>
      <c r="T287" s="6"/>
      <c r="U287" s="6"/>
      <c r="V287" s="6"/>
      <c r="W287" s="6"/>
      <c r="X287" s="6"/>
      <c r="Y287" s="6"/>
    </row>
    <row r="288" spans="1:25" x14ac:dyDescent="0.25">
      <c r="A288" s="6" t="s">
        <v>2002</v>
      </c>
      <c r="B288" s="6" t="s">
        <v>2003</v>
      </c>
      <c r="C288" s="6" t="s">
        <v>3393</v>
      </c>
      <c r="D288" s="6"/>
      <c r="E288" s="6" t="s">
        <v>3394</v>
      </c>
      <c r="F288" s="6"/>
      <c r="G288" s="6" t="s">
        <v>3109</v>
      </c>
      <c r="H288" s="6" t="s">
        <v>3110</v>
      </c>
      <c r="I288" s="6" t="s">
        <v>3111</v>
      </c>
      <c r="J288" s="6" t="s">
        <v>3112</v>
      </c>
      <c r="K288" s="6" t="s">
        <v>3113</v>
      </c>
      <c r="L288" s="6" t="s">
        <v>3114</v>
      </c>
      <c r="M288" s="6" t="s">
        <v>3115</v>
      </c>
      <c r="N288" s="6" t="s">
        <v>3337</v>
      </c>
      <c r="O288" s="6" t="s">
        <v>3395</v>
      </c>
      <c r="P288" s="6" t="s">
        <v>3396</v>
      </c>
      <c r="Q288" s="6" t="s">
        <v>3397</v>
      </c>
      <c r="R288" s="6"/>
      <c r="S288" s="6"/>
      <c r="T288" s="6"/>
      <c r="U288" s="6"/>
      <c r="V288" s="6"/>
      <c r="W288" s="6"/>
      <c r="X288" s="6"/>
      <c r="Y288" s="6"/>
    </row>
    <row r="289" spans="1:25" x14ac:dyDescent="0.25">
      <c r="A289" s="6" t="s">
        <v>2018</v>
      </c>
      <c r="B289" s="6" t="s">
        <v>2019</v>
      </c>
      <c r="C289" s="6" t="s">
        <v>3393</v>
      </c>
      <c r="D289" s="6"/>
      <c r="E289" s="6" t="s">
        <v>3394</v>
      </c>
      <c r="F289" s="6"/>
      <c r="G289" s="6" t="s">
        <v>3109</v>
      </c>
      <c r="H289" s="6" t="s">
        <v>3110</v>
      </c>
      <c r="I289" s="6" t="s">
        <v>3111</v>
      </c>
      <c r="J289" s="6" t="s">
        <v>3112</v>
      </c>
      <c r="K289" s="6" t="s">
        <v>3113</v>
      </c>
      <c r="L289" s="6" t="s">
        <v>3114</v>
      </c>
      <c r="M289" s="6" t="s">
        <v>3115</v>
      </c>
      <c r="N289" s="6" t="s">
        <v>3337</v>
      </c>
      <c r="O289" s="6" t="s">
        <v>3395</v>
      </c>
      <c r="P289" s="6" t="s">
        <v>3396</v>
      </c>
      <c r="Q289" s="6" t="s">
        <v>3397</v>
      </c>
      <c r="R289" s="6"/>
      <c r="S289" s="6"/>
      <c r="T289" s="6"/>
      <c r="U289" s="6"/>
      <c r="V289" s="6"/>
      <c r="W289" s="6"/>
      <c r="X289" s="6"/>
      <c r="Y289" s="6"/>
    </row>
    <row r="290" spans="1:25" x14ac:dyDescent="0.25">
      <c r="A290" s="6" t="s">
        <v>2020</v>
      </c>
      <c r="B290" s="6" t="s">
        <v>2021</v>
      </c>
      <c r="C290" s="6" t="s">
        <v>3393</v>
      </c>
      <c r="D290" s="6"/>
      <c r="E290" s="6" t="s">
        <v>3394</v>
      </c>
      <c r="F290" s="6"/>
      <c r="G290" s="6" t="s">
        <v>3109</v>
      </c>
      <c r="H290" s="6" t="s">
        <v>3110</v>
      </c>
      <c r="I290" s="6" t="s">
        <v>3111</v>
      </c>
      <c r="J290" s="6" t="s">
        <v>3112</v>
      </c>
      <c r="K290" s="6" t="s">
        <v>3113</v>
      </c>
      <c r="L290" s="6" t="s">
        <v>3114</v>
      </c>
      <c r="M290" s="6" t="s">
        <v>3115</v>
      </c>
      <c r="N290" s="6" t="s">
        <v>3337</v>
      </c>
      <c r="O290" s="6" t="s">
        <v>3395</v>
      </c>
      <c r="P290" s="6" t="s">
        <v>3396</v>
      </c>
      <c r="Q290" s="6" t="s">
        <v>3397</v>
      </c>
      <c r="R290" s="6"/>
      <c r="S290" s="6"/>
      <c r="T290" s="6"/>
      <c r="U290" s="6"/>
      <c r="V290" s="6"/>
      <c r="W290" s="6"/>
      <c r="X290" s="6"/>
      <c r="Y290" s="6"/>
    </row>
    <row r="291" spans="1:25" x14ac:dyDescent="0.25">
      <c r="A291" s="6" t="s">
        <v>2028</v>
      </c>
      <c r="B291" s="6" t="s">
        <v>2029</v>
      </c>
      <c r="C291" s="6" t="s">
        <v>3393</v>
      </c>
      <c r="D291" s="6"/>
      <c r="E291" s="6" t="s">
        <v>3394</v>
      </c>
      <c r="F291" s="6"/>
      <c r="G291" s="6" t="s">
        <v>3109</v>
      </c>
      <c r="H291" s="6" t="s">
        <v>3110</v>
      </c>
      <c r="I291" s="6" t="s">
        <v>3111</v>
      </c>
      <c r="J291" s="6" t="s">
        <v>3112</v>
      </c>
      <c r="K291" s="6" t="s">
        <v>3113</v>
      </c>
      <c r="L291" s="6" t="s">
        <v>3114</v>
      </c>
      <c r="M291" s="6" t="s">
        <v>3115</v>
      </c>
      <c r="N291" s="6" t="s">
        <v>3337</v>
      </c>
      <c r="O291" s="6" t="s">
        <v>3395</v>
      </c>
      <c r="P291" s="6" t="s">
        <v>3396</v>
      </c>
      <c r="Q291" s="6" t="s">
        <v>3397</v>
      </c>
      <c r="R291" s="6"/>
      <c r="S291" s="6"/>
      <c r="T291" s="6"/>
      <c r="U291" s="6"/>
      <c r="V291" s="6"/>
      <c r="W291" s="6"/>
      <c r="X291" s="6"/>
      <c r="Y291" s="6"/>
    </row>
    <row r="292" spans="1:25" x14ac:dyDescent="0.25">
      <c r="A292" s="6" t="s">
        <v>2030</v>
      </c>
      <c r="B292" s="6" t="s">
        <v>2031</v>
      </c>
      <c r="C292" s="6" t="s">
        <v>3393</v>
      </c>
      <c r="D292" s="6"/>
      <c r="E292" s="6" t="s">
        <v>3394</v>
      </c>
      <c r="F292" s="6"/>
      <c r="G292" s="6" t="s">
        <v>3109</v>
      </c>
      <c r="H292" s="6" t="s">
        <v>3110</v>
      </c>
      <c r="I292" s="6" t="s">
        <v>3111</v>
      </c>
      <c r="J292" s="6" t="s">
        <v>3112</v>
      </c>
      <c r="K292" s="6" t="s">
        <v>3113</v>
      </c>
      <c r="L292" s="6" t="s">
        <v>3114</v>
      </c>
      <c r="M292" s="6" t="s">
        <v>3115</v>
      </c>
      <c r="N292" s="6" t="s">
        <v>3337</v>
      </c>
      <c r="O292" s="6" t="s">
        <v>3395</v>
      </c>
      <c r="P292" s="6" t="s">
        <v>3396</v>
      </c>
      <c r="Q292" s="6" t="s">
        <v>3397</v>
      </c>
      <c r="R292" s="6"/>
      <c r="S292" s="6"/>
      <c r="T292" s="6"/>
      <c r="U292" s="6"/>
      <c r="V292" s="6"/>
      <c r="W292" s="6"/>
      <c r="X292" s="6"/>
      <c r="Y292" s="6"/>
    </row>
    <row r="293" spans="1:25" x14ac:dyDescent="0.25">
      <c r="A293" s="6" t="s">
        <v>2032</v>
      </c>
      <c r="B293" s="6" t="s">
        <v>2033</v>
      </c>
      <c r="C293" s="6" t="s">
        <v>3393</v>
      </c>
      <c r="D293" s="6"/>
      <c r="E293" s="6" t="s">
        <v>3394</v>
      </c>
      <c r="F293" s="6"/>
      <c r="G293" s="6" t="s">
        <v>3109</v>
      </c>
      <c r="H293" s="6" t="s">
        <v>3110</v>
      </c>
      <c r="I293" s="6" t="s">
        <v>3111</v>
      </c>
      <c r="J293" s="6" t="s">
        <v>3112</v>
      </c>
      <c r="K293" s="6" t="s">
        <v>3113</v>
      </c>
      <c r="L293" s="6" t="s">
        <v>3114</v>
      </c>
      <c r="M293" s="6" t="s">
        <v>3115</v>
      </c>
      <c r="N293" s="6" t="s">
        <v>3337</v>
      </c>
      <c r="O293" s="6" t="s">
        <v>3395</v>
      </c>
      <c r="P293" s="6" t="s">
        <v>3396</v>
      </c>
      <c r="Q293" s="6" t="s">
        <v>3397</v>
      </c>
      <c r="R293" s="6"/>
      <c r="S293" s="6"/>
      <c r="T293" s="6"/>
      <c r="U293" s="6"/>
      <c r="V293" s="6"/>
      <c r="W293" s="6"/>
      <c r="X293" s="6"/>
      <c r="Y293" s="6"/>
    </row>
    <row r="294" spans="1:25" x14ac:dyDescent="0.25">
      <c r="A294" s="6" t="s">
        <v>2034</v>
      </c>
      <c r="B294" s="6" t="s">
        <v>2035</v>
      </c>
      <c r="C294" s="6" t="s">
        <v>3393</v>
      </c>
      <c r="D294" s="6"/>
      <c r="E294" s="6" t="s">
        <v>3394</v>
      </c>
      <c r="F294" s="6"/>
      <c r="G294" s="6" t="s">
        <v>3109</v>
      </c>
      <c r="H294" s="6" t="s">
        <v>3110</v>
      </c>
      <c r="I294" s="6" t="s">
        <v>3111</v>
      </c>
      <c r="J294" s="6" t="s">
        <v>3112</v>
      </c>
      <c r="K294" s="6" t="s">
        <v>3113</v>
      </c>
      <c r="L294" s="6" t="s">
        <v>3114</v>
      </c>
      <c r="M294" s="6" t="s">
        <v>3115</v>
      </c>
      <c r="N294" s="6" t="s">
        <v>3337</v>
      </c>
      <c r="O294" s="6" t="s">
        <v>3395</v>
      </c>
      <c r="P294" s="6" t="s">
        <v>3396</v>
      </c>
      <c r="Q294" s="6" t="s">
        <v>3397</v>
      </c>
      <c r="R294" s="6"/>
      <c r="S294" s="6"/>
      <c r="T294" s="6"/>
      <c r="U294" s="6"/>
      <c r="V294" s="6"/>
      <c r="W294" s="6"/>
      <c r="X294" s="6"/>
      <c r="Y294" s="6"/>
    </row>
    <row r="295" spans="1:25" x14ac:dyDescent="0.25">
      <c r="A295" s="6" t="s">
        <v>2036</v>
      </c>
      <c r="B295" s="6" t="s">
        <v>2037</v>
      </c>
      <c r="C295" s="6" t="s">
        <v>3393</v>
      </c>
      <c r="D295" s="6"/>
      <c r="E295" s="6" t="s">
        <v>3394</v>
      </c>
      <c r="F295" s="6"/>
      <c r="G295" s="6" t="s">
        <v>3109</v>
      </c>
      <c r="H295" s="6" t="s">
        <v>3110</v>
      </c>
      <c r="I295" s="6" t="s">
        <v>3111</v>
      </c>
      <c r="J295" s="6" t="s">
        <v>3112</v>
      </c>
      <c r="K295" s="6" t="s">
        <v>3113</v>
      </c>
      <c r="L295" s="6" t="s">
        <v>3114</v>
      </c>
      <c r="M295" s="6" t="s">
        <v>3115</v>
      </c>
      <c r="N295" s="6" t="s">
        <v>3337</v>
      </c>
      <c r="O295" s="6" t="s">
        <v>3395</v>
      </c>
      <c r="P295" s="6" t="s">
        <v>3396</v>
      </c>
      <c r="Q295" s="6" t="s">
        <v>3397</v>
      </c>
      <c r="R295" s="6"/>
      <c r="S295" s="6"/>
      <c r="T295" s="6"/>
      <c r="U295" s="6"/>
      <c r="V295" s="6"/>
      <c r="W295" s="6"/>
      <c r="X295" s="6"/>
      <c r="Y295" s="6"/>
    </row>
    <row r="296" spans="1:25" x14ac:dyDescent="0.25">
      <c r="A296" s="6" t="s">
        <v>2054</v>
      </c>
      <c r="B296" s="6" t="s">
        <v>2055</v>
      </c>
      <c r="C296" s="6" t="s">
        <v>3398</v>
      </c>
      <c r="D296" s="6"/>
      <c r="E296" s="6" t="s">
        <v>3399</v>
      </c>
      <c r="F296" s="6"/>
      <c r="G296" s="6" t="s">
        <v>3109</v>
      </c>
      <c r="H296" s="6" t="s">
        <v>3110</v>
      </c>
      <c r="I296" s="6" t="s">
        <v>3111</v>
      </c>
      <c r="J296" s="6" t="s">
        <v>3112</v>
      </c>
      <c r="K296" s="6" t="s">
        <v>3113</v>
      </c>
      <c r="L296" s="6" t="s">
        <v>3114</v>
      </c>
      <c r="M296" s="6" t="s">
        <v>3115</v>
      </c>
      <c r="N296" s="6" t="s">
        <v>3116</v>
      </c>
      <c r="O296" s="6" t="s">
        <v>3126</v>
      </c>
      <c r="P296" s="6" t="s">
        <v>3127</v>
      </c>
      <c r="Q296" s="6" t="s">
        <v>3128</v>
      </c>
      <c r="R296" s="6" t="s">
        <v>3400</v>
      </c>
      <c r="S296" s="6" t="s">
        <v>3401</v>
      </c>
      <c r="T296" s="6" t="s">
        <v>3402</v>
      </c>
      <c r="U296" s="6"/>
      <c r="V296" s="6"/>
      <c r="W296" s="6"/>
      <c r="X296" s="6"/>
      <c r="Y296" s="6"/>
    </row>
    <row r="297" spans="1:25" x14ac:dyDescent="0.25">
      <c r="A297" s="6" t="s">
        <v>2056</v>
      </c>
      <c r="B297" s="6" t="s">
        <v>2057</v>
      </c>
      <c r="C297" s="6" t="s">
        <v>3398</v>
      </c>
      <c r="D297" s="6"/>
      <c r="E297" s="6" t="s">
        <v>3399</v>
      </c>
      <c r="F297" s="6"/>
      <c r="G297" s="6" t="s">
        <v>3109</v>
      </c>
      <c r="H297" s="6" t="s">
        <v>3110</v>
      </c>
      <c r="I297" s="6" t="s">
        <v>3111</v>
      </c>
      <c r="J297" s="6" t="s">
        <v>3112</v>
      </c>
      <c r="K297" s="6" t="s">
        <v>3113</v>
      </c>
      <c r="L297" s="6" t="s">
        <v>3114</v>
      </c>
      <c r="M297" s="6" t="s">
        <v>3115</v>
      </c>
      <c r="N297" s="6" t="s">
        <v>3116</v>
      </c>
      <c r="O297" s="6" t="s">
        <v>3126</v>
      </c>
      <c r="P297" s="6" t="s">
        <v>3127</v>
      </c>
      <c r="Q297" s="6" t="s">
        <v>3128</v>
      </c>
      <c r="R297" s="6" t="s">
        <v>3400</v>
      </c>
      <c r="S297" s="6" t="s">
        <v>3401</v>
      </c>
      <c r="T297" s="6" t="s">
        <v>3402</v>
      </c>
      <c r="U297" s="6"/>
      <c r="V297" s="6"/>
      <c r="W297" s="6"/>
      <c r="X297" s="6"/>
      <c r="Y297" s="6"/>
    </row>
    <row r="298" spans="1:25" x14ac:dyDescent="0.25">
      <c r="A298" s="6" t="s">
        <v>2060</v>
      </c>
      <c r="B298" s="6" t="s">
        <v>2061</v>
      </c>
      <c r="C298" s="6" t="s">
        <v>3398</v>
      </c>
      <c r="D298" s="6"/>
      <c r="E298" s="6" t="s">
        <v>3399</v>
      </c>
      <c r="F298" s="6"/>
      <c r="G298" s="6" t="s">
        <v>3109</v>
      </c>
      <c r="H298" s="6" t="s">
        <v>3110</v>
      </c>
      <c r="I298" s="6" t="s">
        <v>3111</v>
      </c>
      <c r="J298" s="6" t="s">
        <v>3112</v>
      </c>
      <c r="K298" s="6" t="s">
        <v>3113</v>
      </c>
      <c r="L298" s="6" t="s">
        <v>3114</v>
      </c>
      <c r="M298" s="6" t="s">
        <v>3115</v>
      </c>
      <c r="N298" s="6" t="s">
        <v>3116</v>
      </c>
      <c r="O298" s="6" t="s">
        <v>3126</v>
      </c>
      <c r="P298" s="6" t="s">
        <v>3127</v>
      </c>
      <c r="Q298" s="6" t="s">
        <v>3128</v>
      </c>
      <c r="R298" s="6" t="s">
        <v>3400</v>
      </c>
      <c r="S298" s="6" t="s">
        <v>3401</v>
      </c>
      <c r="T298" s="6" t="s">
        <v>3402</v>
      </c>
      <c r="U298" s="6"/>
      <c r="V298" s="6"/>
      <c r="W298" s="6"/>
      <c r="X298" s="6"/>
      <c r="Y298" s="6"/>
    </row>
    <row r="299" spans="1:25" x14ac:dyDescent="0.25">
      <c r="A299" s="6" t="s">
        <v>2062</v>
      </c>
      <c r="B299" s="6" t="s">
        <v>2063</v>
      </c>
      <c r="C299" s="6" t="s">
        <v>3398</v>
      </c>
      <c r="D299" s="6"/>
      <c r="E299" s="6" t="s">
        <v>3399</v>
      </c>
      <c r="F299" s="6"/>
      <c r="G299" s="6" t="s">
        <v>3109</v>
      </c>
      <c r="H299" s="6" t="s">
        <v>3110</v>
      </c>
      <c r="I299" s="6" t="s">
        <v>3111</v>
      </c>
      <c r="J299" s="6" t="s">
        <v>3112</v>
      </c>
      <c r="K299" s="6" t="s">
        <v>3113</v>
      </c>
      <c r="L299" s="6" t="s">
        <v>3114</v>
      </c>
      <c r="M299" s="6" t="s">
        <v>3115</v>
      </c>
      <c r="N299" s="6" t="s">
        <v>3116</v>
      </c>
      <c r="O299" s="6" t="s">
        <v>3126</v>
      </c>
      <c r="P299" s="6" t="s">
        <v>3127</v>
      </c>
      <c r="Q299" s="6" t="s">
        <v>3128</v>
      </c>
      <c r="R299" s="6" t="s">
        <v>3400</v>
      </c>
      <c r="S299" s="6" t="s">
        <v>3401</v>
      </c>
      <c r="T299" s="6" t="s">
        <v>3402</v>
      </c>
      <c r="U299" s="6"/>
      <c r="V299" s="6"/>
      <c r="W299" s="6"/>
      <c r="X299" s="6"/>
      <c r="Y299" s="6"/>
    </row>
    <row r="300" spans="1:25" x14ac:dyDescent="0.25">
      <c r="A300" s="6" t="s">
        <v>2080</v>
      </c>
      <c r="B300" s="6" t="s">
        <v>2081</v>
      </c>
      <c r="C300" s="6" t="s">
        <v>3398</v>
      </c>
      <c r="D300" s="6"/>
      <c r="E300" s="6" t="s">
        <v>3399</v>
      </c>
      <c r="F300" s="6"/>
      <c r="G300" s="6" t="s">
        <v>3109</v>
      </c>
      <c r="H300" s="6" t="s">
        <v>3110</v>
      </c>
      <c r="I300" s="6" t="s">
        <v>3111</v>
      </c>
      <c r="J300" s="6" t="s">
        <v>3112</v>
      </c>
      <c r="K300" s="6" t="s">
        <v>3113</v>
      </c>
      <c r="L300" s="6" t="s">
        <v>3114</v>
      </c>
      <c r="M300" s="6" t="s">
        <v>3115</v>
      </c>
      <c r="N300" s="6" t="s">
        <v>3116</v>
      </c>
      <c r="O300" s="6" t="s">
        <v>3126</v>
      </c>
      <c r="P300" s="6" t="s">
        <v>3127</v>
      </c>
      <c r="Q300" s="6" t="s">
        <v>3128</v>
      </c>
      <c r="R300" s="6" t="s">
        <v>3400</v>
      </c>
      <c r="S300" s="6" t="s">
        <v>3401</v>
      </c>
      <c r="T300" s="6" t="s">
        <v>3402</v>
      </c>
      <c r="U300" s="6"/>
      <c r="V300" s="6"/>
      <c r="W300" s="6"/>
      <c r="X300" s="6"/>
      <c r="Y300" s="6"/>
    </row>
    <row r="301" spans="1:25" x14ac:dyDescent="0.25">
      <c r="A301" s="6" t="s">
        <v>2082</v>
      </c>
      <c r="B301" s="6" t="s">
        <v>2083</v>
      </c>
      <c r="C301" s="6" t="s">
        <v>3398</v>
      </c>
      <c r="D301" s="6"/>
      <c r="E301" s="6" t="s">
        <v>3399</v>
      </c>
      <c r="F301" s="6"/>
      <c r="G301" s="6" t="s">
        <v>3109</v>
      </c>
      <c r="H301" s="6" t="s">
        <v>3110</v>
      </c>
      <c r="I301" s="6" t="s">
        <v>3111</v>
      </c>
      <c r="J301" s="6" t="s">
        <v>3112</v>
      </c>
      <c r="K301" s="6" t="s">
        <v>3113</v>
      </c>
      <c r="L301" s="6" t="s">
        <v>3114</v>
      </c>
      <c r="M301" s="6" t="s">
        <v>3115</v>
      </c>
      <c r="N301" s="6" t="s">
        <v>3116</v>
      </c>
      <c r="O301" s="6" t="s">
        <v>3126</v>
      </c>
      <c r="P301" s="6" t="s">
        <v>3127</v>
      </c>
      <c r="Q301" s="6" t="s">
        <v>3128</v>
      </c>
      <c r="R301" s="6" t="s">
        <v>3400</v>
      </c>
      <c r="S301" s="6" t="s">
        <v>3401</v>
      </c>
      <c r="T301" s="6" t="s">
        <v>3402</v>
      </c>
      <c r="U301" s="6"/>
      <c r="V301" s="6"/>
      <c r="W301" s="6"/>
      <c r="X301" s="6"/>
      <c r="Y301" s="6"/>
    </row>
    <row r="302" spans="1:25" x14ac:dyDescent="0.25">
      <c r="A302" s="6" t="s">
        <v>2084</v>
      </c>
      <c r="B302" s="6" t="s">
        <v>2085</v>
      </c>
      <c r="C302" s="6" t="s">
        <v>3148</v>
      </c>
      <c r="D302" s="6"/>
      <c r="E302" s="6" t="s">
        <v>3149</v>
      </c>
      <c r="F302" s="6"/>
      <c r="G302" s="6" t="s">
        <v>3109</v>
      </c>
      <c r="H302" s="6" t="s">
        <v>3110</v>
      </c>
      <c r="I302" s="6" t="s">
        <v>3111</v>
      </c>
      <c r="J302" s="6" t="s">
        <v>3112</v>
      </c>
      <c r="K302" s="6" t="s">
        <v>3113</v>
      </c>
      <c r="L302" s="6" t="s">
        <v>3114</v>
      </c>
      <c r="M302" s="6" t="s">
        <v>3115</v>
      </c>
      <c r="N302" s="6" t="s">
        <v>3116</v>
      </c>
      <c r="O302" s="6" t="s">
        <v>3126</v>
      </c>
      <c r="P302" s="6" t="s">
        <v>3150</v>
      </c>
      <c r="Q302" s="6" t="s">
        <v>3151</v>
      </c>
      <c r="R302" s="6" t="s">
        <v>3152</v>
      </c>
      <c r="S302" s="6" t="s">
        <v>3153</v>
      </c>
      <c r="T302" s="6" t="s">
        <v>3154</v>
      </c>
      <c r="U302" s="6"/>
      <c r="V302" s="6"/>
      <c r="W302" s="6"/>
      <c r="X302" s="6"/>
      <c r="Y302" s="6"/>
    </row>
    <row r="303" spans="1:25" x14ac:dyDescent="0.25">
      <c r="A303" s="6" t="s">
        <v>2096</v>
      </c>
      <c r="B303" s="6" t="s">
        <v>2097</v>
      </c>
      <c r="C303" s="6" t="s">
        <v>3330</v>
      </c>
      <c r="D303" s="6"/>
      <c r="E303" s="6" t="s">
        <v>3331</v>
      </c>
      <c r="F303" s="6"/>
      <c r="G303" s="6" t="s">
        <v>3109</v>
      </c>
      <c r="H303" s="6" t="s">
        <v>3110</v>
      </c>
      <c r="I303" s="6" t="s">
        <v>3111</v>
      </c>
      <c r="J303" s="6" t="s">
        <v>3112</v>
      </c>
      <c r="K303" s="6" t="s">
        <v>3113</v>
      </c>
      <c r="L303" s="6" t="s">
        <v>3114</v>
      </c>
      <c r="M303" s="6" t="s">
        <v>3115</v>
      </c>
      <c r="N303" s="6" t="s">
        <v>3116</v>
      </c>
      <c r="O303" s="6" t="s">
        <v>3126</v>
      </c>
      <c r="P303" s="6" t="s">
        <v>3150</v>
      </c>
      <c r="Q303" s="6" t="s">
        <v>3151</v>
      </c>
      <c r="R303" s="6" t="s">
        <v>3152</v>
      </c>
      <c r="S303" s="6" t="s">
        <v>3332</v>
      </c>
      <c r="T303" s="6" t="s">
        <v>3333</v>
      </c>
      <c r="U303" s="6" t="s">
        <v>3334</v>
      </c>
      <c r="V303" s="6"/>
      <c r="W303" s="6"/>
      <c r="X303" s="6"/>
      <c r="Y303" s="6"/>
    </row>
    <row r="304" spans="1:25" x14ac:dyDescent="0.25">
      <c r="A304" s="6" t="s">
        <v>2100</v>
      </c>
      <c r="B304" s="6" t="s">
        <v>2101</v>
      </c>
      <c r="C304" s="6" t="s">
        <v>3330</v>
      </c>
      <c r="D304" s="6"/>
      <c r="E304" s="6" t="s">
        <v>3331</v>
      </c>
      <c r="F304" s="6"/>
      <c r="G304" s="6" t="s">
        <v>3109</v>
      </c>
      <c r="H304" s="6" t="s">
        <v>3110</v>
      </c>
      <c r="I304" s="6" t="s">
        <v>3111</v>
      </c>
      <c r="J304" s="6" t="s">
        <v>3112</v>
      </c>
      <c r="K304" s="6" t="s">
        <v>3113</v>
      </c>
      <c r="L304" s="6" t="s">
        <v>3114</v>
      </c>
      <c r="M304" s="6" t="s">
        <v>3115</v>
      </c>
      <c r="N304" s="6" t="s">
        <v>3116</v>
      </c>
      <c r="O304" s="6" t="s">
        <v>3126</v>
      </c>
      <c r="P304" s="6" t="s">
        <v>3150</v>
      </c>
      <c r="Q304" s="6" t="s">
        <v>3151</v>
      </c>
      <c r="R304" s="6" t="s">
        <v>3152</v>
      </c>
      <c r="S304" s="6" t="s">
        <v>3332</v>
      </c>
      <c r="T304" s="6" t="s">
        <v>3333</v>
      </c>
      <c r="U304" s="6" t="s">
        <v>3334</v>
      </c>
      <c r="V304" s="6"/>
      <c r="W304" s="6"/>
      <c r="X304" s="6"/>
      <c r="Y304" s="6"/>
    </row>
    <row r="305" spans="1:25" x14ac:dyDescent="0.25">
      <c r="A305" s="6" t="s">
        <v>2114</v>
      </c>
      <c r="B305" s="6" t="s">
        <v>2115</v>
      </c>
      <c r="C305" s="6" t="s">
        <v>3330</v>
      </c>
      <c r="D305" s="6"/>
      <c r="E305" s="6" t="s">
        <v>3331</v>
      </c>
      <c r="F305" s="6"/>
      <c r="G305" s="6" t="s">
        <v>3109</v>
      </c>
      <c r="H305" s="6" t="s">
        <v>3110</v>
      </c>
      <c r="I305" s="6" t="s">
        <v>3111</v>
      </c>
      <c r="J305" s="6" t="s">
        <v>3112</v>
      </c>
      <c r="K305" s="6" t="s">
        <v>3113</v>
      </c>
      <c r="L305" s="6" t="s">
        <v>3114</v>
      </c>
      <c r="M305" s="6" t="s">
        <v>3115</v>
      </c>
      <c r="N305" s="6" t="s">
        <v>3116</v>
      </c>
      <c r="O305" s="6" t="s">
        <v>3126</v>
      </c>
      <c r="P305" s="6" t="s">
        <v>3150</v>
      </c>
      <c r="Q305" s="6" t="s">
        <v>3151</v>
      </c>
      <c r="R305" s="6" t="s">
        <v>3152</v>
      </c>
      <c r="S305" s="6" t="s">
        <v>3332</v>
      </c>
      <c r="T305" s="6" t="s">
        <v>3333</v>
      </c>
      <c r="U305" s="6" t="s">
        <v>3334</v>
      </c>
      <c r="V305" s="6"/>
      <c r="W305" s="6"/>
      <c r="X305" s="6"/>
      <c r="Y305" s="6"/>
    </row>
    <row r="306" spans="1:25" x14ac:dyDescent="0.25">
      <c r="A306" s="6" t="s">
        <v>2116</v>
      </c>
      <c r="B306" s="6" t="s">
        <v>2117</v>
      </c>
      <c r="C306" s="6" t="s">
        <v>3330</v>
      </c>
      <c r="D306" s="6"/>
      <c r="E306" s="6" t="s">
        <v>3331</v>
      </c>
      <c r="F306" s="6"/>
      <c r="G306" s="6" t="s">
        <v>3109</v>
      </c>
      <c r="H306" s="6" t="s">
        <v>3110</v>
      </c>
      <c r="I306" s="6" t="s">
        <v>3111</v>
      </c>
      <c r="J306" s="6" t="s">
        <v>3112</v>
      </c>
      <c r="K306" s="6" t="s">
        <v>3113</v>
      </c>
      <c r="L306" s="6" t="s">
        <v>3114</v>
      </c>
      <c r="M306" s="6" t="s">
        <v>3115</v>
      </c>
      <c r="N306" s="6" t="s">
        <v>3116</v>
      </c>
      <c r="O306" s="6" t="s">
        <v>3126</v>
      </c>
      <c r="P306" s="6" t="s">
        <v>3150</v>
      </c>
      <c r="Q306" s="6" t="s">
        <v>3151</v>
      </c>
      <c r="R306" s="6" t="s">
        <v>3152</v>
      </c>
      <c r="S306" s="6" t="s">
        <v>3332</v>
      </c>
      <c r="T306" s="6" t="s">
        <v>3333</v>
      </c>
      <c r="U306" s="6" t="s">
        <v>3334</v>
      </c>
      <c r="V306" s="6"/>
      <c r="W306" s="6"/>
      <c r="X306" s="6"/>
      <c r="Y306" s="6"/>
    </row>
    <row r="307" spans="1:25" x14ac:dyDescent="0.25">
      <c r="A307" s="6" t="s">
        <v>2118</v>
      </c>
      <c r="B307" s="6" t="s">
        <v>2119</v>
      </c>
      <c r="C307" s="6" t="s">
        <v>3330</v>
      </c>
      <c r="D307" s="6"/>
      <c r="E307" s="6" t="s">
        <v>3331</v>
      </c>
      <c r="F307" s="6"/>
      <c r="G307" s="6" t="s">
        <v>3109</v>
      </c>
      <c r="H307" s="6" t="s">
        <v>3110</v>
      </c>
      <c r="I307" s="6" t="s">
        <v>3111</v>
      </c>
      <c r="J307" s="6" t="s">
        <v>3112</v>
      </c>
      <c r="K307" s="6" t="s">
        <v>3113</v>
      </c>
      <c r="L307" s="6" t="s">
        <v>3114</v>
      </c>
      <c r="M307" s="6" t="s">
        <v>3115</v>
      </c>
      <c r="N307" s="6" t="s">
        <v>3116</v>
      </c>
      <c r="O307" s="6" t="s">
        <v>3126</v>
      </c>
      <c r="P307" s="6" t="s">
        <v>3150</v>
      </c>
      <c r="Q307" s="6" t="s">
        <v>3151</v>
      </c>
      <c r="R307" s="6" t="s">
        <v>3152</v>
      </c>
      <c r="S307" s="6" t="s">
        <v>3332</v>
      </c>
      <c r="T307" s="6" t="s">
        <v>3333</v>
      </c>
      <c r="U307" s="6" t="s">
        <v>3334</v>
      </c>
      <c r="V307" s="6"/>
      <c r="W307" s="6"/>
      <c r="X307" s="6"/>
      <c r="Y307" s="6"/>
    </row>
    <row r="308" spans="1:25" x14ac:dyDescent="0.25">
      <c r="A308" s="6" t="s">
        <v>2122</v>
      </c>
      <c r="B308" s="6" t="s">
        <v>2123</v>
      </c>
      <c r="C308" s="6" t="s">
        <v>3330</v>
      </c>
      <c r="D308" s="6"/>
      <c r="E308" s="6" t="s">
        <v>3331</v>
      </c>
      <c r="F308" s="6"/>
      <c r="G308" s="6" t="s">
        <v>3109</v>
      </c>
      <c r="H308" s="6" t="s">
        <v>3110</v>
      </c>
      <c r="I308" s="6" t="s">
        <v>3111</v>
      </c>
      <c r="J308" s="6" t="s">
        <v>3112</v>
      </c>
      <c r="K308" s="6" t="s">
        <v>3113</v>
      </c>
      <c r="L308" s="6" t="s">
        <v>3114</v>
      </c>
      <c r="M308" s="6" t="s">
        <v>3115</v>
      </c>
      <c r="N308" s="6" t="s">
        <v>3116</v>
      </c>
      <c r="O308" s="6" t="s">
        <v>3126</v>
      </c>
      <c r="P308" s="6" t="s">
        <v>3150</v>
      </c>
      <c r="Q308" s="6" t="s">
        <v>3151</v>
      </c>
      <c r="R308" s="6" t="s">
        <v>3152</v>
      </c>
      <c r="S308" s="6" t="s">
        <v>3332</v>
      </c>
      <c r="T308" s="6" t="s">
        <v>3333</v>
      </c>
      <c r="U308" s="6" t="s">
        <v>3334</v>
      </c>
      <c r="V308" s="6"/>
      <c r="W308" s="6"/>
      <c r="X308" s="6"/>
      <c r="Y308" s="6"/>
    </row>
    <row r="309" spans="1:25" x14ac:dyDescent="0.25">
      <c r="A309" s="6" t="s">
        <v>2126</v>
      </c>
      <c r="B309" s="6" t="s">
        <v>2127</v>
      </c>
      <c r="C309" s="6" t="s">
        <v>3403</v>
      </c>
      <c r="D309" s="6"/>
      <c r="E309" s="6" t="s">
        <v>3404</v>
      </c>
      <c r="F309" s="6"/>
      <c r="G309" s="6" t="s">
        <v>3109</v>
      </c>
      <c r="H309" s="6" t="s">
        <v>3110</v>
      </c>
      <c r="I309" s="6" t="s">
        <v>3111</v>
      </c>
      <c r="J309" s="6" t="s">
        <v>3112</v>
      </c>
      <c r="K309" s="6" t="s">
        <v>3113</v>
      </c>
      <c r="L309" s="6" t="s">
        <v>3114</v>
      </c>
      <c r="M309" s="6" t="s">
        <v>3115</v>
      </c>
      <c r="N309" s="6" t="s">
        <v>3116</v>
      </c>
      <c r="O309" s="6" t="s">
        <v>3126</v>
      </c>
      <c r="P309" s="6" t="s">
        <v>3150</v>
      </c>
      <c r="Q309" s="6" t="s">
        <v>3151</v>
      </c>
      <c r="R309" s="6" t="s">
        <v>3152</v>
      </c>
      <c r="S309" s="6" t="s">
        <v>3332</v>
      </c>
      <c r="T309" s="6" t="s">
        <v>3333</v>
      </c>
      <c r="U309" s="6" t="s">
        <v>3334</v>
      </c>
      <c r="V309" s="6"/>
      <c r="W309" s="6"/>
      <c r="X309" s="6"/>
      <c r="Y309" s="6"/>
    </row>
    <row r="310" spans="1:25" x14ac:dyDescent="0.25">
      <c r="A310" s="6" t="s">
        <v>2134</v>
      </c>
      <c r="B310" s="6" t="s">
        <v>2135</v>
      </c>
      <c r="C310" s="6" t="s">
        <v>3403</v>
      </c>
      <c r="D310" s="6"/>
      <c r="E310" s="6" t="s">
        <v>3404</v>
      </c>
      <c r="F310" s="6"/>
      <c r="G310" s="6" t="s">
        <v>3109</v>
      </c>
      <c r="H310" s="6" t="s">
        <v>3110</v>
      </c>
      <c r="I310" s="6" t="s">
        <v>3111</v>
      </c>
      <c r="J310" s="6" t="s">
        <v>3112</v>
      </c>
      <c r="K310" s="6" t="s">
        <v>3113</v>
      </c>
      <c r="L310" s="6" t="s">
        <v>3114</v>
      </c>
      <c r="M310" s="6" t="s">
        <v>3115</v>
      </c>
      <c r="N310" s="6" t="s">
        <v>3116</v>
      </c>
      <c r="O310" s="6" t="s">
        <v>3126</v>
      </c>
      <c r="P310" s="6" t="s">
        <v>3150</v>
      </c>
      <c r="Q310" s="6" t="s">
        <v>3151</v>
      </c>
      <c r="R310" s="6" t="s">
        <v>3152</v>
      </c>
      <c r="S310" s="6" t="s">
        <v>3332</v>
      </c>
      <c r="T310" s="6" t="s">
        <v>3333</v>
      </c>
      <c r="U310" s="6" t="s">
        <v>3334</v>
      </c>
      <c r="V310" s="6"/>
      <c r="W310" s="6"/>
      <c r="X310" s="6"/>
      <c r="Y310" s="6"/>
    </row>
    <row r="311" spans="1:25" x14ac:dyDescent="0.25">
      <c r="A311" s="6" t="s">
        <v>2136</v>
      </c>
      <c r="B311" s="6" t="s">
        <v>2137</v>
      </c>
      <c r="C311" s="6" t="s">
        <v>3403</v>
      </c>
      <c r="D311" s="6"/>
      <c r="E311" s="6" t="s">
        <v>3404</v>
      </c>
      <c r="F311" s="6"/>
      <c r="G311" s="6" t="s">
        <v>3109</v>
      </c>
      <c r="H311" s="6" t="s">
        <v>3110</v>
      </c>
      <c r="I311" s="6" t="s">
        <v>3111</v>
      </c>
      <c r="J311" s="6" t="s">
        <v>3112</v>
      </c>
      <c r="K311" s="6" t="s">
        <v>3113</v>
      </c>
      <c r="L311" s="6" t="s">
        <v>3114</v>
      </c>
      <c r="M311" s="6" t="s">
        <v>3115</v>
      </c>
      <c r="N311" s="6" t="s">
        <v>3116</v>
      </c>
      <c r="O311" s="6" t="s">
        <v>3126</v>
      </c>
      <c r="P311" s="6" t="s">
        <v>3150</v>
      </c>
      <c r="Q311" s="6" t="s">
        <v>3151</v>
      </c>
      <c r="R311" s="6" t="s">
        <v>3152</v>
      </c>
      <c r="S311" s="6" t="s">
        <v>3332</v>
      </c>
      <c r="T311" s="6" t="s">
        <v>3333</v>
      </c>
      <c r="U311" s="6" t="s">
        <v>3334</v>
      </c>
      <c r="V311" s="6"/>
      <c r="W311" s="6"/>
      <c r="X311" s="6"/>
      <c r="Y311" s="6"/>
    </row>
    <row r="312" spans="1:25" x14ac:dyDescent="0.25">
      <c r="A312" s="6" t="s">
        <v>2140</v>
      </c>
      <c r="B312" s="6" t="s">
        <v>2141</v>
      </c>
      <c r="C312" s="6" t="s">
        <v>3403</v>
      </c>
      <c r="D312" s="6"/>
      <c r="E312" s="6" t="s">
        <v>3404</v>
      </c>
      <c r="F312" s="6"/>
      <c r="G312" s="6" t="s">
        <v>3109</v>
      </c>
      <c r="H312" s="6" t="s">
        <v>3110</v>
      </c>
      <c r="I312" s="6" t="s">
        <v>3111</v>
      </c>
      <c r="J312" s="6" t="s">
        <v>3112</v>
      </c>
      <c r="K312" s="6" t="s">
        <v>3113</v>
      </c>
      <c r="L312" s="6" t="s">
        <v>3114</v>
      </c>
      <c r="M312" s="6" t="s">
        <v>3115</v>
      </c>
      <c r="N312" s="6" t="s">
        <v>3116</v>
      </c>
      <c r="O312" s="6" t="s">
        <v>3126</v>
      </c>
      <c r="P312" s="6" t="s">
        <v>3150</v>
      </c>
      <c r="Q312" s="6" t="s">
        <v>3151</v>
      </c>
      <c r="R312" s="6" t="s">
        <v>3152</v>
      </c>
      <c r="S312" s="6" t="s">
        <v>3332</v>
      </c>
      <c r="T312" s="6" t="s">
        <v>3333</v>
      </c>
      <c r="U312" s="6" t="s">
        <v>3334</v>
      </c>
      <c r="V312" s="6"/>
      <c r="W312" s="6"/>
      <c r="X312" s="6"/>
      <c r="Y312" s="6"/>
    </row>
    <row r="313" spans="1:25" x14ac:dyDescent="0.25">
      <c r="A313" s="6" t="s">
        <v>2156</v>
      </c>
      <c r="B313" s="6" t="s">
        <v>2157</v>
      </c>
      <c r="C313" s="6" t="s">
        <v>3403</v>
      </c>
      <c r="D313" s="6"/>
      <c r="E313" s="6" t="s">
        <v>3404</v>
      </c>
      <c r="F313" s="6"/>
      <c r="G313" s="6" t="s">
        <v>3109</v>
      </c>
      <c r="H313" s="6" t="s">
        <v>3110</v>
      </c>
      <c r="I313" s="6" t="s">
        <v>3111</v>
      </c>
      <c r="J313" s="6" t="s">
        <v>3112</v>
      </c>
      <c r="K313" s="6" t="s">
        <v>3113</v>
      </c>
      <c r="L313" s="6" t="s">
        <v>3114</v>
      </c>
      <c r="M313" s="6" t="s">
        <v>3115</v>
      </c>
      <c r="N313" s="6" t="s">
        <v>3116</v>
      </c>
      <c r="O313" s="6" t="s">
        <v>3126</v>
      </c>
      <c r="P313" s="6" t="s">
        <v>3150</v>
      </c>
      <c r="Q313" s="6" t="s">
        <v>3151</v>
      </c>
      <c r="R313" s="6" t="s">
        <v>3152</v>
      </c>
      <c r="S313" s="6" t="s">
        <v>3332</v>
      </c>
      <c r="T313" s="6" t="s">
        <v>3333</v>
      </c>
      <c r="U313" s="6" t="s">
        <v>3334</v>
      </c>
      <c r="V313" s="6"/>
      <c r="W313" s="6"/>
      <c r="X313" s="6"/>
      <c r="Y313" s="6"/>
    </row>
    <row r="314" spans="1:25" x14ac:dyDescent="0.25">
      <c r="A314" s="6" t="s">
        <v>2158</v>
      </c>
      <c r="B314" s="6" t="s">
        <v>2159</v>
      </c>
      <c r="C314" s="6" t="s">
        <v>3403</v>
      </c>
      <c r="D314" s="6"/>
      <c r="E314" s="6" t="s">
        <v>3404</v>
      </c>
      <c r="F314" s="6"/>
      <c r="G314" s="6" t="s">
        <v>3109</v>
      </c>
      <c r="H314" s="6" t="s">
        <v>3110</v>
      </c>
      <c r="I314" s="6" t="s">
        <v>3111</v>
      </c>
      <c r="J314" s="6" t="s">
        <v>3112</v>
      </c>
      <c r="K314" s="6" t="s">
        <v>3113</v>
      </c>
      <c r="L314" s="6" t="s">
        <v>3114</v>
      </c>
      <c r="M314" s="6" t="s">
        <v>3115</v>
      </c>
      <c r="N314" s="6" t="s">
        <v>3116</v>
      </c>
      <c r="O314" s="6" t="s">
        <v>3126</v>
      </c>
      <c r="P314" s="6" t="s">
        <v>3150</v>
      </c>
      <c r="Q314" s="6" t="s">
        <v>3151</v>
      </c>
      <c r="R314" s="6" t="s">
        <v>3152</v>
      </c>
      <c r="S314" s="6" t="s">
        <v>3332</v>
      </c>
      <c r="T314" s="6" t="s">
        <v>3333</v>
      </c>
      <c r="U314" s="6" t="s">
        <v>3334</v>
      </c>
      <c r="V314" s="6"/>
      <c r="W314" s="6"/>
      <c r="X314" s="6"/>
      <c r="Y314" s="6"/>
    </row>
    <row r="315" spans="1:25" x14ac:dyDescent="0.25">
      <c r="A315" s="6" t="s">
        <v>2160</v>
      </c>
      <c r="B315" s="6" t="s">
        <v>2161</v>
      </c>
      <c r="C315" s="6" t="s">
        <v>3403</v>
      </c>
      <c r="D315" s="6"/>
      <c r="E315" s="6" t="s">
        <v>3404</v>
      </c>
      <c r="F315" s="6"/>
      <c r="G315" s="6" t="s">
        <v>3109</v>
      </c>
      <c r="H315" s="6" t="s">
        <v>3110</v>
      </c>
      <c r="I315" s="6" t="s">
        <v>3111</v>
      </c>
      <c r="J315" s="6" t="s">
        <v>3112</v>
      </c>
      <c r="K315" s="6" t="s">
        <v>3113</v>
      </c>
      <c r="L315" s="6" t="s">
        <v>3114</v>
      </c>
      <c r="M315" s="6" t="s">
        <v>3115</v>
      </c>
      <c r="N315" s="6" t="s">
        <v>3116</v>
      </c>
      <c r="O315" s="6" t="s">
        <v>3126</v>
      </c>
      <c r="P315" s="6" t="s">
        <v>3150</v>
      </c>
      <c r="Q315" s="6" t="s">
        <v>3151</v>
      </c>
      <c r="R315" s="6" t="s">
        <v>3152</v>
      </c>
      <c r="S315" s="6" t="s">
        <v>3332</v>
      </c>
      <c r="T315" s="6" t="s">
        <v>3333</v>
      </c>
      <c r="U315" s="6" t="s">
        <v>3334</v>
      </c>
      <c r="V315" s="6"/>
      <c r="W315" s="6"/>
      <c r="X315" s="6"/>
      <c r="Y315" s="6"/>
    </row>
    <row r="316" spans="1:25" x14ac:dyDescent="0.25">
      <c r="A316" s="6" t="s">
        <v>2166</v>
      </c>
      <c r="B316" s="6" t="s">
        <v>2167</v>
      </c>
      <c r="C316" s="6" t="s">
        <v>3403</v>
      </c>
      <c r="D316" s="6"/>
      <c r="E316" s="6" t="s">
        <v>3404</v>
      </c>
      <c r="F316" s="6"/>
      <c r="G316" s="6" t="s">
        <v>3109</v>
      </c>
      <c r="H316" s="6" t="s">
        <v>3110</v>
      </c>
      <c r="I316" s="6" t="s">
        <v>3111</v>
      </c>
      <c r="J316" s="6" t="s">
        <v>3112</v>
      </c>
      <c r="K316" s="6" t="s">
        <v>3113</v>
      </c>
      <c r="L316" s="6" t="s">
        <v>3114</v>
      </c>
      <c r="M316" s="6" t="s">
        <v>3115</v>
      </c>
      <c r="N316" s="6" t="s">
        <v>3116</v>
      </c>
      <c r="O316" s="6" t="s">
        <v>3126</v>
      </c>
      <c r="P316" s="6" t="s">
        <v>3150</v>
      </c>
      <c r="Q316" s="6" t="s">
        <v>3151</v>
      </c>
      <c r="R316" s="6" t="s">
        <v>3152</v>
      </c>
      <c r="S316" s="6" t="s">
        <v>3332</v>
      </c>
      <c r="T316" s="6" t="s">
        <v>3333</v>
      </c>
      <c r="U316" s="6" t="s">
        <v>3334</v>
      </c>
      <c r="V316" s="6"/>
      <c r="W316" s="6"/>
      <c r="X316" s="6"/>
      <c r="Y316" s="6"/>
    </row>
    <row r="317" spans="1:25" x14ac:dyDescent="0.25">
      <c r="A317" s="6" t="s">
        <v>2176</v>
      </c>
      <c r="B317" s="6" t="s">
        <v>2177</v>
      </c>
      <c r="C317" s="6" t="s">
        <v>3405</v>
      </c>
      <c r="D317" s="6"/>
      <c r="E317" s="6" t="s">
        <v>3406</v>
      </c>
      <c r="F317" s="6"/>
      <c r="G317" s="6" t="s">
        <v>3109</v>
      </c>
      <c r="H317" s="6" t="s">
        <v>3110</v>
      </c>
      <c r="I317" s="6" t="s">
        <v>3111</v>
      </c>
      <c r="J317" s="6" t="s">
        <v>3112</v>
      </c>
      <c r="K317" s="6" t="s">
        <v>3113</v>
      </c>
      <c r="L317" s="6" t="s">
        <v>3114</v>
      </c>
      <c r="M317" s="6" t="s">
        <v>3115</v>
      </c>
      <c r="N317" s="6" t="s">
        <v>3116</v>
      </c>
      <c r="O317" s="6" t="s">
        <v>3117</v>
      </c>
      <c r="P317" s="6" t="s">
        <v>3254</v>
      </c>
      <c r="Q317" s="6" t="s">
        <v>3255</v>
      </c>
      <c r="R317" s="6" t="s">
        <v>3407</v>
      </c>
      <c r="S317" s="6" t="s">
        <v>3408</v>
      </c>
      <c r="T317" s="6" t="s">
        <v>3409</v>
      </c>
      <c r="U317" s="6"/>
      <c r="V317" s="6"/>
      <c r="W317" s="6"/>
      <c r="X317" s="6"/>
      <c r="Y317" s="6"/>
    </row>
    <row r="318" spans="1:25" x14ac:dyDescent="0.25">
      <c r="A318" s="6" t="s">
        <v>2178</v>
      </c>
      <c r="B318" s="6" t="s">
        <v>2179</v>
      </c>
      <c r="C318" s="6" t="s">
        <v>3405</v>
      </c>
      <c r="D318" s="6"/>
      <c r="E318" s="6" t="s">
        <v>3406</v>
      </c>
      <c r="F318" s="6"/>
      <c r="G318" s="6" t="s">
        <v>3109</v>
      </c>
      <c r="H318" s="6" t="s">
        <v>3110</v>
      </c>
      <c r="I318" s="6" t="s">
        <v>3111</v>
      </c>
      <c r="J318" s="6" t="s">
        <v>3112</v>
      </c>
      <c r="K318" s="6" t="s">
        <v>3113</v>
      </c>
      <c r="L318" s="6" t="s">
        <v>3114</v>
      </c>
      <c r="M318" s="6" t="s">
        <v>3115</v>
      </c>
      <c r="N318" s="6" t="s">
        <v>3116</v>
      </c>
      <c r="O318" s="6" t="s">
        <v>3117</v>
      </c>
      <c r="P318" s="6" t="s">
        <v>3254</v>
      </c>
      <c r="Q318" s="6" t="s">
        <v>3255</v>
      </c>
      <c r="R318" s="6" t="s">
        <v>3407</v>
      </c>
      <c r="S318" s="6" t="s">
        <v>3408</v>
      </c>
      <c r="T318" s="6" t="s">
        <v>3409</v>
      </c>
      <c r="U318" s="6"/>
      <c r="V318" s="6"/>
      <c r="W318" s="6"/>
      <c r="X318" s="6"/>
      <c r="Y318" s="6"/>
    </row>
    <row r="319" spans="1:25" x14ac:dyDescent="0.25">
      <c r="A319" s="6" t="s">
        <v>2180</v>
      </c>
      <c r="B319" s="6" t="s">
        <v>2181</v>
      </c>
      <c r="C319" s="6" t="s">
        <v>3405</v>
      </c>
      <c r="D319" s="6"/>
      <c r="E319" s="6" t="s">
        <v>3406</v>
      </c>
      <c r="F319" s="6"/>
      <c r="G319" s="6" t="s">
        <v>3109</v>
      </c>
      <c r="H319" s="6" t="s">
        <v>3110</v>
      </c>
      <c r="I319" s="6" t="s">
        <v>3111</v>
      </c>
      <c r="J319" s="6" t="s">
        <v>3112</v>
      </c>
      <c r="K319" s="6" t="s">
        <v>3113</v>
      </c>
      <c r="L319" s="6" t="s">
        <v>3114</v>
      </c>
      <c r="M319" s="6" t="s">
        <v>3115</v>
      </c>
      <c r="N319" s="6" t="s">
        <v>3116</v>
      </c>
      <c r="O319" s="6" t="s">
        <v>3117</v>
      </c>
      <c r="P319" s="6" t="s">
        <v>3254</v>
      </c>
      <c r="Q319" s="6" t="s">
        <v>3255</v>
      </c>
      <c r="R319" s="6" t="s">
        <v>3407</v>
      </c>
      <c r="S319" s="6" t="s">
        <v>3408</v>
      </c>
      <c r="T319" s="6" t="s">
        <v>3409</v>
      </c>
      <c r="U319" s="6"/>
      <c r="V319" s="6"/>
      <c r="W319" s="6"/>
      <c r="X319" s="6"/>
      <c r="Y319" s="6"/>
    </row>
    <row r="320" spans="1:25" x14ac:dyDescent="0.25">
      <c r="A320" s="6" t="s">
        <v>2186</v>
      </c>
      <c r="B320" s="6" t="s">
        <v>2187</v>
      </c>
      <c r="C320" s="6" t="s">
        <v>3410</v>
      </c>
      <c r="D320" s="6"/>
      <c r="E320" s="6" t="s">
        <v>3411</v>
      </c>
      <c r="F320" s="6"/>
      <c r="G320" s="6" t="s">
        <v>3109</v>
      </c>
      <c r="H320" s="6" t="s">
        <v>3110</v>
      </c>
      <c r="I320" s="6" t="s">
        <v>3111</v>
      </c>
      <c r="J320" s="6" t="s">
        <v>3112</v>
      </c>
      <c r="K320" s="6" t="s">
        <v>3113</v>
      </c>
      <c r="L320" s="6" t="s">
        <v>3114</v>
      </c>
      <c r="M320" s="6" t="s">
        <v>3115</v>
      </c>
      <c r="N320" s="6" t="s">
        <v>3116</v>
      </c>
      <c r="O320" s="6" t="s">
        <v>3126</v>
      </c>
      <c r="P320" s="6" t="s">
        <v>3127</v>
      </c>
      <c r="Q320" s="6" t="s">
        <v>3128</v>
      </c>
      <c r="R320" s="6" t="s">
        <v>3400</v>
      </c>
      <c r="S320" s="6" t="s">
        <v>3412</v>
      </c>
      <c r="T320" s="6" t="s">
        <v>3413</v>
      </c>
      <c r="U320" s="6"/>
      <c r="V320" s="6"/>
      <c r="W320" s="6"/>
      <c r="X320" s="6"/>
      <c r="Y320" s="6"/>
    </row>
    <row r="321" spans="1:25" x14ac:dyDescent="0.25">
      <c r="A321" s="6" t="s">
        <v>2188</v>
      </c>
      <c r="B321" s="6" t="s">
        <v>2189</v>
      </c>
      <c r="C321" s="6" t="s">
        <v>3410</v>
      </c>
      <c r="D321" s="6"/>
      <c r="E321" s="6" t="s">
        <v>3411</v>
      </c>
      <c r="F321" s="6"/>
      <c r="G321" s="6" t="s">
        <v>3109</v>
      </c>
      <c r="H321" s="6" t="s">
        <v>3110</v>
      </c>
      <c r="I321" s="6" t="s">
        <v>3111</v>
      </c>
      <c r="J321" s="6" t="s">
        <v>3112</v>
      </c>
      <c r="K321" s="6" t="s">
        <v>3113</v>
      </c>
      <c r="L321" s="6" t="s">
        <v>3114</v>
      </c>
      <c r="M321" s="6" t="s">
        <v>3115</v>
      </c>
      <c r="N321" s="6" t="s">
        <v>3116</v>
      </c>
      <c r="O321" s="6" t="s">
        <v>3126</v>
      </c>
      <c r="P321" s="6" t="s">
        <v>3127</v>
      </c>
      <c r="Q321" s="6" t="s">
        <v>3128</v>
      </c>
      <c r="R321" s="6" t="s">
        <v>3400</v>
      </c>
      <c r="S321" s="6" t="s">
        <v>3412</v>
      </c>
      <c r="T321" s="6" t="s">
        <v>3413</v>
      </c>
      <c r="U321" s="6"/>
      <c r="V321" s="6"/>
      <c r="W321" s="6"/>
      <c r="X321" s="6"/>
      <c r="Y321" s="6"/>
    </row>
    <row r="322" spans="1:25" x14ac:dyDescent="0.25">
      <c r="A322" s="6" t="s">
        <v>2190</v>
      </c>
      <c r="B322" s="6" t="s">
        <v>2191</v>
      </c>
      <c r="C322" s="6" t="s">
        <v>3410</v>
      </c>
      <c r="D322" s="6"/>
      <c r="E322" s="6" t="s">
        <v>3411</v>
      </c>
      <c r="F322" s="6"/>
      <c r="G322" s="6" t="s">
        <v>3109</v>
      </c>
      <c r="H322" s="6" t="s">
        <v>3110</v>
      </c>
      <c r="I322" s="6" t="s">
        <v>3111</v>
      </c>
      <c r="J322" s="6" t="s">
        <v>3112</v>
      </c>
      <c r="K322" s="6" t="s">
        <v>3113</v>
      </c>
      <c r="L322" s="6" t="s">
        <v>3114</v>
      </c>
      <c r="M322" s="6" t="s">
        <v>3115</v>
      </c>
      <c r="N322" s="6" t="s">
        <v>3116</v>
      </c>
      <c r="O322" s="6" t="s">
        <v>3126</v>
      </c>
      <c r="P322" s="6" t="s">
        <v>3127</v>
      </c>
      <c r="Q322" s="6" t="s">
        <v>3128</v>
      </c>
      <c r="R322" s="6" t="s">
        <v>3400</v>
      </c>
      <c r="S322" s="6" t="s">
        <v>3412</v>
      </c>
      <c r="T322" s="6" t="s">
        <v>3413</v>
      </c>
      <c r="U322" s="6"/>
      <c r="V322" s="6"/>
      <c r="W322" s="6"/>
      <c r="X322" s="6"/>
      <c r="Y322" s="6"/>
    </row>
    <row r="323" spans="1:25" x14ac:dyDescent="0.25">
      <c r="A323" s="6" t="s">
        <v>2202</v>
      </c>
      <c r="B323" s="6" t="s">
        <v>2203</v>
      </c>
      <c r="C323" s="6" t="s">
        <v>3410</v>
      </c>
      <c r="D323" s="6"/>
      <c r="E323" s="6" t="s">
        <v>3411</v>
      </c>
      <c r="F323" s="6"/>
      <c r="G323" s="6" t="s">
        <v>3109</v>
      </c>
      <c r="H323" s="6" t="s">
        <v>3110</v>
      </c>
      <c r="I323" s="6" t="s">
        <v>3111</v>
      </c>
      <c r="J323" s="6" t="s">
        <v>3112</v>
      </c>
      <c r="K323" s="6" t="s">
        <v>3113</v>
      </c>
      <c r="L323" s="6" t="s">
        <v>3114</v>
      </c>
      <c r="M323" s="6" t="s">
        <v>3115</v>
      </c>
      <c r="N323" s="6" t="s">
        <v>3116</v>
      </c>
      <c r="O323" s="6" t="s">
        <v>3126</v>
      </c>
      <c r="P323" s="6" t="s">
        <v>3127</v>
      </c>
      <c r="Q323" s="6" t="s">
        <v>3128</v>
      </c>
      <c r="R323" s="6" t="s">
        <v>3400</v>
      </c>
      <c r="S323" s="6" t="s">
        <v>3412</v>
      </c>
      <c r="T323" s="6" t="s">
        <v>3413</v>
      </c>
      <c r="U323" s="6"/>
      <c r="V323" s="6"/>
      <c r="W323" s="6"/>
      <c r="X323" s="6"/>
      <c r="Y323" s="6"/>
    </row>
    <row r="324" spans="1:25" x14ac:dyDescent="0.25">
      <c r="A324" s="6" t="s">
        <v>2208</v>
      </c>
      <c r="B324" s="6" t="s">
        <v>2209</v>
      </c>
      <c r="C324" s="6" t="s">
        <v>3410</v>
      </c>
      <c r="D324" s="6"/>
      <c r="E324" s="6" t="s">
        <v>3411</v>
      </c>
      <c r="F324" s="6"/>
      <c r="G324" s="6" t="s">
        <v>3109</v>
      </c>
      <c r="H324" s="6" t="s">
        <v>3110</v>
      </c>
      <c r="I324" s="6" t="s">
        <v>3111</v>
      </c>
      <c r="J324" s="6" t="s">
        <v>3112</v>
      </c>
      <c r="K324" s="6" t="s">
        <v>3113</v>
      </c>
      <c r="L324" s="6" t="s">
        <v>3114</v>
      </c>
      <c r="M324" s="6" t="s">
        <v>3115</v>
      </c>
      <c r="N324" s="6" t="s">
        <v>3116</v>
      </c>
      <c r="O324" s="6" t="s">
        <v>3126</v>
      </c>
      <c r="P324" s="6" t="s">
        <v>3127</v>
      </c>
      <c r="Q324" s="6" t="s">
        <v>3128</v>
      </c>
      <c r="R324" s="6" t="s">
        <v>3400</v>
      </c>
      <c r="S324" s="6" t="s">
        <v>3412</v>
      </c>
      <c r="T324" s="6" t="s">
        <v>3413</v>
      </c>
      <c r="U324" s="6"/>
      <c r="V324" s="6"/>
      <c r="W324" s="6"/>
      <c r="X324" s="6"/>
      <c r="Y324" s="6"/>
    </row>
    <row r="325" spans="1:25" x14ac:dyDescent="0.25">
      <c r="A325" s="6" t="s">
        <v>2214</v>
      </c>
      <c r="B325" s="6" t="s">
        <v>2215</v>
      </c>
      <c r="C325" s="6" t="s">
        <v>3410</v>
      </c>
      <c r="D325" s="6"/>
      <c r="E325" s="6" t="s">
        <v>3411</v>
      </c>
      <c r="F325" s="6"/>
      <c r="G325" s="6" t="s">
        <v>3109</v>
      </c>
      <c r="H325" s="6" t="s">
        <v>3110</v>
      </c>
      <c r="I325" s="6" t="s">
        <v>3111</v>
      </c>
      <c r="J325" s="6" t="s">
        <v>3112</v>
      </c>
      <c r="K325" s="6" t="s">
        <v>3113</v>
      </c>
      <c r="L325" s="6" t="s">
        <v>3114</v>
      </c>
      <c r="M325" s="6" t="s">
        <v>3115</v>
      </c>
      <c r="N325" s="6" t="s">
        <v>3116</v>
      </c>
      <c r="O325" s="6" t="s">
        <v>3126</v>
      </c>
      <c r="P325" s="6" t="s">
        <v>3127</v>
      </c>
      <c r="Q325" s="6" t="s">
        <v>3128</v>
      </c>
      <c r="R325" s="6" t="s">
        <v>3400</v>
      </c>
      <c r="S325" s="6" t="s">
        <v>3412</v>
      </c>
      <c r="T325" s="6" t="s">
        <v>3413</v>
      </c>
      <c r="U325" s="6"/>
      <c r="V325" s="6"/>
      <c r="W325" s="6"/>
      <c r="X325" s="6"/>
      <c r="Y325" s="6"/>
    </row>
    <row r="326" spans="1:25" x14ac:dyDescent="0.25">
      <c r="A326" s="6" t="s">
        <v>2218</v>
      </c>
      <c r="B326" s="6" t="s">
        <v>2219</v>
      </c>
      <c r="C326" s="6" t="s">
        <v>3410</v>
      </c>
      <c r="D326" s="6"/>
      <c r="E326" s="6" t="s">
        <v>3411</v>
      </c>
      <c r="F326" s="6"/>
      <c r="G326" s="6" t="s">
        <v>3109</v>
      </c>
      <c r="H326" s="6" t="s">
        <v>3110</v>
      </c>
      <c r="I326" s="6" t="s">
        <v>3111</v>
      </c>
      <c r="J326" s="6" t="s">
        <v>3112</v>
      </c>
      <c r="K326" s="6" t="s">
        <v>3113</v>
      </c>
      <c r="L326" s="6" t="s">
        <v>3114</v>
      </c>
      <c r="M326" s="6" t="s">
        <v>3115</v>
      </c>
      <c r="N326" s="6" t="s">
        <v>3116</v>
      </c>
      <c r="O326" s="6" t="s">
        <v>3126</v>
      </c>
      <c r="P326" s="6" t="s">
        <v>3127</v>
      </c>
      <c r="Q326" s="6" t="s">
        <v>3128</v>
      </c>
      <c r="R326" s="6" t="s">
        <v>3400</v>
      </c>
      <c r="S326" s="6" t="s">
        <v>3412</v>
      </c>
      <c r="T326" s="6" t="s">
        <v>3413</v>
      </c>
      <c r="U326" s="6"/>
      <c r="V326" s="6"/>
      <c r="W326" s="6"/>
      <c r="X326" s="6"/>
      <c r="Y326" s="6"/>
    </row>
    <row r="327" spans="1:25" x14ac:dyDescent="0.25">
      <c r="A327" s="6" t="s">
        <v>2222</v>
      </c>
      <c r="B327" s="6" t="s">
        <v>2223</v>
      </c>
      <c r="C327" s="6" t="s">
        <v>3414</v>
      </c>
      <c r="D327" s="6"/>
      <c r="E327" s="6" t="s">
        <v>3415</v>
      </c>
      <c r="F327" s="6"/>
      <c r="G327" s="6" t="s">
        <v>3109</v>
      </c>
      <c r="H327" s="6" t="s">
        <v>3110</v>
      </c>
      <c r="I327" s="6" t="s">
        <v>3111</v>
      </c>
      <c r="J327" s="6" t="s">
        <v>3112</v>
      </c>
      <c r="K327" s="6" t="s">
        <v>3113</v>
      </c>
      <c r="L327" s="6" t="s">
        <v>3114</v>
      </c>
      <c r="M327" s="6" t="s">
        <v>3115</v>
      </c>
      <c r="N327" s="6" t="s">
        <v>3116</v>
      </c>
      <c r="O327" s="6" t="s">
        <v>3126</v>
      </c>
      <c r="P327" s="6" t="s">
        <v>3150</v>
      </c>
      <c r="Q327" s="6" t="s">
        <v>3416</v>
      </c>
      <c r="R327" s="6" t="s">
        <v>3417</v>
      </c>
      <c r="S327" s="6" t="s">
        <v>3418</v>
      </c>
      <c r="T327" s="6" t="s">
        <v>3419</v>
      </c>
      <c r="U327" s="6"/>
      <c r="V327" s="6"/>
      <c r="W327" s="6"/>
      <c r="X327" s="6"/>
      <c r="Y327" s="6"/>
    </row>
    <row r="328" spans="1:25" x14ac:dyDescent="0.25">
      <c r="A328" s="6" t="s">
        <v>2232</v>
      </c>
      <c r="B328" s="6" t="s">
        <v>2233</v>
      </c>
      <c r="C328" s="6" t="s">
        <v>3414</v>
      </c>
      <c r="D328" s="6"/>
      <c r="E328" s="6" t="s">
        <v>3415</v>
      </c>
      <c r="F328" s="6"/>
      <c r="G328" s="6" t="s">
        <v>3109</v>
      </c>
      <c r="H328" s="6" t="s">
        <v>3110</v>
      </c>
      <c r="I328" s="6" t="s">
        <v>3111</v>
      </c>
      <c r="J328" s="6" t="s">
        <v>3112</v>
      </c>
      <c r="K328" s="6" t="s">
        <v>3113</v>
      </c>
      <c r="L328" s="6" t="s">
        <v>3114</v>
      </c>
      <c r="M328" s="6" t="s">
        <v>3115</v>
      </c>
      <c r="N328" s="6" t="s">
        <v>3116</v>
      </c>
      <c r="O328" s="6" t="s">
        <v>3126</v>
      </c>
      <c r="P328" s="6" t="s">
        <v>3150</v>
      </c>
      <c r="Q328" s="6" t="s">
        <v>3416</v>
      </c>
      <c r="R328" s="6" t="s">
        <v>3417</v>
      </c>
      <c r="S328" s="6" t="s">
        <v>3418</v>
      </c>
      <c r="T328" s="6" t="s">
        <v>3419</v>
      </c>
      <c r="U328" s="6"/>
      <c r="V328" s="6"/>
      <c r="W328" s="6"/>
      <c r="X328" s="6"/>
      <c r="Y328" s="6"/>
    </row>
    <row r="329" spans="1:25" x14ac:dyDescent="0.25">
      <c r="A329" s="6" t="s">
        <v>2234</v>
      </c>
      <c r="B329" s="6" t="s">
        <v>2235</v>
      </c>
      <c r="C329" s="6" t="s">
        <v>3414</v>
      </c>
      <c r="D329" s="6"/>
      <c r="E329" s="6" t="s">
        <v>3415</v>
      </c>
      <c r="F329" s="6"/>
      <c r="G329" s="6" t="s">
        <v>3109</v>
      </c>
      <c r="H329" s="6" t="s">
        <v>3110</v>
      </c>
      <c r="I329" s="6" t="s">
        <v>3111</v>
      </c>
      <c r="J329" s="6" t="s">
        <v>3112</v>
      </c>
      <c r="K329" s="6" t="s">
        <v>3113</v>
      </c>
      <c r="L329" s="6" t="s">
        <v>3114</v>
      </c>
      <c r="M329" s="6" t="s">
        <v>3115</v>
      </c>
      <c r="N329" s="6" t="s">
        <v>3116</v>
      </c>
      <c r="O329" s="6" t="s">
        <v>3126</v>
      </c>
      <c r="P329" s="6" t="s">
        <v>3150</v>
      </c>
      <c r="Q329" s="6" t="s">
        <v>3416</v>
      </c>
      <c r="R329" s="6" t="s">
        <v>3417</v>
      </c>
      <c r="S329" s="6" t="s">
        <v>3418</v>
      </c>
      <c r="T329" s="6" t="s">
        <v>3419</v>
      </c>
      <c r="U329" s="6"/>
      <c r="V329" s="6"/>
      <c r="W329" s="6"/>
      <c r="X329" s="6"/>
      <c r="Y329" s="6"/>
    </row>
    <row r="330" spans="1:25" x14ac:dyDescent="0.25">
      <c r="A330" s="6" t="s">
        <v>2240</v>
      </c>
      <c r="B330" s="6" t="s">
        <v>2241</v>
      </c>
      <c r="C330" s="6" t="s">
        <v>3414</v>
      </c>
      <c r="D330" s="6"/>
      <c r="E330" s="6" t="s">
        <v>3415</v>
      </c>
      <c r="F330" s="6"/>
      <c r="G330" s="6" t="s">
        <v>3109</v>
      </c>
      <c r="H330" s="6" t="s">
        <v>3110</v>
      </c>
      <c r="I330" s="6" t="s">
        <v>3111</v>
      </c>
      <c r="J330" s="6" t="s">
        <v>3112</v>
      </c>
      <c r="K330" s="6" t="s">
        <v>3113</v>
      </c>
      <c r="L330" s="6" t="s">
        <v>3114</v>
      </c>
      <c r="M330" s="6" t="s">
        <v>3115</v>
      </c>
      <c r="N330" s="6" t="s">
        <v>3116</v>
      </c>
      <c r="O330" s="6" t="s">
        <v>3126</v>
      </c>
      <c r="P330" s="6" t="s">
        <v>3150</v>
      </c>
      <c r="Q330" s="6" t="s">
        <v>3416</v>
      </c>
      <c r="R330" s="6" t="s">
        <v>3417</v>
      </c>
      <c r="S330" s="6" t="s">
        <v>3418</v>
      </c>
      <c r="T330" s="6" t="s">
        <v>3419</v>
      </c>
      <c r="U330" s="6"/>
      <c r="V330" s="6"/>
      <c r="W330" s="6"/>
      <c r="X330" s="6"/>
      <c r="Y330" s="6"/>
    </row>
    <row r="331" spans="1:25" x14ac:dyDescent="0.25">
      <c r="A331" s="6" t="s">
        <v>2256</v>
      </c>
      <c r="B331" s="6" t="s">
        <v>2257</v>
      </c>
      <c r="C331" s="6" t="s">
        <v>3414</v>
      </c>
      <c r="D331" s="6"/>
      <c r="E331" s="6" t="s">
        <v>3415</v>
      </c>
      <c r="F331" s="6"/>
      <c r="G331" s="6" t="s">
        <v>3109</v>
      </c>
      <c r="H331" s="6" t="s">
        <v>3110</v>
      </c>
      <c r="I331" s="6" t="s">
        <v>3111</v>
      </c>
      <c r="J331" s="6" t="s">
        <v>3112</v>
      </c>
      <c r="K331" s="6" t="s">
        <v>3113</v>
      </c>
      <c r="L331" s="6" t="s">
        <v>3114</v>
      </c>
      <c r="M331" s="6" t="s">
        <v>3115</v>
      </c>
      <c r="N331" s="6" t="s">
        <v>3116</v>
      </c>
      <c r="O331" s="6" t="s">
        <v>3126</v>
      </c>
      <c r="P331" s="6" t="s">
        <v>3150</v>
      </c>
      <c r="Q331" s="6" t="s">
        <v>3416</v>
      </c>
      <c r="R331" s="6" t="s">
        <v>3417</v>
      </c>
      <c r="S331" s="6" t="s">
        <v>3418</v>
      </c>
      <c r="T331" s="6" t="s">
        <v>3419</v>
      </c>
      <c r="U331" s="6"/>
      <c r="V331" s="6"/>
      <c r="W331" s="6"/>
      <c r="X331" s="6"/>
      <c r="Y331" s="6"/>
    </row>
    <row r="332" spans="1:25" x14ac:dyDescent="0.25">
      <c r="A332" s="6" t="s">
        <v>2264</v>
      </c>
      <c r="B332" s="6" t="s">
        <v>2265</v>
      </c>
      <c r="C332" s="6" t="s">
        <v>3414</v>
      </c>
      <c r="D332" s="6"/>
      <c r="E332" s="6" t="s">
        <v>3415</v>
      </c>
      <c r="F332" s="6"/>
      <c r="G332" s="6" t="s">
        <v>3109</v>
      </c>
      <c r="H332" s="6" t="s">
        <v>3110</v>
      </c>
      <c r="I332" s="6" t="s">
        <v>3111</v>
      </c>
      <c r="J332" s="6" t="s">
        <v>3112</v>
      </c>
      <c r="K332" s="6" t="s">
        <v>3113</v>
      </c>
      <c r="L332" s="6" t="s">
        <v>3114</v>
      </c>
      <c r="M332" s="6" t="s">
        <v>3115</v>
      </c>
      <c r="N332" s="6" t="s">
        <v>3116</v>
      </c>
      <c r="O332" s="6" t="s">
        <v>3126</v>
      </c>
      <c r="P332" s="6" t="s">
        <v>3150</v>
      </c>
      <c r="Q332" s="6" t="s">
        <v>3416</v>
      </c>
      <c r="R332" s="6" t="s">
        <v>3417</v>
      </c>
      <c r="S332" s="6" t="s">
        <v>3418</v>
      </c>
      <c r="T332" s="6" t="s">
        <v>3419</v>
      </c>
      <c r="U332" s="6"/>
      <c r="V332" s="6"/>
      <c r="W332" s="6"/>
      <c r="X332" s="6"/>
      <c r="Y332" s="6"/>
    </row>
    <row r="333" spans="1:25" x14ac:dyDescent="0.25">
      <c r="A333" s="6" t="s">
        <v>2266</v>
      </c>
      <c r="B333" s="6" t="s">
        <v>2267</v>
      </c>
      <c r="C333" s="6" t="s">
        <v>3414</v>
      </c>
      <c r="D333" s="6"/>
      <c r="E333" s="6" t="s">
        <v>3415</v>
      </c>
      <c r="F333" s="6"/>
      <c r="G333" s="6" t="s">
        <v>3109</v>
      </c>
      <c r="H333" s="6" t="s">
        <v>3110</v>
      </c>
      <c r="I333" s="6" t="s">
        <v>3111</v>
      </c>
      <c r="J333" s="6" t="s">
        <v>3112</v>
      </c>
      <c r="K333" s="6" t="s">
        <v>3113</v>
      </c>
      <c r="L333" s="6" t="s">
        <v>3114</v>
      </c>
      <c r="M333" s="6" t="s">
        <v>3115</v>
      </c>
      <c r="N333" s="6" t="s">
        <v>3116</v>
      </c>
      <c r="O333" s="6" t="s">
        <v>3126</v>
      </c>
      <c r="P333" s="6" t="s">
        <v>3150</v>
      </c>
      <c r="Q333" s="6" t="s">
        <v>3416</v>
      </c>
      <c r="R333" s="6" t="s">
        <v>3417</v>
      </c>
      <c r="S333" s="6" t="s">
        <v>3418</v>
      </c>
      <c r="T333" s="6" t="s">
        <v>3419</v>
      </c>
      <c r="U333" s="6"/>
      <c r="V333" s="6"/>
      <c r="W333" s="6"/>
      <c r="X333" s="6"/>
      <c r="Y333" s="6"/>
    </row>
    <row r="334" spans="1:25" x14ac:dyDescent="0.25">
      <c r="A334" s="6" t="s">
        <v>2272</v>
      </c>
      <c r="B334" s="6" t="s">
        <v>2273</v>
      </c>
      <c r="C334" s="6" t="s">
        <v>3414</v>
      </c>
      <c r="D334" s="6"/>
      <c r="E334" s="6" t="s">
        <v>3415</v>
      </c>
      <c r="F334" s="6"/>
      <c r="G334" s="6" t="s">
        <v>3109</v>
      </c>
      <c r="H334" s="6" t="s">
        <v>3110</v>
      </c>
      <c r="I334" s="6" t="s">
        <v>3111</v>
      </c>
      <c r="J334" s="6" t="s">
        <v>3112</v>
      </c>
      <c r="K334" s="6" t="s">
        <v>3113</v>
      </c>
      <c r="L334" s="6" t="s">
        <v>3114</v>
      </c>
      <c r="M334" s="6" t="s">
        <v>3115</v>
      </c>
      <c r="N334" s="6" t="s">
        <v>3116</v>
      </c>
      <c r="O334" s="6" t="s">
        <v>3126</v>
      </c>
      <c r="P334" s="6" t="s">
        <v>3150</v>
      </c>
      <c r="Q334" s="6" t="s">
        <v>3416</v>
      </c>
      <c r="R334" s="6" t="s">
        <v>3417</v>
      </c>
      <c r="S334" s="6" t="s">
        <v>3418</v>
      </c>
      <c r="T334" s="6" t="s">
        <v>3419</v>
      </c>
      <c r="U334" s="6"/>
      <c r="V334" s="6"/>
      <c r="W334" s="6"/>
      <c r="X334" s="6"/>
      <c r="Y334" s="6"/>
    </row>
    <row r="335" spans="1:25" x14ac:dyDescent="0.25">
      <c r="A335" s="6" t="s">
        <v>2274</v>
      </c>
      <c r="B335" s="6" t="s">
        <v>2275</v>
      </c>
      <c r="C335" s="6" t="s">
        <v>3148</v>
      </c>
      <c r="D335" s="6"/>
      <c r="E335" s="6" t="s">
        <v>3149</v>
      </c>
      <c r="F335" s="6"/>
      <c r="G335" s="6" t="s">
        <v>3109</v>
      </c>
      <c r="H335" s="6" t="s">
        <v>3110</v>
      </c>
      <c r="I335" s="6" t="s">
        <v>3111</v>
      </c>
      <c r="J335" s="6" t="s">
        <v>3112</v>
      </c>
      <c r="K335" s="6" t="s">
        <v>3113</v>
      </c>
      <c r="L335" s="6" t="s">
        <v>3114</v>
      </c>
      <c r="M335" s="6" t="s">
        <v>3115</v>
      </c>
      <c r="N335" s="6" t="s">
        <v>3116</v>
      </c>
      <c r="O335" s="6" t="s">
        <v>3126</v>
      </c>
      <c r="P335" s="6" t="s">
        <v>3150</v>
      </c>
      <c r="Q335" s="6" t="s">
        <v>3151</v>
      </c>
      <c r="R335" s="6" t="s">
        <v>3152</v>
      </c>
      <c r="S335" s="6" t="s">
        <v>3153</v>
      </c>
      <c r="T335" s="6" t="s">
        <v>3154</v>
      </c>
      <c r="U335" s="6"/>
      <c r="V335" s="6"/>
      <c r="W335" s="6"/>
      <c r="X335" s="6"/>
      <c r="Y335" s="6"/>
    </row>
    <row r="336" spans="1:25" x14ac:dyDescent="0.25">
      <c r="A336" s="6" t="s">
        <v>2278</v>
      </c>
      <c r="B336" s="6" t="s">
        <v>2279</v>
      </c>
      <c r="C336" s="6" t="s">
        <v>3420</v>
      </c>
      <c r="D336" s="6"/>
      <c r="E336" s="6" t="s">
        <v>3421</v>
      </c>
      <c r="F336" s="6"/>
      <c r="G336" s="6" t="s">
        <v>3109</v>
      </c>
      <c r="H336" s="6" t="s">
        <v>3110</v>
      </c>
      <c r="I336" s="6" t="s">
        <v>3111</v>
      </c>
      <c r="J336" s="6" t="s">
        <v>3112</v>
      </c>
      <c r="K336" s="6" t="s">
        <v>3113</v>
      </c>
      <c r="L336" s="6" t="s">
        <v>3114</v>
      </c>
      <c r="M336" s="6" t="s">
        <v>3280</v>
      </c>
      <c r="N336" s="6" t="s">
        <v>3281</v>
      </c>
      <c r="O336" s="6" t="s">
        <v>3282</v>
      </c>
      <c r="P336" s="6" t="s">
        <v>3283</v>
      </c>
      <c r="Q336" s="6" t="s">
        <v>3284</v>
      </c>
      <c r="R336" s="6" t="s">
        <v>3285</v>
      </c>
      <c r="S336" s="6" t="s">
        <v>3286</v>
      </c>
      <c r="T336" s="6" t="s">
        <v>3422</v>
      </c>
      <c r="U336" s="6" t="s">
        <v>3423</v>
      </c>
      <c r="V336" s="6" t="s">
        <v>3424</v>
      </c>
      <c r="W336" s="6" t="s">
        <v>3425</v>
      </c>
      <c r="X336" s="6" t="s">
        <v>3426</v>
      </c>
      <c r="Y336" s="6"/>
    </row>
    <row r="337" spans="1:25" x14ac:dyDescent="0.25">
      <c r="A337" s="6" t="s">
        <v>2282</v>
      </c>
      <c r="B337" s="6" t="s">
        <v>2283</v>
      </c>
      <c r="C337" s="6" t="s">
        <v>3420</v>
      </c>
      <c r="D337" s="6"/>
      <c r="E337" s="6" t="s">
        <v>3421</v>
      </c>
      <c r="F337" s="6"/>
      <c r="G337" s="6" t="s">
        <v>3109</v>
      </c>
      <c r="H337" s="6" t="s">
        <v>3110</v>
      </c>
      <c r="I337" s="6" t="s">
        <v>3111</v>
      </c>
      <c r="J337" s="6" t="s">
        <v>3112</v>
      </c>
      <c r="K337" s="6" t="s">
        <v>3113</v>
      </c>
      <c r="L337" s="6" t="s">
        <v>3114</v>
      </c>
      <c r="M337" s="6" t="s">
        <v>3280</v>
      </c>
      <c r="N337" s="6" t="s">
        <v>3281</v>
      </c>
      <c r="O337" s="6" t="s">
        <v>3282</v>
      </c>
      <c r="P337" s="6" t="s">
        <v>3283</v>
      </c>
      <c r="Q337" s="6" t="s">
        <v>3284</v>
      </c>
      <c r="R337" s="6" t="s">
        <v>3285</v>
      </c>
      <c r="S337" s="6" t="s">
        <v>3286</v>
      </c>
      <c r="T337" s="6" t="s">
        <v>3422</v>
      </c>
      <c r="U337" s="6" t="s">
        <v>3423</v>
      </c>
      <c r="V337" s="6" t="s">
        <v>3424</v>
      </c>
      <c r="W337" s="6" t="s">
        <v>3425</v>
      </c>
      <c r="X337" s="6" t="s">
        <v>3426</v>
      </c>
      <c r="Y337" s="6"/>
    </row>
    <row r="338" spans="1:25" x14ac:dyDescent="0.25">
      <c r="A338" s="6" t="s">
        <v>2284</v>
      </c>
      <c r="B338" s="6" t="s">
        <v>2285</v>
      </c>
      <c r="C338" s="6" t="s">
        <v>3420</v>
      </c>
      <c r="D338" s="6"/>
      <c r="E338" s="6" t="s">
        <v>3421</v>
      </c>
      <c r="F338" s="6"/>
      <c r="G338" s="6" t="s">
        <v>3109</v>
      </c>
      <c r="H338" s="6" t="s">
        <v>3110</v>
      </c>
      <c r="I338" s="6" t="s">
        <v>3111</v>
      </c>
      <c r="J338" s="6" t="s">
        <v>3112</v>
      </c>
      <c r="K338" s="6" t="s">
        <v>3113</v>
      </c>
      <c r="L338" s="6" t="s">
        <v>3114</v>
      </c>
      <c r="M338" s="6" t="s">
        <v>3280</v>
      </c>
      <c r="N338" s="6" t="s">
        <v>3281</v>
      </c>
      <c r="O338" s="6" t="s">
        <v>3282</v>
      </c>
      <c r="P338" s="6" t="s">
        <v>3283</v>
      </c>
      <c r="Q338" s="6" t="s">
        <v>3284</v>
      </c>
      <c r="R338" s="6" t="s">
        <v>3285</v>
      </c>
      <c r="S338" s="6" t="s">
        <v>3286</v>
      </c>
      <c r="T338" s="6" t="s">
        <v>3422</v>
      </c>
      <c r="U338" s="6" t="s">
        <v>3423</v>
      </c>
      <c r="V338" s="6" t="s">
        <v>3424</v>
      </c>
      <c r="W338" s="6" t="s">
        <v>3425</v>
      </c>
      <c r="X338" s="6" t="s">
        <v>3426</v>
      </c>
      <c r="Y338" s="6"/>
    </row>
    <row r="339" spans="1:25" x14ac:dyDescent="0.25">
      <c r="A339" s="6" t="s">
        <v>2294</v>
      </c>
      <c r="B339" s="6" t="s">
        <v>2295</v>
      </c>
      <c r="C339" s="6" t="s">
        <v>3420</v>
      </c>
      <c r="D339" s="6"/>
      <c r="E339" s="6" t="s">
        <v>3421</v>
      </c>
      <c r="F339" s="6"/>
      <c r="G339" s="6" t="s">
        <v>3109</v>
      </c>
      <c r="H339" s="6" t="s">
        <v>3110</v>
      </c>
      <c r="I339" s="6" t="s">
        <v>3111</v>
      </c>
      <c r="J339" s="6" t="s">
        <v>3112</v>
      </c>
      <c r="K339" s="6" t="s">
        <v>3113</v>
      </c>
      <c r="L339" s="6" t="s">
        <v>3114</v>
      </c>
      <c r="M339" s="6" t="s">
        <v>3280</v>
      </c>
      <c r="N339" s="6" t="s">
        <v>3281</v>
      </c>
      <c r="O339" s="6" t="s">
        <v>3282</v>
      </c>
      <c r="P339" s="6" t="s">
        <v>3283</v>
      </c>
      <c r="Q339" s="6" t="s">
        <v>3284</v>
      </c>
      <c r="R339" s="6" t="s">
        <v>3285</v>
      </c>
      <c r="S339" s="6" t="s">
        <v>3286</v>
      </c>
      <c r="T339" s="6" t="s">
        <v>3422</v>
      </c>
      <c r="U339" s="6" t="s">
        <v>3423</v>
      </c>
      <c r="V339" s="6" t="s">
        <v>3424</v>
      </c>
      <c r="W339" s="6" t="s">
        <v>3425</v>
      </c>
      <c r="X339" s="6" t="s">
        <v>3426</v>
      </c>
      <c r="Y339" s="6"/>
    </row>
    <row r="340" spans="1:25" x14ac:dyDescent="0.25">
      <c r="A340" s="6" t="s">
        <v>2302</v>
      </c>
      <c r="B340" s="6" t="s">
        <v>2303</v>
      </c>
      <c r="C340" s="6" t="s">
        <v>3420</v>
      </c>
      <c r="D340" s="6"/>
      <c r="E340" s="6" t="s">
        <v>3421</v>
      </c>
      <c r="F340" s="6"/>
      <c r="G340" s="6" t="s">
        <v>3109</v>
      </c>
      <c r="H340" s="6" t="s">
        <v>3110</v>
      </c>
      <c r="I340" s="6" t="s">
        <v>3111</v>
      </c>
      <c r="J340" s="6" t="s">
        <v>3112</v>
      </c>
      <c r="K340" s="6" t="s">
        <v>3113</v>
      </c>
      <c r="L340" s="6" t="s">
        <v>3114</v>
      </c>
      <c r="M340" s="6" t="s">
        <v>3280</v>
      </c>
      <c r="N340" s="6" t="s">
        <v>3281</v>
      </c>
      <c r="O340" s="6" t="s">
        <v>3282</v>
      </c>
      <c r="P340" s="6" t="s">
        <v>3283</v>
      </c>
      <c r="Q340" s="6" t="s">
        <v>3284</v>
      </c>
      <c r="R340" s="6" t="s">
        <v>3285</v>
      </c>
      <c r="S340" s="6" t="s">
        <v>3286</v>
      </c>
      <c r="T340" s="6" t="s">
        <v>3422</v>
      </c>
      <c r="U340" s="6" t="s">
        <v>3423</v>
      </c>
      <c r="V340" s="6" t="s">
        <v>3424</v>
      </c>
      <c r="W340" s="6" t="s">
        <v>3425</v>
      </c>
      <c r="X340" s="6" t="s">
        <v>3426</v>
      </c>
      <c r="Y340" s="6"/>
    </row>
    <row r="341" spans="1:25" x14ac:dyDescent="0.25">
      <c r="A341" s="6" t="s">
        <v>2330</v>
      </c>
      <c r="B341" s="6" t="s">
        <v>2331</v>
      </c>
      <c r="C341" s="6" t="s">
        <v>3427</v>
      </c>
      <c r="D341" s="6"/>
      <c r="E341" s="6" t="s">
        <v>3428</v>
      </c>
      <c r="F341" s="6"/>
      <c r="G341" s="6" t="s">
        <v>3109</v>
      </c>
      <c r="H341" s="6" t="s">
        <v>3110</v>
      </c>
      <c r="I341" s="6" t="s">
        <v>3111</v>
      </c>
      <c r="J341" s="6" t="s">
        <v>3112</v>
      </c>
      <c r="K341" s="6" t="s">
        <v>3113</v>
      </c>
      <c r="L341" s="6" t="s">
        <v>3114</v>
      </c>
      <c r="M341" s="6" t="s">
        <v>3137</v>
      </c>
      <c r="N341" s="6" t="s">
        <v>3138</v>
      </c>
      <c r="O341" s="6" t="s">
        <v>3139</v>
      </c>
      <c r="P341" s="6" t="s">
        <v>3233</v>
      </c>
      <c r="Q341" s="6" t="s">
        <v>3377</v>
      </c>
      <c r="R341" s="6" t="s">
        <v>3378</v>
      </c>
      <c r="S341" s="6" t="s">
        <v>3379</v>
      </c>
      <c r="T341" s="6" t="s">
        <v>3380</v>
      </c>
      <c r="U341" s="6" t="s">
        <v>3429</v>
      </c>
      <c r="V341" s="6" t="s">
        <v>3430</v>
      </c>
      <c r="W341" s="6" t="s">
        <v>3431</v>
      </c>
      <c r="X341" s="6" t="s">
        <v>3432</v>
      </c>
      <c r="Y341" s="6" t="s">
        <v>3433</v>
      </c>
    </row>
    <row r="342" spans="1:25" x14ac:dyDescent="0.25">
      <c r="A342" s="6" t="s">
        <v>2334</v>
      </c>
      <c r="B342" s="6" t="s">
        <v>2335</v>
      </c>
      <c r="C342" s="6" t="s">
        <v>3427</v>
      </c>
      <c r="D342" s="6"/>
      <c r="E342" s="6" t="s">
        <v>3428</v>
      </c>
      <c r="F342" s="6"/>
      <c r="G342" s="6" t="s">
        <v>3109</v>
      </c>
      <c r="H342" s="6" t="s">
        <v>3110</v>
      </c>
      <c r="I342" s="6" t="s">
        <v>3111</v>
      </c>
      <c r="J342" s="6" t="s">
        <v>3112</v>
      </c>
      <c r="K342" s="6" t="s">
        <v>3113</v>
      </c>
      <c r="L342" s="6" t="s">
        <v>3114</v>
      </c>
      <c r="M342" s="6" t="s">
        <v>3137</v>
      </c>
      <c r="N342" s="6" t="s">
        <v>3138</v>
      </c>
      <c r="O342" s="6" t="s">
        <v>3139</v>
      </c>
      <c r="P342" s="6" t="s">
        <v>3233</v>
      </c>
      <c r="Q342" s="6" t="s">
        <v>3377</v>
      </c>
      <c r="R342" s="6" t="s">
        <v>3378</v>
      </c>
      <c r="S342" s="6" t="s">
        <v>3379</v>
      </c>
      <c r="T342" s="6" t="s">
        <v>3380</v>
      </c>
      <c r="U342" s="6" t="s">
        <v>3429</v>
      </c>
      <c r="V342" s="6" t="s">
        <v>3430</v>
      </c>
      <c r="W342" s="6" t="s">
        <v>3431</v>
      </c>
      <c r="X342" s="6" t="s">
        <v>3432</v>
      </c>
      <c r="Y342" s="6" t="s">
        <v>3433</v>
      </c>
    </row>
    <row r="343" spans="1:25" x14ac:dyDescent="0.25">
      <c r="A343" s="6" t="s">
        <v>2336</v>
      </c>
      <c r="B343" s="6" t="s">
        <v>2337</v>
      </c>
      <c r="C343" s="6" t="s">
        <v>3427</v>
      </c>
      <c r="D343" s="6"/>
      <c r="E343" s="6" t="s">
        <v>3428</v>
      </c>
      <c r="F343" s="6"/>
      <c r="G343" s="6" t="s">
        <v>3109</v>
      </c>
      <c r="H343" s="6" t="s">
        <v>3110</v>
      </c>
      <c r="I343" s="6" t="s">
        <v>3111</v>
      </c>
      <c r="J343" s="6" t="s">
        <v>3112</v>
      </c>
      <c r="K343" s="6" t="s">
        <v>3113</v>
      </c>
      <c r="L343" s="6" t="s">
        <v>3114</v>
      </c>
      <c r="M343" s="6" t="s">
        <v>3137</v>
      </c>
      <c r="N343" s="6" t="s">
        <v>3138</v>
      </c>
      <c r="O343" s="6" t="s">
        <v>3139</v>
      </c>
      <c r="P343" s="6" t="s">
        <v>3233</v>
      </c>
      <c r="Q343" s="6" t="s">
        <v>3377</v>
      </c>
      <c r="R343" s="6" t="s">
        <v>3378</v>
      </c>
      <c r="S343" s="6" t="s">
        <v>3379</v>
      </c>
      <c r="T343" s="6" t="s">
        <v>3380</v>
      </c>
      <c r="U343" s="6" t="s">
        <v>3429</v>
      </c>
      <c r="V343" s="6" t="s">
        <v>3430</v>
      </c>
      <c r="W343" s="6" t="s">
        <v>3431</v>
      </c>
      <c r="X343" s="6" t="s">
        <v>3432</v>
      </c>
      <c r="Y343" s="6" t="s">
        <v>3433</v>
      </c>
    </row>
    <row r="344" spans="1:25" x14ac:dyDescent="0.25">
      <c r="A344" s="6" t="s">
        <v>2340</v>
      </c>
      <c r="B344" s="6" t="s">
        <v>2341</v>
      </c>
      <c r="C344" s="6" t="s">
        <v>3427</v>
      </c>
      <c r="D344" s="6"/>
      <c r="E344" s="6" t="s">
        <v>3428</v>
      </c>
      <c r="F344" s="6"/>
      <c r="G344" s="6" t="s">
        <v>3109</v>
      </c>
      <c r="H344" s="6" t="s">
        <v>3110</v>
      </c>
      <c r="I344" s="6" t="s">
        <v>3111</v>
      </c>
      <c r="J344" s="6" t="s">
        <v>3112</v>
      </c>
      <c r="K344" s="6" t="s">
        <v>3113</v>
      </c>
      <c r="L344" s="6" t="s">
        <v>3114</v>
      </c>
      <c r="M344" s="6" t="s">
        <v>3137</v>
      </c>
      <c r="N344" s="6" t="s">
        <v>3138</v>
      </c>
      <c r="O344" s="6" t="s">
        <v>3139</v>
      </c>
      <c r="P344" s="6" t="s">
        <v>3233</v>
      </c>
      <c r="Q344" s="6" t="s">
        <v>3377</v>
      </c>
      <c r="R344" s="6" t="s">
        <v>3378</v>
      </c>
      <c r="S344" s="6" t="s">
        <v>3379</v>
      </c>
      <c r="T344" s="6" t="s">
        <v>3380</v>
      </c>
      <c r="U344" s="6" t="s">
        <v>3429</v>
      </c>
      <c r="V344" s="6" t="s">
        <v>3430</v>
      </c>
      <c r="W344" s="6" t="s">
        <v>3431</v>
      </c>
      <c r="X344" s="6" t="s">
        <v>3432</v>
      </c>
      <c r="Y344" s="6" t="s">
        <v>3433</v>
      </c>
    </row>
    <row r="345" spans="1:25" x14ac:dyDescent="0.25">
      <c r="A345" s="6" t="s">
        <v>2342</v>
      </c>
      <c r="B345" s="6" t="s">
        <v>2343</v>
      </c>
      <c r="C345" s="6" t="s">
        <v>3427</v>
      </c>
      <c r="D345" s="6"/>
      <c r="E345" s="6" t="s">
        <v>3428</v>
      </c>
      <c r="F345" s="6"/>
      <c r="G345" s="6" t="s">
        <v>3109</v>
      </c>
      <c r="H345" s="6" t="s">
        <v>3110</v>
      </c>
      <c r="I345" s="6" t="s">
        <v>3111</v>
      </c>
      <c r="J345" s="6" t="s">
        <v>3112</v>
      </c>
      <c r="K345" s="6" t="s">
        <v>3113</v>
      </c>
      <c r="L345" s="6" t="s">
        <v>3114</v>
      </c>
      <c r="M345" s="6" t="s">
        <v>3137</v>
      </c>
      <c r="N345" s="6" t="s">
        <v>3138</v>
      </c>
      <c r="O345" s="6" t="s">
        <v>3139</v>
      </c>
      <c r="P345" s="6" t="s">
        <v>3233</v>
      </c>
      <c r="Q345" s="6" t="s">
        <v>3377</v>
      </c>
      <c r="R345" s="6" t="s">
        <v>3378</v>
      </c>
      <c r="S345" s="6" t="s">
        <v>3379</v>
      </c>
      <c r="T345" s="6" t="s">
        <v>3380</v>
      </c>
      <c r="U345" s="6" t="s">
        <v>3429</v>
      </c>
      <c r="V345" s="6" t="s">
        <v>3430</v>
      </c>
      <c r="W345" s="6" t="s">
        <v>3431</v>
      </c>
      <c r="X345" s="6" t="s">
        <v>3432</v>
      </c>
      <c r="Y345" s="6" t="s">
        <v>3433</v>
      </c>
    </row>
    <row r="346" spans="1:25" x14ac:dyDescent="0.25">
      <c r="A346" s="6" t="s">
        <v>2344</v>
      </c>
      <c r="B346" s="6" t="s">
        <v>2345</v>
      </c>
      <c r="C346" s="6" t="s">
        <v>3427</v>
      </c>
      <c r="D346" s="6"/>
      <c r="E346" s="6" t="s">
        <v>3428</v>
      </c>
      <c r="F346" s="6"/>
      <c r="G346" s="6" t="s">
        <v>3109</v>
      </c>
      <c r="H346" s="6" t="s">
        <v>3110</v>
      </c>
      <c r="I346" s="6" t="s">
        <v>3111</v>
      </c>
      <c r="J346" s="6" t="s">
        <v>3112</v>
      </c>
      <c r="K346" s="6" t="s">
        <v>3113</v>
      </c>
      <c r="L346" s="6" t="s">
        <v>3114</v>
      </c>
      <c r="M346" s="6" t="s">
        <v>3137</v>
      </c>
      <c r="N346" s="6" t="s">
        <v>3138</v>
      </c>
      <c r="O346" s="6" t="s">
        <v>3139</v>
      </c>
      <c r="P346" s="6" t="s">
        <v>3233</v>
      </c>
      <c r="Q346" s="6" t="s">
        <v>3377</v>
      </c>
      <c r="R346" s="6" t="s">
        <v>3378</v>
      </c>
      <c r="S346" s="6" t="s">
        <v>3379</v>
      </c>
      <c r="T346" s="6" t="s">
        <v>3380</v>
      </c>
      <c r="U346" s="6" t="s">
        <v>3429</v>
      </c>
      <c r="V346" s="6" t="s">
        <v>3430</v>
      </c>
      <c r="W346" s="6" t="s">
        <v>3431</v>
      </c>
      <c r="X346" s="6" t="s">
        <v>3432</v>
      </c>
      <c r="Y346" s="6" t="s">
        <v>3433</v>
      </c>
    </row>
    <row r="347" spans="1:25" x14ac:dyDescent="0.25">
      <c r="A347" s="6" t="s">
        <v>2346</v>
      </c>
      <c r="B347" s="6" t="s">
        <v>2347</v>
      </c>
      <c r="C347" s="6" t="s">
        <v>3434</v>
      </c>
      <c r="D347" s="6"/>
      <c r="E347" s="6" t="s">
        <v>3435</v>
      </c>
      <c r="F347" s="6"/>
      <c r="G347" s="6" t="s">
        <v>3109</v>
      </c>
      <c r="H347" s="6" t="s">
        <v>3110</v>
      </c>
      <c r="I347" s="6" t="s">
        <v>3111</v>
      </c>
      <c r="J347" s="6" t="s">
        <v>3112</v>
      </c>
      <c r="K347" s="6" t="s">
        <v>3113</v>
      </c>
      <c r="L347" s="6" t="s">
        <v>3114</v>
      </c>
      <c r="M347" s="6" t="s">
        <v>3115</v>
      </c>
      <c r="N347" s="6" t="s">
        <v>3116</v>
      </c>
      <c r="O347" s="6" t="s">
        <v>3126</v>
      </c>
      <c r="P347" s="6" t="s">
        <v>3150</v>
      </c>
      <c r="Q347" s="6" t="s">
        <v>3151</v>
      </c>
      <c r="R347" s="6" t="s">
        <v>3152</v>
      </c>
      <c r="S347" s="6" t="s">
        <v>3153</v>
      </c>
      <c r="T347" s="6" t="s">
        <v>3436</v>
      </c>
      <c r="U347" s="6"/>
      <c r="V347" s="6"/>
      <c r="W347" s="6"/>
      <c r="X347" s="6"/>
      <c r="Y347" s="6"/>
    </row>
    <row r="348" spans="1:25" x14ac:dyDescent="0.25">
      <c r="A348" s="6" t="s">
        <v>2366</v>
      </c>
      <c r="B348" s="6" t="s">
        <v>2367</v>
      </c>
      <c r="C348" s="6" t="s">
        <v>3434</v>
      </c>
      <c r="D348" s="6"/>
      <c r="E348" s="6" t="s">
        <v>3435</v>
      </c>
      <c r="F348" s="6"/>
      <c r="G348" s="6" t="s">
        <v>3109</v>
      </c>
      <c r="H348" s="6" t="s">
        <v>3110</v>
      </c>
      <c r="I348" s="6" t="s">
        <v>3111</v>
      </c>
      <c r="J348" s="6" t="s">
        <v>3112</v>
      </c>
      <c r="K348" s="6" t="s">
        <v>3113</v>
      </c>
      <c r="L348" s="6" t="s">
        <v>3114</v>
      </c>
      <c r="M348" s="6" t="s">
        <v>3115</v>
      </c>
      <c r="N348" s="6" t="s">
        <v>3116</v>
      </c>
      <c r="O348" s="6" t="s">
        <v>3126</v>
      </c>
      <c r="P348" s="6" t="s">
        <v>3150</v>
      </c>
      <c r="Q348" s="6" t="s">
        <v>3151</v>
      </c>
      <c r="R348" s="6" t="s">
        <v>3152</v>
      </c>
      <c r="S348" s="6" t="s">
        <v>3153</v>
      </c>
      <c r="T348" s="6" t="s">
        <v>3436</v>
      </c>
      <c r="U348" s="6"/>
      <c r="V348" s="6"/>
      <c r="W348" s="6"/>
      <c r="X348" s="6"/>
      <c r="Y348" s="6"/>
    </row>
    <row r="349" spans="1:25" x14ac:dyDescent="0.25">
      <c r="A349" s="6" t="s">
        <v>2374</v>
      </c>
      <c r="B349" s="6" t="s">
        <v>2375</v>
      </c>
      <c r="C349" s="6" t="s">
        <v>3434</v>
      </c>
      <c r="D349" s="6"/>
      <c r="E349" s="6" t="s">
        <v>3435</v>
      </c>
      <c r="F349" s="6"/>
      <c r="G349" s="6" t="s">
        <v>3109</v>
      </c>
      <c r="H349" s="6" t="s">
        <v>3110</v>
      </c>
      <c r="I349" s="6" t="s">
        <v>3111</v>
      </c>
      <c r="J349" s="6" t="s">
        <v>3112</v>
      </c>
      <c r="K349" s="6" t="s">
        <v>3113</v>
      </c>
      <c r="L349" s="6" t="s">
        <v>3114</v>
      </c>
      <c r="M349" s="6" t="s">
        <v>3115</v>
      </c>
      <c r="N349" s="6" t="s">
        <v>3116</v>
      </c>
      <c r="O349" s="6" t="s">
        <v>3126</v>
      </c>
      <c r="P349" s="6" t="s">
        <v>3150</v>
      </c>
      <c r="Q349" s="6" t="s">
        <v>3151</v>
      </c>
      <c r="R349" s="6" t="s">
        <v>3152</v>
      </c>
      <c r="S349" s="6" t="s">
        <v>3153</v>
      </c>
      <c r="T349" s="6" t="s">
        <v>3436</v>
      </c>
      <c r="U349" s="6"/>
      <c r="V349" s="6"/>
      <c r="W349" s="6"/>
      <c r="X349" s="6"/>
      <c r="Y349" s="6"/>
    </row>
    <row r="350" spans="1:25" x14ac:dyDescent="0.25">
      <c r="A350" s="6" t="s">
        <v>2378</v>
      </c>
      <c r="B350" s="6" t="s">
        <v>2379</v>
      </c>
      <c r="C350" s="6" t="s">
        <v>3434</v>
      </c>
      <c r="D350" s="6"/>
      <c r="E350" s="6" t="s">
        <v>3435</v>
      </c>
      <c r="F350" s="6"/>
      <c r="G350" s="6" t="s">
        <v>3109</v>
      </c>
      <c r="H350" s="6" t="s">
        <v>3110</v>
      </c>
      <c r="I350" s="6" t="s">
        <v>3111</v>
      </c>
      <c r="J350" s="6" t="s">
        <v>3112</v>
      </c>
      <c r="K350" s="6" t="s">
        <v>3113</v>
      </c>
      <c r="L350" s="6" t="s">
        <v>3114</v>
      </c>
      <c r="M350" s="6" t="s">
        <v>3115</v>
      </c>
      <c r="N350" s="6" t="s">
        <v>3116</v>
      </c>
      <c r="O350" s="6" t="s">
        <v>3126</v>
      </c>
      <c r="P350" s="6" t="s">
        <v>3150</v>
      </c>
      <c r="Q350" s="6" t="s">
        <v>3151</v>
      </c>
      <c r="R350" s="6" t="s">
        <v>3152</v>
      </c>
      <c r="S350" s="6" t="s">
        <v>3153</v>
      </c>
      <c r="T350" s="6" t="s">
        <v>3436</v>
      </c>
      <c r="U350" s="6"/>
      <c r="V350" s="6"/>
      <c r="W350" s="6"/>
      <c r="X350" s="6"/>
      <c r="Y350" s="6"/>
    </row>
    <row r="351" spans="1:25" x14ac:dyDescent="0.25">
      <c r="A351" s="6" t="s">
        <v>2386</v>
      </c>
      <c r="B351" s="6" t="s">
        <v>2387</v>
      </c>
      <c r="C351" s="6" t="s">
        <v>3434</v>
      </c>
      <c r="D351" s="6"/>
      <c r="E351" s="6" t="s">
        <v>3435</v>
      </c>
      <c r="F351" s="6"/>
      <c r="G351" s="6" t="s">
        <v>3109</v>
      </c>
      <c r="H351" s="6" t="s">
        <v>3110</v>
      </c>
      <c r="I351" s="6" t="s">
        <v>3111</v>
      </c>
      <c r="J351" s="6" t="s">
        <v>3112</v>
      </c>
      <c r="K351" s="6" t="s">
        <v>3113</v>
      </c>
      <c r="L351" s="6" t="s">
        <v>3114</v>
      </c>
      <c r="M351" s="6" t="s">
        <v>3115</v>
      </c>
      <c r="N351" s="6" t="s">
        <v>3116</v>
      </c>
      <c r="O351" s="6" t="s">
        <v>3126</v>
      </c>
      <c r="P351" s="6" t="s">
        <v>3150</v>
      </c>
      <c r="Q351" s="6" t="s">
        <v>3151</v>
      </c>
      <c r="R351" s="6" t="s">
        <v>3152</v>
      </c>
      <c r="S351" s="6" t="s">
        <v>3153</v>
      </c>
      <c r="T351" s="6" t="s">
        <v>3436</v>
      </c>
      <c r="U351" s="6"/>
      <c r="V351" s="6"/>
      <c r="W351" s="6"/>
      <c r="X351" s="6"/>
      <c r="Y351" s="6"/>
    </row>
    <row r="352" spans="1:25" x14ac:dyDescent="0.25">
      <c r="A352" s="6" t="s">
        <v>2388</v>
      </c>
      <c r="B352" s="6" t="s">
        <v>2389</v>
      </c>
      <c r="C352" s="6" t="s">
        <v>3434</v>
      </c>
      <c r="D352" s="6"/>
      <c r="E352" s="6" t="s">
        <v>3435</v>
      </c>
      <c r="F352" s="6"/>
      <c r="G352" s="6" t="s">
        <v>3109</v>
      </c>
      <c r="H352" s="6" t="s">
        <v>3110</v>
      </c>
      <c r="I352" s="6" t="s">
        <v>3111</v>
      </c>
      <c r="J352" s="6" t="s">
        <v>3112</v>
      </c>
      <c r="K352" s="6" t="s">
        <v>3113</v>
      </c>
      <c r="L352" s="6" t="s">
        <v>3114</v>
      </c>
      <c r="M352" s="6" t="s">
        <v>3115</v>
      </c>
      <c r="N352" s="6" t="s">
        <v>3116</v>
      </c>
      <c r="O352" s="6" t="s">
        <v>3126</v>
      </c>
      <c r="P352" s="6" t="s">
        <v>3150</v>
      </c>
      <c r="Q352" s="6" t="s">
        <v>3151</v>
      </c>
      <c r="R352" s="6" t="s">
        <v>3152</v>
      </c>
      <c r="S352" s="6" t="s">
        <v>3153</v>
      </c>
      <c r="T352" s="6" t="s">
        <v>3436</v>
      </c>
      <c r="U352" s="6"/>
      <c r="V352" s="6"/>
      <c r="W352" s="6"/>
      <c r="X352" s="6"/>
      <c r="Y352" s="6"/>
    </row>
    <row r="353" spans="1:25" x14ac:dyDescent="0.25">
      <c r="A353" s="6" t="s">
        <v>2398</v>
      </c>
      <c r="B353" s="6" t="s">
        <v>2399</v>
      </c>
      <c r="C353" s="6" t="s">
        <v>3437</v>
      </c>
      <c r="D353" s="6"/>
      <c r="E353" s="6" t="s">
        <v>3438</v>
      </c>
      <c r="F353" s="6"/>
      <c r="G353" s="6" t="s">
        <v>3109</v>
      </c>
      <c r="H353" s="6" t="s">
        <v>3110</v>
      </c>
      <c r="I353" s="6" t="s">
        <v>3111</v>
      </c>
      <c r="J353" s="6" t="s">
        <v>3112</v>
      </c>
      <c r="K353" s="6" t="s">
        <v>3113</v>
      </c>
      <c r="L353" s="6" t="s">
        <v>3114</v>
      </c>
      <c r="M353" s="6" t="s">
        <v>3115</v>
      </c>
      <c r="N353" s="6" t="s">
        <v>3116</v>
      </c>
      <c r="O353" s="6" t="s">
        <v>3126</v>
      </c>
      <c r="P353" s="6" t="s">
        <v>3150</v>
      </c>
      <c r="Q353" s="6" t="s">
        <v>3151</v>
      </c>
      <c r="R353" s="6" t="s">
        <v>3152</v>
      </c>
      <c r="S353" s="6" t="s">
        <v>3153</v>
      </c>
      <c r="T353" s="6" t="s">
        <v>3439</v>
      </c>
      <c r="U353" s="6"/>
      <c r="V353" s="6"/>
      <c r="W353" s="6"/>
      <c r="X353" s="6"/>
      <c r="Y353" s="6"/>
    </row>
    <row r="354" spans="1:25" x14ac:dyDescent="0.25">
      <c r="A354" s="6" t="s">
        <v>2406</v>
      </c>
      <c r="B354" s="6" t="s">
        <v>2407</v>
      </c>
      <c r="C354" s="6" t="s">
        <v>3437</v>
      </c>
      <c r="D354" s="6"/>
      <c r="E354" s="6" t="s">
        <v>3438</v>
      </c>
      <c r="F354" s="6"/>
      <c r="G354" s="6" t="s">
        <v>3109</v>
      </c>
      <c r="H354" s="6" t="s">
        <v>3110</v>
      </c>
      <c r="I354" s="6" t="s">
        <v>3111</v>
      </c>
      <c r="J354" s="6" t="s">
        <v>3112</v>
      </c>
      <c r="K354" s="6" t="s">
        <v>3113</v>
      </c>
      <c r="L354" s="6" t="s">
        <v>3114</v>
      </c>
      <c r="M354" s="6" t="s">
        <v>3115</v>
      </c>
      <c r="N354" s="6" t="s">
        <v>3116</v>
      </c>
      <c r="O354" s="6" t="s">
        <v>3126</v>
      </c>
      <c r="P354" s="6" t="s">
        <v>3150</v>
      </c>
      <c r="Q354" s="6" t="s">
        <v>3151</v>
      </c>
      <c r="R354" s="6" t="s">
        <v>3152</v>
      </c>
      <c r="S354" s="6" t="s">
        <v>3153</v>
      </c>
      <c r="T354" s="6" t="s">
        <v>3439</v>
      </c>
      <c r="U354" s="6"/>
      <c r="V354" s="6"/>
      <c r="W354" s="6"/>
      <c r="X354" s="6"/>
      <c r="Y354" s="6"/>
    </row>
    <row r="355" spans="1:25" x14ac:dyDescent="0.25">
      <c r="A355" s="6" t="s">
        <v>2414</v>
      </c>
      <c r="B355" s="6" t="s">
        <v>2415</v>
      </c>
      <c r="C355" s="6" t="s">
        <v>3437</v>
      </c>
      <c r="D355" s="6"/>
      <c r="E355" s="6" t="s">
        <v>3438</v>
      </c>
      <c r="F355" s="6"/>
      <c r="G355" s="6" t="s">
        <v>3109</v>
      </c>
      <c r="H355" s="6" t="s">
        <v>3110</v>
      </c>
      <c r="I355" s="6" t="s">
        <v>3111</v>
      </c>
      <c r="J355" s="6" t="s">
        <v>3112</v>
      </c>
      <c r="K355" s="6" t="s">
        <v>3113</v>
      </c>
      <c r="L355" s="6" t="s">
        <v>3114</v>
      </c>
      <c r="M355" s="6" t="s">
        <v>3115</v>
      </c>
      <c r="N355" s="6" t="s">
        <v>3116</v>
      </c>
      <c r="O355" s="6" t="s">
        <v>3126</v>
      </c>
      <c r="P355" s="6" t="s">
        <v>3150</v>
      </c>
      <c r="Q355" s="6" t="s">
        <v>3151</v>
      </c>
      <c r="R355" s="6" t="s">
        <v>3152</v>
      </c>
      <c r="S355" s="6" t="s">
        <v>3153</v>
      </c>
      <c r="T355" s="6" t="s">
        <v>3439</v>
      </c>
      <c r="U355" s="6"/>
      <c r="V355" s="6"/>
      <c r="W355" s="6"/>
      <c r="X355" s="6"/>
      <c r="Y355" s="6"/>
    </row>
    <row r="356" spans="1:25" x14ac:dyDescent="0.25">
      <c r="A356" s="6" t="s">
        <v>2418</v>
      </c>
      <c r="B356" s="6" t="s">
        <v>2419</v>
      </c>
      <c r="C356" s="6" t="s">
        <v>3437</v>
      </c>
      <c r="D356" s="6"/>
      <c r="E356" s="6" t="s">
        <v>3438</v>
      </c>
      <c r="F356" s="6"/>
      <c r="G356" s="6" t="s">
        <v>3109</v>
      </c>
      <c r="H356" s="6" t="s">
        <v>3110</v>
      </c>
      <c r="I356" s="6" t="s">
        <v>3111</v>
      </c>
      <c r="J356" s="6" t="s">
        <v>3112</v>
      </c>
      <c r="K356" s="6" t="s">
        <v>3113</v>
      </c>
      <c r="L356" s="6" t="s">
        <v>3114</v>
      </c>
      <c r="M356" s="6" t="s">
        <v>3115</v>
      </c>
      <c r="N356" s="6" t="s">
        <v>3116</v>
      </c>
      <c r="O356" s="6" t="s">
        <v>3126</v>
      </c>
      <c r="P356" s="6" t="s">
        <v>3150</v>
      </c>
      <c r="Q356" s="6" t="s">
        <v>3151</v>
      </c>
      <c r="R356" s="6" t="s">
        <v>3152</v>
      </c>
      <c r="S356" s="6" t="s">
        <v>3153</v>
      </c>
      <c r="T356" s="6" t="s">
        <v>3439</v>
      </c>
      <c r="U356" s="6"/>
      <c r="V356" s="6"/>
      <c r="W356" s="6"/>
      <c r="X356" s="6"/>
      <c r="Y356" s="6"/>
    </row>
    <row r="357" spans="1:25" x14ac:dyDescent="0.25">
      <c r="A357" s="6" t="s">
        <v>2420</v>
      </c>
      <c r="B357" s="6" t="s">
        <v>2421</v>
      </c>
      <c r="C357" s="6" t="s">
        <v>3437</v>
      </c>
      <c r="D357" s="6"/>
      <c r="E357" s="6" t="s">
        <v>3438</v>
      </c>
      <c r="F357" s="6"/>
      <c r="G357" s="6" t="s">
        <v>3109</v>
      </c>
      <c r="H357" s="6" t="s">
        <v>3110</v>
      </c>
      <c r="I357" s="6" t="s">
        <v>3111</v>
      </c>
      <c r="J357" s="6" t="s">
        <v>3112</v>
      </c>
      <c r="K357" s="6" t="s">
        <v>3113</v>
      </c>
      <c r="L357" s="6" t="s">
        <v>3114</v>
      </c>
      <c r="M357" s="6" t="s">
        <v>3115</v>
      </c>
      <c r="N357" s="6" t="s">
        <v>3116</v>
      </c>
      <c r="O357" s="6" t="s">
        <v>3126</v>
      </c>
      <c r="P357" s="6" t="s">
        <v>3150</v>
      </c>
      <c r="Q357" s="6" t="s">
        <v>3151</v>
      </c>
      <c r="R357" s="6" t="s">
        <v>3152</v>
      </c>
      <c r="S357" s="6" t="s">
        <v>3153</v>
      </c>
      <c r="T357" s="6" t="s">
        <v>3439</v>
      </c>
      <c r="U357" s="6"/>
      <c r="V357" s="6"/>
      <c r="W357" s="6"/>
      <c r="X357" s="6"/>
      <c r="Y357" s="6"/>
    </row>
    <row r="358" spans="1:25" x14ac:dyDescent="0.25">
      <c r="A358" s="6" t="s">
        <v>2422</v>
      </c>
      <c r="B358" s="6" t="s">
        <v>2423</v>
      </c>
      <c r="C358" s="6" t="s">
        <v>3437</v>
      </c>
      <c r="D358" s="6"/>
      <c r="E358" s="6" t="s">
        <v>3438</v>
      </c>
      <c r="F358" s="6"/>
      <c r="G358" s="6" t="s">
        <v>3109</v>
      </c>
      <c r="H358" s="6" t="s">
        <v>3110</v>
      </c>
      <c r="I358" s="6" t="s">
        <v>3111</v>
      </c>
      <c r="J358" s="6" t="s">
        <v>3112</v>
      </c>
      <c r="K358" s="6" t="s">
        <v>3113</v>
      </c>
      <c r="L358" s="6" t="s">
        <v>3114</v>
      </c>
      <c r="M358" s="6" t="s">
        <v>3115</v>
      </c>
      <c r="N358" s="6" t="s">
        <v>3116</v>
      </c>
      <c r="O358" s="6" t="s">
        <v>3126</v>
      </c>
      <c r="P358" s="6" t="s">
        <v>3150</v>
      </c>
      <c r="Q358" s="6" t="s">
        <v>3151</v>
      </c>
      <c r="R358" s="6" t="s">
        <v>3152</v>
      </c>
      <c r="S358" s="6" t="s">
        <v>3153</v>
      </c>
      <c r="T358" s="6" t="s">
        <v>3439</v>
      </c>
      <c r="U358" s="6"/>
      <c r="V358" s="6"/>
      <c r="W358" s="6"/>
      <c r="X358" s="6"/>
      <c r="Y358" s="6"/>
    </row>
    <row r="359" spans="1:25" x14ac:dyDescent="0.25">
      <c r="A359" s="6" t="s">
        <v>2430</v>
      </c>
      <c r="B359" s="6" t="s">
        <v>2431</v>
      </c>
      <c r="C359" s="6" t="s">
        <v>3437</v>
      </c>
      <c r="D359" s="6"/>
      <c r="E359" s="6" t="s">
        <v>3438</v>
      </c>
      <c r="F359" s="6"/>
      <c r="G359" s="6" t="s">
        <v>3109</v>
      </c>
      <c r="H359" s="6" t="s">
        <v>3110</v>
      </c>
      <c r="I359" s="6" t="s">
        <v>3111</v>
      </c>
      <c r="J359" s="6" t="s">
        <v>3112</v>
      </c>
      <c r="K359" s="6" t="s">
        <v>3113</v>
      </c>
      <c r="L359" s="6" t="s">
        <v>3114</v>
      </c>
      <c r="M359" s="6" t="s">
        <v>3115</v>
      </c>
      <c r="N359" s="6" t="s">
        <v>3116</v>
      </c>
      <c r="O359" s="6" t="s">
        <v>3126</v>
      </c>
      <c r="P359" s="6" t="s">
        <v>3150</v>
      </c>
      <c r="Q359" s="6" t="s">
        <v>3151</v>
      </c>
      <c r="R359" s="6" t="s">
        <v>3152</v>
      </c>
      <c r="S359" s="6" t="s">
        <v>3153</v>
      </c>
      <c r="T359" s="6" t="s">
        <v>3439</v>
      </c>
      <c r="U359" s="6"/>
      <c r="V359" s="6"/>
      <c r="W359" s="6"/>
      <c r="X359" s="6"/>
      <c r="Y359" s="6"/>
    </row>
    <row r="360" spans="1:25" x14ac:dyDescent="0.25">
      <c r="A360" s="6" t="s">
        <v>2442</v>
      </c>
      <c r="B360" s="6" t="s">
        <v>2443</v>
      </c>
      <c r="C360" s="6" t="s">
        <v>3437</v>
      </c>
      <c r="D360" s="6"/>
      <c r="E360" s="6" t="s">
        <v>3438</v>
      </c>
      <c r="F360" s="6"/>
      <c r="G360" s="6" t="s">
        <v>3109</v>
      </c>
      <c r="H360" s="6" t="s">
        <v>3110</v>
      </c>
      <c r="I360" s="6" t="s">
        <v>3111</v>
      </c>
      <c r="J360" s="6" t="s">
        <v>3112</v>
      </c>
      <c r="K360" s="6" t="s">
        <v>3113</v>
      </c>
      <c r="L360" s="6" t="s">
        <v>3114</v>
      </c>
      <c r="M360" s="6" t="s">
        <v>3115</v>
      </c>
      <c r="N360" s="6" t="s">
        <v>3116</v>
      </c>
      <c r="O360" s="6" t="s">
        <v>3126</v>
      </c>
      <c r="P360" s="6" t="s">
        <v>3150</v>
      </c>
      <c r="Q360" s="6" t="s">
        <v>3151</v>
      </c>
      <c r="R360" s="6" t="s">
        <v>3152</v>
      </c>
      <c r="S360" s="6" t="s">
        <v>3153</v>
      </c>
      <c r="T360" s="6" t="s">
        <v>3439</v>
      </c>
      <c r="U360" s="6"/>
      <c r="V360" s="6"/>
      <c r="W360" s="6"/>
      <c r="X360" s="6"/>
      <c r="Y360" s="6"/>
    </row>
    <row r="361" spans="1:25" x14ac:dyDescent="0.25">
      <c r="A361" s="6" t="s">
        <v>2446</v>
      </c>
      <c r="B361" s="6" t="s">
        <v>2447</v>
      </c>
      <c r="C361" s="6" t="s">
        <v>3437</v>
      </c>
      <c r="D361" s="6"/>
      <c r="E361" s="6" t="s">
        <v>3438</v>
      </c>
      <c r="F361" s="6"/>
      <c r="G361" s="6" t="s">
        <v>3109</v>
      </c>
      <c r="H361" s="6" t="s">
        <v>3110</v>
      </c>
      <c r="I361" s="6" t="s">
        <v>3111</v>
      </c>
      <c r="J361" s="6" t="s">
        <v>3112</v>
      </c>
      <c r="K361" s="6" t="s">
        <v>3113</v>
      </c>
      <c r="L361" s="6" t="s">
        <v>3114</v>
      </c>
      <c r="M361" s="6" t="s">
        <v>3115</v>
      </c>
      <c r="N361" s="6" t="s">
        <v>3116</v>
      </c>
      <c r="O361" s="6" t="s">
        <v>3126</v>
      </c>
      <c r="P361" s="6" t="s">
        <v>3150</v>
      </c>
      <c r="Q361" s="6" t="s">
        <v>3151</v>
      </c>
      <c r="R361" s="6" t="s">
        <v>3152</v>
      </c>
      <c r="S361" s="6" t="s">
        <v>3153</v>
      </c>
      <c r="T361" s="6" t="s">
        <v>3439</v>
      </c>
      <c r="U361" s="6"/>
      <c r="V361" s="6"/>
      <c r="W361" s="6"/>
      <c r="X361" s="6"/>
      <c r="Y361" s="6"/>
    </row>
    <row r="362" spans="1:25" x14ac:dyDescent="0.25">
      <c r="A362" s="6" t="s">
        <v>2448</v>
      </c>
      <c r="B362" s="6" t="s">
        <v>2449</v>
      </c>
      <c r="C362" s="6" t="s">
        <v>3437</v>
      </c>
      <c r="D362" s="6"/>
      <c r="E362" s="6" t="s">
        <v>3438</v>
      </c>
      <c r="F362" s="6"/>
      <c r="G362" s="6" t="s">
        <v>3109</v>
      </c>
      <c r="H362" s="6" t="s">
        <v>3110</v>
      </c>
      <c r="I362" s="6" t="s">
        <v>3111</v>
      </c>
      <c r="J362" s="6" t="s">
        <v>3112</v>
      </c>
      <c r="K362" s="6" t="s">
        <v>3113</v>
      </c>
      <c r="L362" s="6" t="s">
        <v>3114</v>
      </c>
      <c r="M362" s="6" t="s">
        <v>3115</v>
      </c>
      <c r="N362" s="6" t="s">
        <v>3116</v>
      </c>
      <c r="O362" s="6" t="s">
        <v>3126</v>
      </c>
      <c r="P362" s="6" t="s">
        <v>3150</v>
      </c>
      <c r="Q362" s="6" t="s">
        <v>3151</v>
      </c>
      <c r="R362" s="6" t="s">
        <v>3152</v>
      </c>
      <c r="S362" s="6" t="s">
        <v>3153</v>
      </c>
      <c r="T362" s="6" t="s">
        <v>3439</v>
      </c>
      <c r="U362" s="6"/>
      <c r="V362" s="6"/>
      <c r="W362" s="6"/>
      <c r="X362" s="6"/>
      <c r="Y362" s="6"/>
    </row>
    <row r="363" spans="1:25" x14ac:dyDescent="0.25">
      <c r="A363" s="6" t="s">
        <v>2450</v>
      </c>
      <c r="B363" s="6" t="s">
        <v>2451</v>
      </c>
      <c r="C363" s="6" t="s">
        <v>3440</v>
      </c>
      <c r="D363" s="6"/>
      <c r="E363" s="6" t="s">
        <v>3441</v>
      </c>
      <c r="F363" s="6"/>
      <c r="G363" s="6" t="s">
        <v>3109</v>
      </c>
      <c r="H363" s="6" t="s">
        <v>3110</v>
      </c>
      <c r="I363" s="6" t="s">
        <v>3111</v>
      </c>
      <c r="J363" s="6" t="s">
        <v>3112</v>
      </c>
      <c r="K363" s="6" t="s">
        <v>3113</v>
      </c>
      <c r="L363" s="6" t="s">
        <v>3114</v>
      </c>
      <c r="M363" s="6" t="s">
        <v>3137</v>
      </c>
      <c r="N363" s="6" t="s">
        <v>3138</v>
      </c>
      <c r="O363" s="6" t="s">
        <v>3139</v>
      </c>
      <c r="P363" s="6" t="s">
        <v>3233</v>
      </c>
      <c r="Q363" s="6" t="s">
        <v>3377</v>
      </c>
      <c r="R363" s="6" t="s">
        <v>3378</v>
      </c>
      <c r="S363" s="6" t="s">
        <v>3379</v>
      </c>
      <c r="T363" s="6" t="s">
        <v>3380</v>
      </c>
      <c r="U363" s="6" t="s">
        <v>3442</v>
      </c>
      <c r="V363" s="6" t="s">
        <v>3443</v>
      </c>
      <c r="W363" s="6" t="s">
        <v>3444</v>
      </c>
      <c r="X363" s="6" t="s">
        <v>3445</v>
      </c>
      <c r="Y363" s="6"/>
    </row>
    <row r="364" spans="1:25" x14ac:dyDescent="0.25">
      <c r="A364" s="6" t="s">
        <v>2452</v>
      </c>
      <c r="B364" s="6" t="s">
        <v>2453</v>
      </c>
      <c r="C364" s="6" t="s">
        <v>3440</v>
      </c>
      <c r="D364" s="6"/>
      <c r="E364" s="6" t="s">
        <v>3441</v>
      </c>
      <c r="F364" s="6"/>
      <c r="G364" s="6" t="s">
        <v>3109</v>
      </c>
      <c r="H364" s="6" t="s">
        <v>3110</v>
      </c>
      <c r="I364" s="6" t="s">
        <v>3111</v>
      </c>
      <c r="J364" s="6" t="s">
        <v>3112</v>
      </c>
      <c r="K364" s="6" t="s">
        <v>3113</v>
      </c>
      <c r="L364" s="6" t="s">
        <v>3114</v>
      </c>
      <c r="M364" s="6" t="s">
        <v>3137</v>
      </c>
      <c r="N364" s="6" t="s">
        <v>3138</v>
      </c>
      <c r="O364" s="6" t="s">
        <v>3139</v>
      </c>
      <c r="P364" s="6" t="s">
        <v>3233</v>
      </c>
      <c r="Q364" s="6" t="s">
        <v>3377</v>
      </c>
      <c r="R364" s="6" t="s">
        <v>3378</v>
      </c>
      <c r="S364" s="6" t="s">
        <v>3379</v>
      </c>
      <c r="T364" s="6" t="s">
        <v>3380</v>
      </c>
      <c r="U364" s="6" t="s">
        <v>3442</v>
      </c>
      <c r="V364" s="6" t="s">
        <v>3443</v>
      </c>
      <c r="W364" s="6" t="s">
        <v>3444</v>
      </c>
      <c r="X364" s="6" t="s">
        <v>3445</v>
      </c>
      <c r="Y364" s="6"/>
    </row>
    <row r="365" spans="1:25" x14ac:dyDescent="0.25">
      <c r="A365" s="6" t="s">
        <v>2456</v>
      </c>
      <c r="B365" s="6" t="s">
        <v>2457</v>
      </c>
      <c r="C365" s="6" t="s">
        <v>3440</v>
      </c>
      <c r="D365" s="6"/>
      <c r="E365" s="6" t="s">
        <v>3441</v>
      </c>
      <c r="F365" s="6"/>
      <c r="G365" s="6" t="s">
        <v>3109</v>
      </c>
      <c r="H365" s="6" t="s">
        <v>3110</v>
      </c>
      <c r="I365" s="6" t="s">
        <v>3111</v>
      </c>
      <c r="J365" s="6" t="s">
        <v>3112</v>
      </c>
      <c r="K365" s="6" t="s">
        <v>3113</v>
      </c>
      <c r="L365" s="6" t="s">
        <v>3114</v>
      </c>
      <c r="M365" s="6" t="s">
        <v>3137</v>
      </c>
      <c r="N365" s="6" t="s">
        <v>3138</v>
      </c>
      <c r="O365" s="6" t="s">
        <v>3139</v>
      </c>
      <c r="P365" s="6" t="s">
        <v>3233</v>
      </c>
      <c r="Q365" s="6" t="s">
        <v>3377</v>
      </c>
      <c r="R365" s="6" t="s">
        <v>3378</v>
      </c>
      <c r="S365" s="6" t="s">
        <v>3379</v>
      </c>
      <c r="T365" s="6" t="s">
        <v>3380</v>
      </c>
      <c r="U365" s="6" t="s">
        <v>3442</v>
      </c>
      <c r="V365" s="6" t="s">
        <v>3443</v>
      </c>
      <c r="W365" s="6" t="s">
        <v>3444</v>
      </c>
      <c r="X365" s="6" t="s">
        <v>3445</v>
      </c>
      <c r="Y365" s="6"/>
    </row>
    <row r="366" spans="1:25" x14ac:dyDescent="0.25">
      <c r="A366" s="6" t="s">
        <v>2466</v>
      </c>
      <c r="B366" s="6" t="s">
        <v>2467</v>
      </c>
      <c r="C366" s="6" t="s">
        <v>3440</v>
      </c>
      <c r="D366" s="6"/>
      <c r="E366" s="6" t="s">
        <v>3441</v>
      </c>
      <c r="F366" s="6"/>
      <c r="G366" s="6" t="s">
        <v>3109</v>
      </c>
      <c r="H366" s="6" t="s">
        <v>3110</v>
      </c>
      <c r="I366" s="6" t="s">
        <v>3111</v>
      </c>
      <c r="J366" s="6" t="s">
        <v>3112</v>
      </c>
      <c r="K366" s="6" t="s">
        <v>3113</v>
      </c>
      <c r="L366" s="6" t="s">
        <v>3114</v>
      </c>
      <c r="M366" s="6" t="s">
        <v>3137</v>
      </c>
      <c r="N366" s="6" t="s">
        <v>3138</v>
      </c>
      <c r="O366" s="6" t="s">
        <v>3139</v>
      </c>
      <c r="P366" s="6" t="s">
        <v>3233</v>
      </c>
      <c r="Q366" s="6" t="s">
        <v>3377</v>
      </c>
      <c r="R366" s="6" t="s">
        <v>3378</v>
      </c>
      <c r="S366" s="6" t="s">
        <v>3379</v>
      </c>
      <c r="T366" s="6" t="s">
        <v>3380</v>
      </c>
      <c r="U366" s="6" t="s">
        <v>3442</v>
      </c>
      <c r="V366" s="6" t="s">
        <v>3443</v>
      </c>
      <c r="W366" s="6" t="s">
        <v>3444</v>
      </c>
      <c r="X366" s="6" t="s">
        <v>3445</v>
      </c>
      <c r="Y366" s="6"/>
    </row>
    <row r="367" spans="1:25" x14ac:dyDescent="0.25">
      <c r="A367" s="6" t="s">
        <v>2502</v>
      </c>
      <c r="B367" s="6" t="s">
        <v>2503</v>
      </c>
      <c r="C367" s="6" t="s">
        <v>3440</v>
      </c>
      <c r="D367" s="6"/>
      <c r="E367" s="6" t="s">
        <v>3441</v>
      </c>
      <c r="F367" s="6"/>
      <c r="G367" s="6" t="s">
        <v>3109</v>
      </c>
      <c r="H367" s="6" t="s">
        <v>3110</v>
      </c>
      <c r="I367" s="6" t="s">
        <v>3111</v>
      </c>
      <c r="J367" s="6" t="s">
        <v>3112</v>
      </c>
      <c r="K367" s="6" t="s">
        <v>3113</v>
      </c>
      <c r="L367" s="6" t="s">
        <v>3114</v>
      </c>
      <c r="M367" s="6" t="s">
        <v>3137</v>
      </c>
      <c r="N367" s="6" t="s">
        <v>3138</v>
      </c>
      <c r="O367" s="6" t="s">
        <v>3139</v>
      </c>
      <c r="P367" s="6" t="s">
        <v>3233</v>
      </c>
      <c r="Q367" s="6" t="s">
        <v>3377</v>
      </c>
      <c r="R367" s="6" t="s">
        <v>3378</v>
      </c>
      <c r="S367" s="6" t="s">
        <v>3379</v>
      </c>
      <c r="T367" s="6" t="s">
        <v>3380</v>
      </c>
      <c r="U367" s="6" t="s">
        <v>3442</v>
      </c>
      <c r="V367" s="6" t="s">
        <v>3443</v>
      </c>
      <c r="W367" s="6" t="s">
        <v>3444</v>
      </c>
      <c r="X367" s="6" t="s">
        <v>3445</v>
      </c>
      <c r="Y367" s="6"/>
    </row>
    <row r="368" spans="1:25" x14ac:dyDescent="0.25">
      <c r="A368" s="6" t="s">
        <v>2504</v>
      </c>
      <c r="B368" s="6" t="s">
        <v>2505</v>
      </c>
      <c r="C368" s="6" t="s">
        <v>3440</v>
      </c>
      <c r="D368" s="6"/>
      <c r="E368" s="6" t="s">
        <v>3441</v>
      </c>
      <c r="F368" s="6"/>
      <c r="G368" s="6" t="s">
        <v>3109</v>
      </c>
      <c r="H368" s="6" t="s">
        <v>3110</v>
      </c>
      <c r="I368" s="6" t="s">
        <v>3111</v>
      </c>
      <c r="J368" s="6" t="s">
        <v>3112</v>
      </c>
      <c r="K368" s="6" t="s">
        <v>3113</v>
      </c>
      <c r="L368" s="6" t="s">
        <v>3114</v>
      </c>
      <c r="M368" s="6" t="s">
        <v>3137</v>
      </c>
      <c r="N368" s="6" t="s">
        <v>3138</v>
      </c>
      <c r="O368" s="6" t="s">
        <v>3139</v>
      </c>
      <c r="P368" s="6" t="s">
        <v>3233</v>
      </c>
      <c r="Q368" s="6" t="s">
        <v>3377</v>
      </c>
      <c r="R368" s="6" t="s">
        <v>3378</v>
      </c>
      <c r="S368" s="6" t="s">
        <v>3379</v>
      </c>
      <c r="T368" s="6" t="s">
        <v>3380</v>
      </c>
      <c r="U368" s="6" t="s">
        <v>3442</v>
      </c>
      <c r="V368" s="6" t="s">
        <v>3443</v>
      </c>
      <c r="W368" s="6" t="s">
        <v>3444</v>
      </c>
      <c r="X368" s="6" t="s">
        <v>3445</v>
      </c>
      <c r="Y368" s="6"/>
    </row>
    <row r="369" spans="1:25" x14ac:dyDescent="0.25">
      <c r="A369" s="6" t="s">
        <v>2506</v>
      </c>
      <c r="B369" s="6" t="s">
        <v>2507</v>
      </c>
      <c r="C369" s="6" t="s">
        <v>3440</v>
      </c>
      <c r="D369" s="6"/>
      <c r="E369" s="6" t="s">
        <v>3441</v>
      </c>
      <c r="F369" s="6"/>
      <c r="G369" s="6" t="s">
        <v>3109</v>
      </c>
      <c r="H369" s="6" t="s">
        <v>3110</v>
      </c>
      <c r="I369" s="6" t="s">
        <v>3111</v>
      </c>
      <c r="J369" s="6" t="s">
        <v>3112</v>
      </c>
      <c r="K369" s="6" t="s">
        <v>3113</v>
      </c>
      <c r="L369" s="6" t="s">
        <v>3114</v>
      </c>
      <c r="M369" s="6" t="s">
        <v>3137</v>
      </c>
      <c r="N369" s="6" t="s">
        <v>3138</v>
      </c>
      <c r="O369" s="6" t="s">
        <v>3139</v>
      </c>
      <c r="P369" s="6" t="s">
        <v>3233</v>
      </c>
      <c r="Q369" s="6" t="s">
        <v>3377</v>
      </c>
      <c r="R369" s="6" t="s">
        <v>3378</v>
      </c>
      <c r="S369" s="6" t="s">
        <v>3379</v>
      </c>
      <c r="T369" s="6" t="s">
        <v>3380</v>
      </c>
      <c r="U369" s="6" t="s">
        <v>3442</v>
      </c>
      <c r="V369" s="6" t="s">
        <v>3443</v>
      </c>
      <c r="W369" s="6" t="s">
        <v>3444</v>
      </c>
      <c r="X369" s="6" t="s">
        <v>3445</v>
      </c>
      <c r="Y369" s="6"/>
    </row>
    <row r="370" spans="1:25" x14ac:dyDescent="0.25">
      <c r="A370" s="6" t="s">
        <v>2508</v>
      </c>
      <c r="B370" s="6" t="s">
        <v>2509</v>
      </c>
      <c r="C370" s="6" t="s">
        <v>3440</v>
      </c>
      <c r="D370" s="6"/>
      <c r="E370" s="6" t="s">
        <v>3441</v>
      </c>
      <c r="F370" s="6"/>
      <c r="G370" s="6" t="s">
        <v>3109</v>
      </c>
      <c r="H370" s="6" t="s">
        <v>3110</v>
      </c>
      <c r="I370" s="6" t="s">
        <v>3111</v>
      </c>
      <c r="J370" s="6" t="s">
        <v>3112</v>
      </c>
      <c r="K370" s="6" t="s">
        <v>3113</v>
      </c>
      <c r="L370" s="6" t="s">
        <v>3114</v>
      </c>
      <c r="M370" s="6" t="s">
        <v>3137</v>
      </c>
      <c r="N370" s="6" t="s">
        <v>3138</v>
      </c>
      <c r="O370" s="6" t="s">
        <v>3139</v>
      </c>
      <c r="P370" s="6" t="s">
        <v>3233</v>
      </c>
      <c r="Q370" s="6" t="s">
        <v>3377</v>
      </c>
      <c r="R370" s="6" t="s">
        <v>3378</v>
      </c>
      <c r="S370" s="6" t="s">
        <v>3379</v>
      </c>
      <c r="T370" s="6" t="s">
        <v>3380</v>
      </c>
      <c r="U370" s="6" t="s">
        <v>3442</v>
      </c>
      <c r="V370" s="6" t="s">
        <v>3443</v>
      </c>
      <c r="W370" s="6" t="s">
        <v>3444</v>
      </c>
      <c r="X370" s="6" t="s">
        <v>3445</v>
      </c>
      <c r="Y370" s="6"/>
    </row>
    <row r="371" spans="1:25" x14ac:dyDescent="0.25">
      <c r="A371" s="6" t="s">
        <v>2512</v>
      </c>
      <c r="B371" s="6" t="s">
        <v>2513</v>
      </c>
      <c r="C371" s="6" t="s">
        <v>3440</v>
      </c>
      <c r="D371" s="6"/>
      <c r="E371" s="6" t="s">
        <v>3441</v>
      </c>
      <c r="F371" s="6"/>
      <c r="G371" s="6" t="s">
        <v>3109</v>
      </c>
      <c r="H371" s="6" t="s">
        <v>3110</v>
      </c>
      <c r="I371" s="6" t="s">
        <v>3111</v>
      </c>
      <c r="J371" s="6" t="s">
        <v>3112</v>
      </c>
      <c r="K371" s="6" t="s">
        <v>3113</v>
      </c>
      <c r="L371" s="6" t="s">
        <v>3114</v>
      </c>
      <c r="M371" s="6" t="s">
        <v>3137</v>
      </c>
      <c r="N371" s="6" t="s">
        <v>3138</v>
      </c>
      <c r="O371" s="6" t="s">
        <v>3139</v>
      </c>
      <c r="P371" s="6" t="s">
        <v>3233</v>
      </c>
      <c r="Q371" s="6" t="s">
        <v>3377</v>
      </c>
      <c r="R371" s="6" t="s">
        <v>3378</v>
      </c>
      <c r="S371" s="6" t="s">
        <v>3379</v>
      </c>
      <c r="T371" s="6" t="s">
        <v>3380</v>
      </c>
      <c r="U371" s="6" t="s">
        <v>3442</v>
      </c>
      <c r="V371" s="6" t="s">
        <v>3443</v>
      </c>
      <c r="W371" s="6" t="s">
        <v>3444</v>
      </c>
      <c r="X371" s="6" t="s">
        <v>3445</v>
      </c>
      <c r="Y371" s="6"/>
    </row>
    <row r="372" spans="1:25" x14ac:dyDescent="0.25">
      <c r="A372" s="6" t="s">
        <v>2550</v>
      </c>
      <c r="B372" s="6" t="s">
        <v>2551</v>
      </c>
      <c r="C372" s="6" t="s">
        <v>3446</v>
      </c>
      <c r="D372" s="6"/>
      <c r="E372" s="6" t="s">
        <v>3447</v>
      </c>
      <c r="F372" s="6"/>
      <c r="G372" s="6" t="s">
        <v>3109</v>
      </c>
      <c r="H372" s="6" t="s">
        <v>3110</v>
      </c>
      <c r="I372" s="6" t="s">
        <v>3180</v>
      </c>
      <c r="J372" s="6" t="s">
        <v>3181</v>
      </c>
      <c r="K372" s="6" t="s">
        <v>3182</v>
      </c>
      <c r="L372" s="6" t="s">
        <v>3189</v>
      </c>
      <c r="M372" s="6" t="s">
        <v>3190</v>
      </c>
      <c r="N372" s="6" t="s">
        <v>3191</v>
      </c>
      <c r="O372" s="6" t="s">
        <v>3192</v>
      </c>
      <c r="P372" s="6" t="s">
        <v>3193</v>
      </c>
      <c r="Q372" s="6"/>
      <c r="R372" s="6"/>
      <c r="S372" s="6"/>
      <c r="T372" s="6"/>
      <c r="U372" s="6"/>
      <c r="V372" s="6"/>
      <c r="W372" s="6"/>
      <c r="X372" s="6"/>
      <c r="Y372" s="6"/>
    </row>
    <row r="373" spans="1:25" x14ac:dyDescent="0.25">
      <c r="A373" s="6" t="s">
        <v>2552</v>
      </c>
      <c r="B373" s="6" t="s">
        <v>2553</v>
      </c>
      <c r="C373" s="6" t="s">
        <v>3448</v>
      </c>
      <c r="D373" s="6"/>
      <c r="E373" s="6" t="s">
        <v>3449</v>
      </c>
      <c r="F373" s="6"/>
      <c r="G373" s="6" t="s">
        <v>3109</v>
      </c>
      <c r="H373" s="6" t="s">
        <v>3110</v>
      </c>
      <c r="I373" s="6" t="s">
        <v>3111</v>
      </c>
      <c r="J373" s="6" t="s">
        <v>3450</v>
      </c>
      <c r="K373" s="6" t="s">
        <v>3451</v>
      </c>
      <c r="L373" s="6" t="s">
        <v>3452</v>
      </c>
      <c r="M373" s="6" t="s">
        <v>3453</v>
      </c>
      <c r="N373" s="6" t="s">
        <v>3454</v>
      </c>
      <c r="O373" s="6" t="s">
        <v>3455</v>
      </c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x14ac:dyDescent="0.25">
      <c r="A374" s="6" t="s">
        <v>2560</v>
      </c>
      <c r="B374" s="6" t="s">
        <v>2561</v>
      </c>
      <c r="C374" s="6" t="s">
        <v>3456</v>
      </c>
      <c r="D374" s="6"/>
      <c r="E374" s="6" t="s">
        <v>3457</v>
      </c>
      <c r="F374" s="6"/>
      <c r="G374" s="6" t="s">
        <v>3109</v>
      </c>
      <c r="H374" s="6" t="s">
        <v>3110</v>
      </c>
      <c r="I374" s="6" t="s">
        <v>3111</v>
      </c>
      <c r="J374" s="6" t="s">
        <v>3450</v>
      </c>
      <c r="K374" s="6" t="s">
        <v>3451</v>
      </c>
      <c r="L374" s="6" t="s">
        <v>3452</v>
      </c>
      <c r="M374" s="6" t="s">
        <v>3453</v>
      </c>
      <c r="N374" s="6" t="s">
        <v>3454</v>
      </c>
      <c r="O374" s="6" t="s">
        <v>3455</v>
      </c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x14ac:dyDescent="0.25">
      <c r="A375" s="6" t="s">
        <v>2562</v>
      </c>
      <c r="B375" s="6" t="s">
        <v>2563</v>
      </c>
      <c r="C375" s="6" t="s">
        <v>3456</v>
      </c>
      <c r="D375" s="6"/>
      <c r="E375" s="6" t="s">
        <v>3457</v>
      </c>
      <c r="F375" s="6"/>
      <c r="G375" s="6" t="s">
        <v>3109</v>
      </c>
      <c r="H375" s="6" t="s">
        <v>3110</v>
      </c>
      <c r="I375" s="6" t="s">
        <v>3111</v>
      </c>
      <c r="J375" s="6" t="s">
        <v>3450</v>
      </c>
      <c r="K375" s="6" t="s">
        <v>3451</v>
      </c>
      <c r="L375" s="6" t="s">
        <v>3452</v>
      </c>
      <c r="M375" s="6" t="s">
        <v>3453</v>
      </c>
      <c r="N375" s="6" t="s">
        <v>3454</v>
      </c>
      <c r="O375" s="6" t="s">
        <v>3455</v>
      </c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x14ac:dyDescent="0.25">
      <c r="A376" s="6" t="s">
        <v>2568</v>
      </c>
      <c r="B376" s="6" t="s">
        <v>2569</v>
      </c>
      <c r="C376" s="6" t="s">
        <v>3458</v>
      </c>
      <c r="D376" s="6"/>
      <c r="E376" s="6" t="s">
        <v>3459</v>
      </c>
      <c r="F376" s="6"/>
      <c r="G376" s="6" t="s">
        <v>3109</v>
      </c>
      <c r="H376" s="6" t="s">
        <v>3110</v>
      </c>
      <c r="I376" s="6" t="s">
        <v>3111</v>
      </c>
      <c r="J376" s="6" t="s">
        <v>3112</v>
      </c>
      <c r="K376" s="6" t="s">
        <v>3113</v>
      </c>
      <c r="L376" s="6" t="s">
        <v>3114</v>
      </c>
      <c r="M376" s="6" t="s">
        <v>3460</v>
      </c>
      <c r="N376" s="6" t="s">
        <v>3461</v>
      </c>
      <c r="O376" s="6" t="s">
        <v>3462</v>
      </c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x14ac:dyDescent="0.25">
      <c r="A377" s="6" t="s">
        <v>2570</v>
      </c>
      <c r="B377" s="6" t="s">
        <v>2571</v>
      </c>
      <c r="C377" s="6" t="s">
        <v>3458</v>
      </c>
      <c r="D377" s="6"/>
      <c r="E377" s="6" t="s">
        <v>3459</v>
      </c>
      <c r="F377" s="6"/>
      <c r="G377" s="6" t="s">
        <v>3109</v>
      </c>
      <c r="H377" s="6" t="s">
        <v>3110</v>
      </c>
      <c r="I377" s="6" t="s">
        <v>3111</v>
      </c>
      <c r="J377" s="6" t="s">
        <v>3112</v>
      </c>
      <c r="K377" s="6" t="s">
        <v>3113</v>
      </c>
      <c r="L377" s="6" t="s">
        <v>3114</v>
      </c>
      <c r="M377" s="6" t="s">
        <v>3460</v>
      </c>
      <c r="N377" s="6" t="s">
        <v>3461</v>
      </c>
      <c r="O377" s="6" t="s">
        <v>3462</v>
      </c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x14ac:dyDescent="0.25">
      <c r="A378" s="6" t="s">
        <v>2592</v>
      </c>
      <c r="B378" s="6" t="s">
        <v>2593</v>
      </c>
      <c r="C378" s="6" t="s">
        <v>3458</v>
      </c>
      <c r="D378" s="6"/>
      <c r="E378" s="6" t="s">
        <v>3459</v>
      </c>
      <c r="F378" s="6"/>
      <c r="G378" s="6" t="s">
        <v>3109</v>
      </c>
      <c r="H378" s="6" t="s">
        <v>3110</v>
      </c>
      <c r="I378" s="6" t="s">
        <v>3111</v>
      </c>
      <c r="J378" s="6" t="s">
        <v>3112</v>
      </c>
      <c r="K378" s="6" t="s">
        <v>3113</v>
      </c>
      <c r="L378" s="6" t="s">
        <v>3114</v>
      </c>
      <c r="M378" s="6" t="s">
        <v>3460</v>
      </c>
      <c r="N378" s="6" t="s">
        <v>3461</v>
      </c>
      <c r="O378" s="6" t="s">
        <v>3462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x14ac:dyDescent="0.25">
      <c r="A379" s="6" t="s">
        <v>2594</v>
      </c>
      <c r="B379" s="6" t="s">
        <v>2595</v>
      </c>
      <c r="C379" s="6" t="s">
        <v>3458</v>
      </c>
      <c r="D379" s="6"/>
      <c r="E379" s="6" t="s">
        <v>3459</v>
      </c>
      <c r="F379" s="6"/>
      <c r="G379" s="6" t="s">
        <v>3109</v>
      </c>
      <c r="H379" s="6" t="s">
        <v>3110</v>
      </c>
      <c r="I379" s="6" t="s">
        <v>3111</v>
      </c>
      <c r="J379" s="6" t="s">
        <v>3112</v>
      </c>
      <c r="K379" s="6" t="s">
        <v>3113</v>
      </c>
      <c r="L379" s="6" t="s">
        <v>3114</v>
      </c>
      <c r="M379" s="6" t="s">
        <v>3460</v>
      </c>
      <c r="N379" s="6" t="s">
        <v>3461</v>
      </c>
      <c r="O379" s="6" t="s">
        <v>3462</v>
      </c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x14ac:dyDescent="0.25">
      <c r="A380" s="6" t="s">
        <v>2596</v>
      </c>
      <c r="B380" s="6" t="s">
        <v>2597</v>
      </c>
      <c r="C380" s="6" t="s">
        <v>3458</v>
      </c>
      <c r="D380" s="6"/>
      <c r="E380" s="6" t="s">
        <v>3459</v>
      </c>
      <c r="F380" s="6"/>
      <c r="G380" s="6" t="s">
        <v>3109</v>
      </c>
      <c r="H380" s="6" t="s">
        <v>3110</v>
      </c>
      <c r="I380" s="6" t="s">
        <v>3111</v>
      </c>
      <c r="J380" s="6" t="s">
        <v>3112</v>
      </c>
      <c r="K380" s="6" t="s">
        <v>3113</v>
      </c>
      <c r="L380" s="6" t="s">
        <v>3114</v>
      </c>
      <c r="M380" s="6" t="s">
        <v>3460</v>
      </c>
      <c r="N380" s="6" t="s">
        <v>3461</v>
      </c>
      <c r="O380" s="6" t="s">
        <v>3462</v>
      </c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x14ac:dyDescent="0.25">
      <c r="A381" s="6" t="s">
        <v>2598</v>
      </c>
      <c r="B381" s="6" t="s">
        <v>2599</v>
      </c>
      <c r="C381" s="6" t="s">
        <v>3458</v>
      </c>
      <c r="D381" s="6"/>
      <c r="E381" s="6" t="s">
        <v>3459</v>
      </c>
      <c r="F381" s="6"/>
      <c r="G381" s="6" t="s">
        <v>3109</v>
      </c>
      <c r="H381" s="6" t="s">
        <v>3110</v>
      </c>
      <c r="I381" s="6" t="s">
        <v>3111</v>
      </c>
      <c r="J381" s="6" t="s">
        <v>3112</v>
      </c>
      <c r="K381" s="6" t="s">
        <v>3113</v>
      </c>
      <c r="L381" s="6" t="s">
        <v>3114</v>
      </c>
      <c r="M381" s="6" t="s">
        <v>3460</v>
      </c>
      <c r="N381" s="6" t="s">
        <v>3461</v>
      </c>
      <c r="O381" s="6" t="s">
        <v>3462</v>
      </c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x14ac:dyDescent="0.25">
      <c r="A382" s="6" t="s">
        <v>2600</v>
      </c>
      <c r="B382" s="6" t="s">
        <v>2601</v>
      </c>
      <c r="C382" s="6" t="s">
        <v>3458</v>
      </c>
      <c r="D382" s="6"/>
      <c r="E382" s="6" t="s">
        <v>3459</v>
      </c>
      <c r="F382" s="6"/>
      <c r="G382" s="6" t="s">
        <v>3109</v>
      </c>
      <c r="H382" s="6" t="s">
        <v>3110</v>
      </c>
      <c r="I382" s="6" t="s">
        <v>3111</v>
      </c>
      <c r="J382" s="6" t="s">
        <v>3112</v>
      </c>
      <c r="K382" s="6" t="s">
        <v>3113</v>
      </c>
      <c r="L382" s="6" t="s">
        <v>3114</v>
      </c>
      <c r="M382" s="6" t="s">
        <v>3460</v>
      </c>
      <c r="N382" s="6" t="s">
        <v>3461</v>
      </c>
      <c r="O382" s="6" t="s">
        <v>3462</v>
      </c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x14ac:dyDescent="0.25">
      <c r="A383" s="6" t="s">
        <v>2604</v>
      </c>
      <c r="B383" s="6" t="s">
        <v>2605</v>
      </c>
      <c r="C383" s="6" t="s">
        <v>3148</v>
      </c>
      <c r="D383" s="6"/>
      <c r="E383" s="6" t="s">
        <v>3149</v>
      </c>
      <c r="F383" s="6"/>
      <c r="G383" s="6" t="s">
        <v>3109</v>
      </c>
      <c r="H383" s="6" t="s">
        <v>3110</v>
      </c>
      <c r="I383" s="6" t="s">
        <v>3111</v>
      </c>
      <c r="J383" s="6" t="s">
        <v>3112</v>
      </c>
      <c r="K383" s="6" t="s">
        <v>3113</v>
      </c>
      <c r="L383" s="6" t="s">
        <v>3114</v>
      </c>
      <c r="M383" s="6" t="s">
        <v>3115</v>
      </c>
      <c r="N383" s="6" t="s">
        <v>3116</v>
      </c>
      <c r="O383" s="6" t="s">
        <v>3126</v>
      </c>
      <c r="P383" s="6" t="s">
        <v>3150</v>
      </c>
      <c r="Q383" s="6" t="s">
        <v>3151</v>
      </c>
      <c r="R383" s="6" t="s">
        <v>3152</v>
      </c>
      <c r="S383" s="6" t="s">
        <v>3153</v>
      </c>
      <c r="T383" s="6" t="s">
        <v>3154</v>
      </c>
      <c r="U383" s="6"/>
      <c r="V383" s="6"/>
      <c r="W383" s="6"/>
      <c r="X383" s="6"/>
      <c r="Y383" s="6"/>
    </row>
    <row r="384" spans="1:25" x14ac:dyDescent="0.25">
      <c r="A384" s="6" t="s">
        <v>2606</v>
      </c>
      <c r="B384" s="6" t="s">
        <v>2607</v>
      </c>
      <c r="C384" s="6" t="s">
        <v>3148</v>
      </c>
      <c r="D384" s="6"/>
      <c r="E384" s="6" t="s">
        <v>3149</v>
      </c>
      <c r="F384" s="6"/>
      <c r="G384" s="6" t="s">
        <v>3109</v>
      </c>
      <c r="H384" s="6" t="s">
        <v>3110</v>
      </c>
      <c r="I384" s="6" t="s">
        <v>3111</v>
      </c>
      <c r="J384" s="6" t="s">
        <v>3112</v>
      </c>
      <c r="K384" s="6" t="s">
        <v>3113</v>
      </c>
      <c r="L384" s="6" t="s">
        <v>3114</v>
      </c>
      <c r="M384" s="6" t="s">
        <v>3115</v>
      </c>
      <c r="N384" s="6" t="s">
        <v>3116</v>
      </c>
      <c r="O384" s="6" t="s">
        <v>3126</v>
      </c>
      <c r="P384" s="6" t="s">
        <v>3150</v>
      </c>
      <c r="Q384" s="6" t="s">
        <v>3151</v>
      </c>
      <c r="R384" s="6" t="s">
        <v>3152</v>
      </c>
      <c r="S384" s="6" t="s">
        <v>3153</v>
      </c>
      <c r="T384" s="6" t="s">
        <v>3154</v>
      </c>
      <c r="U384" s="6"/>
      <c r="V384" s="6"/>
      <c r="W384" s="6"/>
      <c r="X384" s="6"/>
      <c r="Y384" s="6"/>
    </row>
    <row r="385" spans="1:25" x14ac:dyDescent="0.25">
      <c r="A385" s="6" t="s">
        <v>2608</v>
      </c>
      <c r="B385" s="6" t="s">
        <v>2609</v>
      </c>
      <c r="C385" s="6" t="s">
        <v>3148</v>
      </c>
      <c r="D385" s="6"/>
      <c r="E385" s="6" t="s">
        <v>3149</v>
      </c>
      <c r="F385" s="6"/>
      <c r="G385" s="6" t="s">
        <v>3109</v>
      </c>
      <c r="H385" s="6" t="s">
        <v>3110</v>
      </c>
      <c r="I385" s="6" t="s">
        <v>3111</v>
      </c>
      <c r="J385" s="6" t="s">
        <v>3112</v>
      </c>
      <c r="K385" s="6" t="s">
        <v>3113</v>
      </c>
      <c r="L385" s="6" t="s">
        <v>3114</v>
      </c>
      <c r="M385" s="6" t="s">
        <v>3115</v>
      </c>
      <c r="N385" s="6" t="s">
        <v>3116</v>
      </c>
      <c r="O385" s="6" t="s">
        <v>3126</v>
      </c>
      <c r="P385" s="6" t="s">
        <v>3150</v>
      </c>
      <c r="Q385" s="6" t="s">
        <v>3151</v>
      </c>
      <c r="R385" s="6" t="s">
        <v>3152</v>
      </c>
      <c r="S385" s="6" t="s">
        <v>3153</v>
      </c>
      <c r="T385" s="6" t="s">
        <v>3154</v>
      </c>
      <c r="U385" s="6"/>
      <c r="V385" s="6"/>
      <c r="W385" s="6"/>
      <c r="X385" s="6"/>
      <c r="Y385" s="6"/>
    </row>
    <row r="386" spans="1:25" x14ac:dyDescent="0.25">
      <c r="A386" s="6" t="s">
        <v>2610</v>
      </c>
      <c r="B386" s="6" t="s">
        <v>2611</v>
      </c>
      <c r="C386" s="6" t="s">
        <v>3148</v>
      </c>
      <c r="D386" s="6"/>
      <c r="E386" s="6" t="s">
        <v>3149</v>
      </c>
      <c r="F386" s="6"/>
      <c r="G386" s="6" t="s">
        <v>3109</v>
      </c>
      <c r="H386" s="6" t="s">
        <v>3110</v>
      </c>
      <c r="I386" s="6" t="s">
        <v>3111</v>
      </c>
      <c r="J386" s="6" t="s">
        <v>3112</v>
      </c>
      <c r="K386" s="6" t="s">
        <v>3113</v>
      </c>
      <c r="L386" s="6" t="s">
        <v>3114</v>
      </c>
      <c r="M386" s="6" t="s">
        <v>3115</v>
      </c>
      <c r="N386" s="6" t="s">
        <v>3116</v>
      </c>
      <c r="O386" s="6" t="s">
        <v>3126</v>
      </c>
      <c r="P386" s="6" t="s">
        <v>3150</v>
      </c>
      <c r="Q386" s="6" t="s">
        <v>3151</v>
      </c>
      <c r="R386" s="6" t="s">
        <v>3152</v>
      </c>
      <c r="S386" s="6" t="s">
        <v>3153</v>
      </c>
      <c r="T386" s="6" t="s">
        <v>3154</v>
      </c>
      <c r="U386" s="6"/>
      <c r="V386" s="6"/>
      <c r="W386" s="6"/>
      <c r="X386" s="6"/>
      <c r="Y386" s="6"/>
    </row>
    <row r="387" spans="1:25" x14ac:dyDescent="0.25">
      <c r="A387" s="6" t="s">
        <v>2612</v>
      </c>
      <c r="B387" s="6" t="s">
        <v>2613</v>
      </c>
      <c r="C387" s="6" t="s">
        <v>3463</v>
      </c>
      <c r="D387" s="6"/>
      <c r="E387" s="6" t="s">
        <v>3464</v>
      </c>
      <c r="F387" s="6"/>
      <c r="G387" s="6" t="s">
        <v>3109</v>
      </c>
      <c r="H387" s="6" t="s">
        <v>3110</v>
      </c>
      <c r="I387" s="6" t="s">
        <v>3111</v>
      </c>
      <c r="J387" s="6" t="s">
        <v>3112</v>
      </c>
      <c r="K387" s="6" t="s">
        <v>3113</v>
      </c>
      <c r="L387" s="6" t="s">
        <v>3114</v>
      </c>
      <c r="M387" s="6" t="s">
        <v>3137</v>
      </c>
      <c r="N387" s="6" t="s">
        <v>3138</v>
      </c>
      <c r="O387" s="6" t="s">
        <v>3139</v>
      </c>
      <c r="P387" s="6" t="s">
        <v>3233</v>
      </c>
      <c r="Q387" s="6" t="s">
        <v>3377</v>
      </c>
      <c r="R387" s="6" t="s">
        <v>3378</v>
      </c>
      <c r="S387" s="6" t="s">
        <v>3379</v>
      </c>
      <c r="T387" s="6" t="s">
        <v>3380</v>
      </c>
      <c r="U387" s="6" t="s">
        <v>3442</v>
      </c>
      <c r="V387" s="6" t="s">
        <v>3443</v>
      </c>
      <c r="W387" s="6" t="s">
        <v>3444</v>
      </c>
      <c r="X387" s="6" t="s">
        <v>3465</v>
      </c>
      <c r="Y387" s="6"/>
    </row>
    <row r="388" spans="1:25" x14ac:dyDescent="0.25">
      <c r="A388" s="6" t="s">
        <v>2616</v>
      </c>
      <c r="B388" s="6" t="s">
        <v>2617</v>
      </c>
      <c r="C388" s="6" t="s">
        <v>3463</v>
      </c>
      <c r="D388" s="6"/>
      <c r="E388" s="6" t="s">
        <v>3464</v>
      </c>
      <c r="F388" s="6"/>
      <c r="G388" s="6" t="s">
        <v>3109</v>
      </c>
      <c r="H388" s="6" t="s">
        <v>3110</v>
      </c>
      <c r="I388" s="6" t="s">
        <v>3111</v>
      </c>
      <c r="J388" s="6" t="s">
        <v>3112</v>
      </c>
      <c r="K388" s="6" t="s">
        <v>3113</v>
      </c>
      <c r="L388" s="6" t="s">
        <v>3114</v>
      </c>
      <c r="M388" s="6" t="s">
        <v>3137</v>
      </c>
      <c r="N388" s="6" t="s">
        <v>3138</v>
      </c>
      <c r="O388" s="6" t="s">
        <v>3139</v>
      </c>
      <c r="P388" s="6" t="s">
        <v>3233</v>
      </c>
      <c r="Q388" s="6" t="s">
        <v>3377</v>
      </c>
      <c r="R388" s="6" t="s">
        <v>3378</v>
      </c>
      <c r="S388" s="6" t="s">
        <v>3379</v>
      </c>
      <c r="T388" s="6" t="s">
        <v>3380</v>
      </c>
      <c r="U388" s="6" t="s">
        <v>3442</v>
      </c>
      <c r="V388" s="6" t="s">
        <v>3443</v>
      </c>
      <c r="W388" s="6" t="s">
        <v>3444</v>
      </c>
      <c r="X388" s="6" t="s">
        <v>3465</v>
      </c>
      <c r="Y388" s="6"/>
    </row>
    <row r="389" spans="1:25" x14ac:dyDescent="0.25">
      <c r="A389" s="6" t="s">
        <v>2618</v>
      </c>
      <c r="B389" s="6" t="s">
        <v>2619</v>
      </c>
      <c r="C389" s="6" t="s">
        <v>3463</v>
      </c>
      <c r="D389" s="6"/>
      <c r="E389" s="6" t="s">
        <v>3464</v>
      </c>
      <c r="F389" s="6"/>
      <c r="G389" s="6" t="s">
        <v>3109</v>
      </c>
      <c r="H389" s="6" t="s">
        <v>3110</v>
      </c>
      <c r="I389" s="6" t="s">
        <v>3111</v>
      </c>
      <c r="J389" s="6" t="s">
        <v>3112</v>
      </c>
      <c r="K389" s="6" t="s">
        <v>3113</v>
      </c>
      <c r="L389" s="6" t="s">
        <v>3114</v>
      </c>
      <c r="M389" s="6" t="s">
        <v>3137</v>
      </c>
      <c r="N389" s="6" t="s">
        <v>3138</v>
      </c>
      <c r="O389" s="6" t="s">
        <v>3139</v>
      </c>
      <c r="P389" s="6" t="s">
        <v>3233</v>
      </c>
      <c r="Q389" s="6" t="s">
        <v>3377</v>
      </c>
      <c r="R389" s="6" t="s">
        <v>3378</v>
      </c>
      <c r="S389" s="6" t="s">
        <v>3379</v>
      </c>
      <c r="T389" s="6" t="s">
        <v>3380</v>
      </c>
      <c r="U389" s="6" t="s">
        <v>3442</v>
      </c>
      <c r="V389" s="6" t="s">
        <v>3443</v>
      </c>
      <c r="W389" s="6" t="s">
        <v>3444</v>
      </c>
      <c r="X389" s="6" t="s">
        <v>3465</v>
      </c>
      <c r="Y389" s="6"/>
    </row>
    <row r="390" spans="1:25" x14ac:dyDescent="0.25">
      <c r="A390" s="6" t="s">
        <v>2620</v>
      </c>
      <c r="B390" s="6" t="s">
        <v>2621</v>
      </c>
      <c r="C390" s="6" t="s">
        <v>3463</v>
      </c>
      <c r="D390" s="6"/>
      <c r="E390" s="6" t="s">
        <v>3464</v>
      </c>
      <c r="F390" s="6"/>
      <c r="G390" s="6" t="s">
        <v>3109</v>
      </c>
      <c r="H390" s="6" t="s">
        <v>3110</v>
      </c>
      <c r="I390" s="6" t="s">
        <v>3111</v>
      </c>
      <c r="J390" s="6" t="s">
        <v>3112</v>
      </c>
      <c r="K390" s="6" t="s">
        <v>3113</v>
      </c>
      <c r="L390" s="6" t="s">
        <v>3114</v>
      </c>
      <c r="M390" s="6" t="s">
        <v>3137</v>
      </c>
      <c r="N390" s="6" t="s">
        <v>3138</v>
      </c>
      <c r="O390" s="6" t="s">
        <v>3139</v>
      </c>
      <c r="P390" s="6" t="s">
        <v>3233</v>
      </c>
      <c r="Q390" s="6" t="s">
        <v>3377</v>
      </c>
      <c r="R390" s="6" t="s">
        <v>3378</v>
      </c>
      <c r="S390" s="6" t="s">
        <v>3379</v>
      </c>
      <c r="T390" s="6" t="s">
        <v>3380</v>
      </c>
      <c r="U390" s="6" t="s">
        <v>3442</v>
      </c>
      <c r="V390" s="6" t="s">
        <v>3443</v>
      </c>
      <c r="W390" s="6" t="s">
        <v>3444</v>
      </c>
      <c r="X390" s="6" t="s">
        <v>3465</v>
      </c>
      <c r="Y390" s="6"/>
    </row>
    <row r="391" spans="1:25" x14ac:dyDescent="0.25">
      <c r="A391" s="6" t="s">
        <v>2632</v>
      </c>
      <c r="B391" s="6" t="s">
        <v>2633</v>
      </c>
      <c r="C391" s="6" t="s">
        <v>3463</v>
      </c>
      <c r="D391" s="6"/>
      <c r="E391" s="6" t="s">
        <v>3464</v>
      </c>
      <c r="F391" s="6"/>
      <c r="G391" s="6" t="s">
        <v>3109</v>
      </c>
      <c r="H391" s="6" t="s">
        <v>3110</v>
      </c>
      <c r="I391" s="6" t="s">
        <v>3111</v>
      </c>
      <c r="J391" s="6" t="s">
        <v>3112</v>
      </c>
      <c r="K391" s="6" t="s">
        <v>3113</v>
      </c>
      <c r="L391" s="6" t="s">
        <v>3114</v>
      </c>
      <c r="M391" s="6" t="s">
        <v>3137</v>
      </c>
      <c r="N391" s="6" t="s">
        <v>3138</v>
      </c>
      <c r="O391" s="6" t="s">
        <v>3139</v>
      </c>
      <c r="P391" s="6" t="s">
        <v>3233</v>
      </c>
      <c r="Q391" s="6" t="s">
        <v>3377</v>
      </c>
      <c r="R391" s="6" t="s">
        <v>3378</v>
      </c>
      <c r="S391" s="6" t="s">
        <v>3379</v>
      </c>
      <c r="T391" s="6" t="s">
        <v>3380</v>
      </c>
      <c r="U391" s="6" t="s">
        <v>3442</v>
      </c>
      <c r="V391" s="6" t="s">
        <v>3443</v>
      </c>
      <c r="W391" s="6" t="s">
        <v>3444</v>
      </c>
      <c r="X391" s="6" t="s">
        <v>3465</v>
      </c>
      <c r="Y391" s="6"/>
    </row>
    <row r="392" spans="1:25" x14ac:dyDescent="0.25">
      <c r="A392" s="6" t="s">
        <v>2636</v>
      </c>
      <c r="B392" s="6" t="s">
        <v>2637</v>
      </c>
      <c r="C392" s="6" t="s">
        <v>3466</v>
      </c>
      <c r="D392" s="6"/>
      <c r="E392" s="6" t="s">
        <v>3467</v>
      </c>
      <c r="F392" s="6"/>
      <c r="G392" s="6" t="s">
        <v>3109</v>
      </c>
      <c r="H392" s="6" t="s">
        <v>3110</v>
      </c>
      <c r="I392" s="6" t="s">
        <v>3180</v>
      </c>
      <c r="J392" s="6" t="s">
        <v>3181</v>
      </c>
      <c r="K392" s="6" t="s">
        <v>3182</v>
      </c>
      <c r="L392" s="6" t="s">
        <v>3468</v>
      </c>
      <c r="M392" s="6" t="s">
        <v>3469</v>
      </c>
      <c r="N392" s="6" t="s">
        <v>3470</v>
      </c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x14ac:dyDescent="0.25">
      <c r="A393" s="6" t="s">
        <v>2638</v>
      </c>
      <c r="B393" s="6" t="s">
        <v>2639</v>
      </c>
      <c r="C393" s="6" t="s">
        <v>3471</v>
      </c>
      <c r="D393" s="6"/>
      <c r="E393" s="6" t="s">
        <v>3472</v>
      </c>
      <c r="F393" s="6"/>
      <c r="G393" s="6" t="s">
        <v>3109</v>
      </c>
      <c r="H393" s="6" t="s">
        <v>3110</v>
      </c>
      <c r="I393" s="6" t="s">
        <v>3473</v>
      </c>
      <c r="J393" s="6" t="s">
        <v>3474</v>
      </c>
      <c r="K393" s="6" t="s">
        <v>3475</v>
      </c>
      <c r="L393" s="6" t="s">
        <v>3476</v>
      </c>
      <c r="M393" s="6" t="s">
        <v>3477</v>
      </c>
      <c r="N393" s="6" t="s">
        <v>3478</v>
      </c>
      <c r="O393" s="6" t="s">
        <v>3479</v>
      </c>
      <c r="P393" s="6" t="s">
        <v>3480</v>
      </c>
      <c r="Q393" s="6" t="s">
        <v>3481</v>
      </c>
      <c r="R393" s="6"/>
      <c r="S393" s="6"/>
      <c r="T393" s="6"/>
      <c r="U393" s="6"/>
      <c r="V393" s="6"/>
      <c r="W393" s="6"/>
      <c r="X393" s="6"/>
      <c r="Y393" s="6"/>
    </row>
    <row r="394" spans="1:25" x14ac:dyDescent="0.25">
      <c r="A394" s="6" t="s">
        <v>2642</v>
      </c>
      <c r="B394" s="6" t="s">
        <v>2643</v>
      </c>
      <c r="C394" s="6" t="s">
        <v>3471</v>
      </c>
      <c r="D394" s="6"/>
      <c r="E394" s="6" t="s">
        <v>3472</v>
      </c>
      <c r="F394" s="6"/>
      <c r="G394" s="6" t="s">
        <v>3109</v>
      </c>
      <c r="H394" s="6" t="s">
        <v>3110</v>
      </c>
      <c r="I394" s="6" t="s">
        <v>3473</v>
      </c>
      <c r="J394" s="6" t="s">
        <v>3474</v>
      </c>
      <c r="K394" s="6" t="s">
        <v>3475</v>
      </c>
      <c r="L394" s="6" t="s">
        <v>3476</v>
      </c>
      <c r="M394" s="6" t="s">
        <v>3477</v>
      </c>
      <c r="N394" s="6" t="s">
        <v>3478</v>
      </c>
      <c r="O394" s="6" t="s">
        <v>3479</v>
      </c>
      <c r="P394" s="6" t="s">
        <v>3480</v>
      </c>
      <c r="Q394" s="6" t="s">
        <v>3481</v>
      </c>
      <c r="R394" s="6"/>
      <c r="S394" s="6"/>
      <c r="T394" s="6"/>
      <c r="U394" s="6"/>
      <c r="V394" s="6"/>
      <c r="W394" s="6"/>
      <c r="X394" s="6"/>
      <c r="Y394" s="6"/>
    </row>
    <row r="395" spans="1:25" x14ac:dyDescent="0.25">
      <c r="A395" s="6" t="s">
        <v>2648</v>
      </c>
      <c r="B395" s="6" t="s">
        <v>2649</v>
      </c>
      <c r="C395" s="6" t="s">
        <v>3471</v>
      </c>
      <c r="D395" s="6"/>
      <c r="E395" s="6" t="s">
        <v>3472</v>
      </c>
      <c r="F395" s="6"/>
      <c r="G395" s="6" t="s">
        <v>3109</v>
      </c>
      <c r="H395" s="6" t="s">
        <v>3110</v>
      </c>
      <c r="I395" s="6" t="s">
        <v>3473</v>
      </c>
      <c r="J395" s="6" t="s">
        <v>3474</v>
      </c>
      <c r="K395" s="6" t="s">
        <v>3475</v>
      </c>
      <c r="L395" s="6" t="s">
        <v>3476</v>
      </c>
      <c r="M395" s="6" t="s">
        <v>3477</v>
      </c>
      <c r="N395" s="6" t="s">
        <v>3478</v>
      </c>
      <c r="O395" s="6" t="s">
        <v>3479</v>
      </c>
      <c r="P395" s="6" t="s">
        <v>3480</v>
      </c>
      <c r="Q395" s="6" t="s">
        <v>3481</v>
      </c>
      <c r="R395" s="6"/>
      <c r="S395" s="6"/>
      <c r="T395" s="6"/>
      <c r="U395" s="6"/>
      <c r="V395" s="6"/>
      <c r="W395" s="6"/>
      <c r="X395" s="6"/>
      <c r="Y395" s="6"/>
    </row>
    <row r="396" spans="1:25" x14ac:dyDescent="0.25">
      <c r="A396" s="6" t="s">
        <v>2658</v>
      </c>
      <c r="B396" s="6" t="s">
        <v>2659</v>
      </c>
      <c r="C396" s="6" t="s">
        <v>3294</v>
      </c>
      <c r="D396" s="6"/>
      <c r="E396" s="6" t="s">
        <v>3295</v>
      </c>
      <c r="F396" s="6"/>
      <c r="G396" s="6" t="s">
        <v>3109</v>
      </c>
      <c r="H396" s="6" t="s">
        <v>3110</v>
      </c>
      <c r="I396" s="6" t="s">
        <v>3111</v>
      </c>
      <c r="J396" s="6" t="s">
        <v>3112</v>
      </c>
      <c r="K396" s="6" t="s">
        <v>3113</v>
      </c>
      <c r="L396" s="6" t="s">
        <v>3114</v>
      </c>
      <c r="M396" s="6" t="s">
        <v>3115</v>
      </c>
      <c r="N396" s="6" t="s">
        <v>3116</v>
      </c>
      <c r="O396" s="6" t="s">
        <v>3117</v>
      </c>
      <c r="P396" s="6" t="s">
        <v>3254</v>
      </c>
      <c r="Q396" s="6" t="s">
        <v>3255</v>
      </c>
      <c r="R396" s="6" t="s">
        <v>3296</v>
      </c>
      <c r="S396" s="6" t="s">
        <v>3297</v>
      </c>
      <c r="T396" s="6"/>
      <c r="U396" s="6"/>
      <c r="V396" s="6"/>
      <c r="W396" s="6"/>
      <c r="X396" s="6"/>
      <c r="Y396" s="6"/>
    </row>
    <row r="397" spans="1:25" x14ac:dyDescent="0.25">
      <c r="A397" s="6" t="s">
        <v>2660</v>
      </c>
      <c r="B397" s="6" t="s">
        <v>2661</v>
      </c>
      <c r="C397" s="6" t="s">
        <v>3482</v>
      </c>
      <c r="D397" s="6"/>
      <c r="E397" s="6" t="s">
        <v>3483</v>
      </c>
      <c r="F397" s="6"/>
      <c r="G397" s="6" t="s">
        <v>3109</v>
      </c>
      <c r="H397" s="6" t="s">
        <v>3110</v>
      </c>
      <c r="I397" s="6" t="s">
        <v>3111</v>
      </c>
      <c r="J397" s="6" t="s">
        <v>3112</v>
      </c>
      <c r="K397" s="6" t="s">
        <v>3113</v>
      </c>
      <c r="L397" s="6" t="s">
        <v>3114</v>
      </c>
      <c r="M397" s="6" t="s">
        <v>3137</v>
      </c>
      <c r="N397" s="6" t="s">
        <v>3138</v>
      </c>
      <c r="O397" s="6" t="s">
        <v>3139</v>
      </c>
      <c r="P397" s="6" t="s">
        <v>3233</v>
      </c>
      <c r="Q397" s="6" t="s">
        <v>3377</v>
      </c>
      <c r="R397" s="6" t="s">
        <v>3378</v>
      </c>
      <c r="S397" s="6" t="s">
        <v>3379</v>
      </c>
      <c r="T397" s="6" t="s">
        <v>3380</v>
      </c>
      <c r="U397" s="6" t="s">
        <v>3484</v>
      </c>
      <c r="V397" s="6" t="s">
        <v>3485</v>
      </c>
      <c r="W397" s="6" t="s">
        <v>3486</v>
      </c>
      <c r="X397" s="6" t="s">
        <v>3487</v>
      </c>
      <c r="Y397" s="6"/>
    </row>
    <row r="398" spans="1:25" x14ac:dyDescent="0.25">
      <c r="A398" s="6" t="s">
        <v>2662</v>
      </c>
      <c r="B398" s="6" t="s">
        <v>2663</v>
      </c>
      <c r="C398" s="6" t="s">
        <v>3488</v>
      </c>
      <c r="D398" s="6"/>
      <c r="E398" s="6" t="s">
        <v>3489</v>
      </c>
      <c r="F398" s="6"/>
      <c r="G398" s="6" t="s">
        <v>3103</v>
      </c>
      <c r="H398" s="6" t="s">
        <v>3104</v>
      </c>
      <c r="I398" s="6" t="s">
        <v>3105</v>
      </c>
      <c r="J398" s="6" t="s">
        <v>3106</v>
      </c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x14ac:dyDescent="0.25">
      <c r="A399" s="6" t="s">
        <v>2670</v>
      </c>
      <c r="B399" s="6" t="s">
        <v>2671</v>
      </c>
      <c r="C399" s="6" t="s">
        <v>3330</v>
      </c>
      <c r="D399" s="6"/>
      <c r="E399" s="6" t="s">
        <v>3331</v>
      </c>
      <c r="F399" s="6"/>
      <c r="G399" s="6" t="s">
        <v>3109</v>
      </c>
      <c r="H399" s="6" t="s">
        <v>3110</v>
      </c>
      <c r="I399" s="6" t="s">
        <v>3111</v>
      </c>
      <c r="J399" s="6" t="s">
        <v>3112</v>
      </c>
      <c r="K399" s="6" t="s">
        <v>3113</v>
      </c>
      <c r="L399" s="6" t="s">
        <v>3114</v>
      </c>
      <c r="M399" s="6" t="s">
        <v>3115</v>
      </c>
      <c r="N399" s="6" t="s">
        <v>3116</v>
      </c>
      <c r="O399" s="6" t="s">
        <v>3126</v>
      </c>
      <c r="P399" s="6" t="s">
        <v>3150</v>
      </c>
      <c r="Q399" s="6" t="s">
        <v>3151</v>
      </c>
      <c r="R399" s="6" t="s">
        <v>3152</v>
      </c>
      <c r="S399" s="6" t="s">
        <v>3332</v>
      </c>
      <c r="T399" s="6" t="s">
        <v>3333</v>
      </c>
      <c r="U399" s="6" t="s">
        <v>3334</v>
      </c>
      <c r="V399" s="6"/>
      <c r="W399" s="6"/>
      <c r="X399" s="6"/>
      <c r="Y399" s="6"/>
    </row>
    <row r="400" spans="1:25" x14ac:dyDescent="0.25">
      <c r="A400" s="6" t="s">
        <v>2676</v>
      </c>
      <c r="B400" s="6" t="s">
        <v>2677</v>
      </c>
      <c r="C400" s="6" t="s">
        <v>3330</v>
      </c>
      <c r="D400" s="6"/>
      <c r="E400" s="6" t="s">
        <v>3331</v>
      </c>
      <c r="F400" s="6"/>
      <c r="G400" s="6" t="s">
        <v>3109</v>
      </c>
      <c r="H400" s="6" t="s">
        <v>3110</v>
      </c>
      <c r="I400" s="6" t="s">
        <v>3111</v>
      </c>
      <c r="J400" s="6" t="s">
        <v>3112</v>
      </c>
      <c r="K400" s="6" t="s">
        <v>3113</v>
      </c>
      <c r="L400" s="6" t="s">
        <v>3114</v>
      </c>
      <c r="M400" s="6" t="s">
        <v>3115</v>
      </c>
      <c r="N400" s="6" t="s">
        <v>3116</v>
      </c>
      <c r="O400" s="6" t="s">
        <v>3126</v>
      </c>
      <c r="P400" s="6" t="s">
        <v>3150</v>
      </c>
      <c r="Q400" s="6" t="s">
        <v>3151</v>
      </c>
      <c r="R400" s="6" t="s">
        <v>3152</v>
      </c>
      <c r="S400" s="6" t="s">
        <v>3332</v>
      </c>
      <c r="T400" s="6" t="s">
        <v>3333</v>
      </c>
      <c r="U400" s="6" t="s">
        <v>3334</v>
      </c>
      <c r="V400" s="6"/>
      <c r="W400" s="6"/>
      <c r="X400" s="6"/>
      <c r="Y400" s="6"/>
    </row>
    <row r="401" spans="1:25" x14ac:dyDescent="0.25">
      <c r="A401" s="6" t="s">
        <v>2684</v>
      </c>
      <c r="B401" s="6" t="s">
        <v>2685</v>
      </c>
      <c r="C401" s="6" t="s">
        <v>3330</v>
      </c>
      <c r="D401" s="6"/>
      <c r="E401" s="6" t="s">
        <v>3331</v>
      </c>
      <c r="F401" s="6"/>
      <c r="G401" s="6" t="s">
        <v>3109</v>
      </c>
      <c r="H401" s="6" t="s">
        <v>3110</v>
      </c>
      <c r="I401" s="6" t="s">
        <v>3111</v>
      </c>
      <c r="J401" s="6" t="s">
        <v>3112</v>
      </c>
      <c r="K401" s="6" t="s">
        <v>3113</v>
      </c>
      <c r="L401" s="6" t="s">
        <v>3114</v>
      </c>
      <c r="M401" s="6" t="s">
        <v>3115</v>
      </c>
      <c r="N401" s="6" t="s">
        <v>3116</v>
      </c>
      <c r="O401" s="6" t="s">
        <v>3126</v>
      </c>
      <c r="P401" s="6" t="s">
        <v>3150</v>
      </c>
      <c r="Q401" s="6" t="s">
        <v>3151</v>
      </c>
      <c r="R401" s="6" t="s">
        <v>3152</v>
      </c>
      <c r="S401" s="6" t="s">
        <v>3332</v>
      </c>
      <c r="T401" s="6" t="s">
        <v>3333</v>
      </c>
      <c r="U401" s="6" t="s">
        <v>3334</v>
      </c>
      <c r="V401" s="6"/>
      <c r="W401" s="6"/>
      <c r="X401" s="6"/>
      <c r="Y401" s="6"/>
    </row>
    <row r="402" spans="1:25" x14ac:dyDescent="0.25">
      <c r="A402" s="6" t="s">
        <v>2686</v>
      </c>
      <c r="B402" s="6" t="s">
        <v>2687</v>
      </c>
      <c r="C402" s="6" t="s">
        <v>3343</v>
      </c>
      <c r="D402" s="6"/>
      <c r="E402" s="6" t="s">
        <v>3344</v>
      </c>
      <c r="F402" s="6"/>
      <c r="G402" s="6" t="s">
        <v>3109</v>
      </c>
      <c r="H402" s="6" t="s">
        <v>3110</v>
      </c>
      <c r="I402" s="6" t="s">
        <v>3111</v>
      </c>
      <c r="J402" s="6" t="s">
        <v>3112</v>
      </c>
      <c r="K402" s="6" t="s">
        <v>3113</v>
      </c>
      <c r="L402" s="6" t="s">
        <v>3114</v>
      </c>
      <c r="M402" s="6" t="s">
        <v>3345</v>
      </c>
      <c r="N402" s="6" t="s">
        <v>3346</v>
      </c>
      <c r="O402" s="6" t="s">
        <v>3347</v>
      </c>
      <c r="P402" s="6" t="s">
        <v>3348</v>
      </c>
      <c r="Q402" s="6" t="s">
        <v>3349</v>
      </c>
      <c r="R402" s="6" t="s">
        <v>3350</v>
      </c>
      <c r="S402" s="6"/>
      <c r="T402" s="6"/>
      <c r="U402" s="6"/>
      <c r="V402" s="6"/>
      <c r="W402" s="6"/>
      <c r="X402" s="6"/>
      <c r="Y402" s="6"/>
    </row>
    <row r="403" spans="1:25" x14ac:dyDescent="0.25">
      <c r="A403" s="6" t="s">
        <v>2692</v>
      </c>
      <c r="B403" s="6" t="s">
        <v>2693</v>
      </c>
      <c r="C403" s="6" t="s">
        <v>3343</v>
      </c>
      <c r="D403" s="6"/>
      <c r="E403" s="6" t="s">
        <v>3344</v>
      </c>
      <c r="F403" s="6"/>
      <c r="G403" s="6" t="s">
        <v>3109</v>
      </c>
      <c r="H403" s="6" t="s">
        <v>3110</v>
      </c>
      <c r="I403" s="6" t="s">
        <v>3111</v>
      </c>
      <c r="J403" s="6" t="s">
        <v>3112</v>
      </c>
      <c r="K403" s="6" t="s">
        <v>3113</v>
      </c>
      <c r="L403" s="6" t="s">
        <v>3114</v>
      </c>
      <c r="M403" s="6" t="s">
        <v>3345</v>
      </c>
      <c r="N403" s="6" t="s">
        <v>3346</v>
      </c>
      <c r="O403" s="6" t="s">
        <v>3347</v>
      </c>
      <c r="P403" s="6" t="s">
        <v>3348</v>
      </c>
      <c r="Q403" s="6" t="s">
        <v>3349</v>
      </c>
      <c r="R403" s="6" t="s">
        <v>3350</v>
      </c>
      <c r="S403" s="6"/>
      <c r="T403" s="6"/>
      <c r="U403" s="6"/>
      <c r="V403" s="6"/>
      <c r="W403" s="6"/>
      <c r="X403" s="6"/>
      <c r="Y403" s="6"/>
    </row>
    <row r="404" spans="1:25" x14ac:dyDescent="0.25">
      <c r="A404" s="6" t="s">
        <v>2694</v>
      </c>
      <c r="B404" s="6" t="s">
        <v>2695</v>
      </c>
      <c r="C404" s="6" t="s">
        <v>3343</v>
      </c>
      <c r="D404" s="6"/>
      <c r="E404" s="6" t="s">
        <v>3344</v>
      </c>
      <c r="F404" s="6"/>
      <c r="G404" s="6" t="s">
        <v>3109</v>
      </c>
      <c r="H404" s="6" t="s">
        <v>3110</v>
      </c>
      <c r="I404" s="6" t="s">
        <v>3111</v>
      </c>
      <c r="J404" s="6" t="s">
        <v>3112</v>
      </c>
      <c r="K404" s="6" t="s">
        <v>3113</v>
      </c>
      <c r="L404" s="6" t="s">
        <v>3114</v>
      </c>
      <c r="M404" s="6" t="s">
        <v>3345</v>
      </c>
      <c r="N404" s="6" t="s">
        <v>3346</v>
      </c>
      <c r="O404" s="6" t="s">
        <v>3347</v>
      </c>
      <c r="P404" s="6" t="s">
        <v>3348</v>
      </c>
      <c r="Q404" s="6" t="s">
        <v>3349</v>
      </c>
      <c r="R404" s="6" t="s">
        <v>3350</v>
      </c>
      <c r="S404" s="6"/>
      <c r="T404" s="6"/>
      <c r="U404" s="6"/>
      <c r="V404" s="6"/>
      <c r="W404" s="6"/>
      <c r="X404" s="6"/>
      <c r="Y404" s="6"/>
    </row>
    <row r="405" spans="1:25" x14ac:dyDescent="0.25">
      <c r="A405" s="6" t="s">
        <v>2696</v>
      </c>
      <c r="B405" s="6" t="s">
        <v>2697</v>
      </c>
      <c r="C405" s="6" t="s">
        <v>3343</v>
      </c>
      <c r="D405" s="6"/>
      <c r="E405" s="6" t="s">
        <v>3344</v>
      </c>
      <c r="F405" s="6"/>
      <c r="G405" s="6" t="s">
        <v>3109</v>
      </c>
      <c r="H405" s="6" t="s">
        <v>3110</v>
      </c>
      <c r="I405" s="6" t="s">
        <v>3111</v>
      </c>
      <c r="J405" s="6" t="s">
        <v>3112</v>
      </c>
      <c r="K405" s="6" t="s">
        <v>3113</v>
      </c>
      <c r="L405" s="6" t="s">
        <v>3114</v>
      </c>
      <c r="M405" s="6" t="s">
        <v>3345</v>
      </c>
      <c r="N405" s="6" t="s">
        <v>3346</v>
      </c>
      <c r="O405" s="6" t="s">
        <v>3347</v>
      </c>
      <c r="P405" s="6" t="s">
        <v>3348</v>
      </c>
      <c r="Q405" s="6" t="s">
        <v>3349</v>
      </c>
      <c r="R405" s="6" t="s">
        <v>3350</v>
      </c>
      <c r="S405" s="6"/>
      <c r="T405" s="6"/>
      <c r="U405" s="6"/>
      <c r="V405" s="6"/>
      <c r="W405" s="6"/>
      <c r="X405" s="6"/>
      <c r="Y405" s="6"/>
    </row>
    <row r="406" spans="1:25" x14ac:dyDescent="0.25">
      <c r="A406" s="6" t="s">
        <v>2716</v>
      </c>
      <c r="B406" s="6" t="s">
        <v>2717</v>
      </c>
      <c r="C406" s="6" t="s">
        <v>3490</v>
      </c>
      <c r="D406" s="6"/>
      <c r="E406" s="6" t="s">
        <v>3491</v>
      </c>
      <c r="F406" s="6"/>
      <c r="G406" s="6" t="s">
        <v>3103</v>
      </c>
      <c r="H406" s="6" t="s">
        <v>3104</v>
      </c>
      <c r="I406" s="6" t="s">
        <v>3105</v>
      </c>
      <c r="J406" s="6" t="s">
        <v>3106</v>
      </c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x14ac:dyDescent="0.25">
      <c r="A407" s="6" t="s">
        <v>2720</v>
      </c>
      <c r="B407" s="6" t="s">
        <v>2721</v>
      </c>
      <c r="C407" s="6" t="s">
        <v>3330</v>
      </c>
      <c r="D407" s="6"/>
      <c r="E407" s="6" t="s">
        <v>3331</v>
      </c>
      <c r="F407" s="6"/>
      <c r="G407" s="6" t="s">
        <v>3109</v>
      </c>
      <c r="H407" s="6" t="s">
        <v>3110</v>
      </c>
      <c r="I407" s="6" t="s">
        <v>3111</v>
      </c>
      <c r="J407" s="6" t="s">
        <v>3112</v>
      </c>
      <c r="K407" s="6" t="s">
        <v>3113</v>
      </c>
      <c r="L407" s="6" t="s">
        <v>3114</v>
      </c>
      <c r="M407" s="6" t="s">
        <v>3115</v>
      </c>
      <c r="N407" s="6" t="s">
        <v>3116</v>
      </c>
      <c r="O407" s="6" t="s">
        <v>3126</v>
      </c>
      <c r="P407" s="6" t="s">
        <v>3150</v>
      </c>
      <c r="Q407" s="6" t="s">
        <v>3151</v>
      </c>
      <c r="R407" s="6" t="s">
        <v>3152</v>
      </c>
      <c r="S407" s="6" t="s">
        <v>3332</v>
      </c>
      <c r="T407" s="6" t="s">
        <v>3333</v>
      </c>
      <c r="U407" s="6" t="s">
        <v>3334</v>
      </c>
      <c r="V407" s="6"/>
      <c r="W407" s="6"/>
      <c r="X407" s="6"/>
      <c r="Y407" s="6"/>
    </row>
    <row r="408" spans="1:25" x14ac:dyDescent="0.25">
      <c r="A408" s="6" t="s">
        <v>2724</v>
      </c>
      <c r="B408" s="6" t="s">
        <v>2725</v>
      </c>
      <c r="C408" s="6" t="s">
        <v>3330</v>
      </c>
      <c r="D408" s="6"/>
      <c r="E408" s="6" t="s">
        <v>3331</v>
      </c>
      <c r="F408" s="6"/>
      <c r="G408" s="6" t="s">
        <v>3109</v>
      </c>
      <c r="H408" s="6" t="s">
        <v>3110</v>
      </c>
      <c r="I408" s="6" t="s">
        <v>3111</v>
      </c>
      <c r="J408" s="6" t="s">
        <v>3112</v>
      </c>
      <c r="K408" s="6" t="s">
        <v>3113</v>
      </c>
      <c r="L408" s="6" t="s">
        <v>3114</v>
      </c>
      <c r="M408" s="6" t="s">
        <v>3115</v>
      </c>
      <c r="N408" s="6" t="s">
        <v>3116</v>
      </c>
      <c r="O408" s="6" t="s">
        <v>3126</v>
      </c>
      <c r="P408" s="6" t="s">
        <v>3150</v>
      </c>
      <c r="Q408" s="6" t="s">
        <v>3151</v>
      </c>
      <c r="R408" s="6" t="s">
        <v>3152</v>
      </c>
      <c r="S408" s="6" t="s">
        <v>3332</v>
      </c>
      <c r="T408" s="6" t="s">
        <v>3333</v>
      </c>
      <c r="U408" s="6" t="s">
        <v>3334</v>
      </c>
      <c r="V408" s="6"/>
      <c r="W408" s="6"/>
      <c r="X408" s="6"/>
      <c r="Y408" s="6"/>
    </row>
    <row r="409" spans="1:25" x14ac:dyDescent="0.25">
      <c r="A409" s="6" t="s">
        <v>2730</v>
      </c>
      <c r="B409" s="6" t="s">
        <v>2731</v>
      </c>
      <c r="C409" s="6" t="s">
        <v>3492</v>
      </c>
      <c r="D409" s="6"/>
      <c r="E409" s="6" t="s">
        <v>3493</v>
      </c>
      <c r="F409" s="6"/>
      <c r="G409" s="6" t="s">
        <v>3109</v>
      </c>
      <c r="H409" s="6" t="s">
        <v>3110</v>
      </c>
      <c r="I409" s="6" t="s">
        <v>3494</v>
      </c>
      <c r="J409" s="6" t="s">
        <v>3495</v>
      </c>
      <c r="K409" s="6" t="s">
        <v>3496</v>
      </c>
      <c r="L409" s="6" t="s">
        <v>3497</v>
      </c>
      <c r="M409" s="6" t="s">
        <v>3498</v>
      </c>
      <c r="N409" s="6" t="s">
        <v>3499</v>
      </c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x14ac:dyDescent="0.25">
      <c r="A410" s="6" t="s">
        <v>2736</v>
      </c>
      <c r="B410" s="6" t="s">
        <v>2737</v>
      </c>
      <c r="C410" s="6" t="s">
        <v>3492</v>
      </c>
      <c r="D410" s="6"/>
      <c r="E410" s="6" t="s">
        <v>3493</v>
      </c>
      <c r="F410" s="6"/>
      <c r="G410" s="6" t="s">
        <v>3109</v>
      </c>
      <c r="H410" s="6" t="s">
        <v>3110</v>
      </c>
      <c r="I410" s="6" t="s">
        <v>3494</v>
      </c>
      <c r="J410" s="6" t="s">
        <v>3495</v>
      </c>
      <c r="K410" s="6" t="s">
        <v>3496</v>
      </c>
      <c r="L410" s="6" t="s">
        <v>3497</v>
      </c>
      <c r="M410" s="6" t="s">
        <v>3498</v>
      </c>
      <c r="N410" s="6" t="s">
        <v>3499</v>
      </c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x14ac:dyDescent="0.25">
      <c r="A411" s="6" t="s">
        <v>2750</v>
      </c>
      <c r="B411" s="6" t="s">
        <v>2751</v>
      </c>
      <c r="C411" s="6" t="s">
        <v>3148</v>
      </c>
      <c r="D411" s="6"/>
      <c r="E411" s="6" t="s">
        <v>3149</v>
      </c>
      <c r="F411" s="6"/>
      <c r="G411" s="6" t="s">
        <v>3109</v>
      </c>
      <c r="H411" s="6" t="s">
        <v>3110</v>
      </c>
      <c r="I411" s="6" t="s">
        <v>3111</v>
      </c>
      <c r="J411" s="6" t="s">
        <v>3112</v>
      </c>
      <c r="K411" s="6" t="s">
        <v>3113</v>
      </c>
      <c r="L411" s="6" t="s">
        <v>3114</v>
      </c>
      <c r="M411" s="6" t="s">
        <v>3115</v>
      </c>
      <c r="N411" s="6" t="s">
        <v>3116</v>
      </c>
      <c r="O411" s="6" t="s">
        <v>3126</v>
      </c>
      <c r="P411" s="6" t="s">
        <v>3150</v>
      </c>
      <c r="Q411" s="6" t="s">
        <v>3151</v>
      </c>
      <c r="R411" s="6" t="s">
        <v>3152</v>
      </c>
      <c r="S411" s="6" t="s">
        <v>3153</v>
      </c>
      <c r="T411" s="6" t="s">
        <v>3154</v>
      </c>
      <c r="U411" s="6"/>
      <c r="V411" s="6"/>
      <c r="W411" s="6"/>
      <c r="X411" s="6"/>
      <c r="Y411" s="6"/>
    </row>
    <row r="412" spans="1:25" x14ac:dyDescent="0.25">
      <c r="A412" s="6" t="s">
        <v>2756</v>
      </c>
      <c r="B412" s="6" t="s">
        <v>2757</v>
      </c>
      <c r="C412" s="6" t="s">
        <v>3148</v>
      </c>
      <c r="D412" s="6"/>
      <c r="E412" s="6" t="s">
        <v>3149</v>
      </c>
      <c r="F412" s="6"/>
      <c r="G412" s="6" t="s">
        <v>3109</v>
      </c>
      <c r="H412" s="6" t="s">
        <v>3110</v>
      </c>
      <c r="I412" s="6" t="s">
        <v>3111</v>
      </c>
      <c r="J412" s="6" t="s">
        <v>3112</v>
      </c>
      <c r="K412" s="6" t="s">
        <v>3113</v>
      </c>
      <c r="L412" s="6" t="s">
        <v>3114</v>
      </c>
      <c r="M412" s="6" t="s">
        <v>3115</v>
      </c>
      <c r="N412" s="6" t="s">
        <v>3116</v>
      </c>
      <c r="O412" s="6" t="s">
        <v>3126</v>
      </c>
      <c r="P412" s="6" t="s">
        <v>3150</v>
      </c>
      <c r="Q412" s="6" t="s">
        <v>3151</v>
      </c>
      <c r="R412" s="6" t="s">
        <v>3152</v>
      </c>
      <c r="S412" s="6" t="s">
        <v>3153</v>
      </c>
      <c r="T412" s="6" t="s">
        <v>3154</v>
      </c>
      <c r="U412" s="6"/>
      <c r="V412" s="6"/>
      <c r="W412" s="6"/>
      <c r="X412" s="6"/>
      <c r="Y412" s="6"/>
    </row>
    <row r="413" spans="1:25" x14ac:dyDescent="0.25">
      <c r="A413" s="6" t="s">
        <v>354</v>
      </c>
      <c r="B413" s="6" t="s">
        <v>355</v>
      </c>
      <c r="C413" s="6" t="s">
        <v>3148</v>
      </c>
      <c r="D413" s="6"/>
      <c r="E413" s="6" t="s">
        <v>3149</v>
      </c>
      <c r="F413" s="6"/>
      <c r="G413" s="6" t="s">
        <v>3109</v>
      </c>
      <c r="H413" s="6" t="s">
        <v>3110</v>
      </c>
      <c r="I413" s="6" t="s">
        <v>3111</v>
      </c>
      <c r="J413" s="6" t="s">
        <v>3112</v>
      </c>
      <c r="K413" s="6" t="s">
        <v>3113</v>
      </c>
      <c r="L413" s="6" t="s">
        <v>3114</v>
      </c>
      <c r="M413" s="6" t="s">
        <v>3115</v>
      </c>
      <c r="N413" s="6" t="s">
        <v>3116</v>
      </c>
      <c r="O413" s="6" t="s">
        <v>3126</v>
      </c>
      <c r="P413" s="6" t="s">
        <v>3150</v>
      </c>
      <c r="Q413" s="6" t="s">
        <v>3151</v>
      </c>
      <c r="R413" s="6" t="s">
        <v>3152</v>
      </c>
      <c r="S413" s="6" t="s">
        <v>3153</v>
      </c>
      <c r="T413" s="6" t="s">
        <v>3154</v>
      </c>
      <c r="U413" s="6"/>
      <c r="V413" s="6"/>
      <c r="W413" s="6"/>
      <c r="X413" s="6"/>
      <c r="Y413" s="6"/>
    </row>
    <row r="414" spans="1:25" x14ac:dyDescent="0.25">
      <c r="A414" s="6" t="s">
        <v>694</v>
      </c>
      <c r="B414" s="6" t="s">
        <v>695</v>
      </c>
      <c r="C414" s="6" t="s">
        <v>3148</v>
      </c>
      <c r="D414" s="6"/>
      <c r="E414" s="6" t="s">
        <v>3149</v>
      </c>
      <c r="F414" s="6"/>
      <c r="G414" s="6" t="s">
        <v>3109</v>
      </c>
      <c r="H414" s="6" t="s">
        <v>3110</v>
      </c>
      <c r="I414" s="6" t="s">
        <v>3111</v>
      </c>
      <c r="J414" s="6" t="s">
        <v>3112</v>
      </c>
      <c r="K414" s="6" t="s">
        <v>3113</v>
      </c>
      <c r="L414" s="6" t="s">
        <v>3114</v>
      </c>
      <c r="M414" s="6" t="s">
        <v>3115</v>
      </c>
      <c r="N414" s="6" t="s">
        <v>3116</v>
      </c>
      <c r="O414" s="6" t="s">
        <v>3126</v>
      </c>
      <c r="P414" s="6" t="s">
        <v>3150</v>
      </c>
      <c r="Q414" s="6" t="s">
        <v>3151</v>
      </c>
      <c r="R414" s="6" t="s">
        <v>3152</v>
      </c>
      <c r="S414" s="6" t="s">
        <v>3153</v>
      </c>
      <c r="T414" s="6" t="s">
        <v>3154</v>
      </c>
      <c r="U414" s="6"/>
      <c r="V414" s="6"/>
      <c r="W414" s="6"/>
      <c r="X414" s="6"/>
      <c r="Y414" s="6"/>
    </row>
    <row r="415" spans="1:25" x14ac:dyDescent="0.25">
      <c r="A415" s="6" t="s">
        <v>662</v>
      </c>
      <c r="B415" s="6" t="s">
        <v>663</v>
      </c>
      <c r="C415" s="6" t="s">
        <v>3148</v>
      </c>
      <c r="D415" s="6"/>
      <c r="E415" s="6" t="s">
        <v>3149</v>
      </c>
      <c r="F415" s="6"/>
      <c r="G415" s="6" t="s">
        <v>3109</v>
      </c>
      <c r="H415" s="6" t="s">
        <v>3110</v>
      </c>
      <c r="I415" s="6" t="s">
        <v>3111</v>
      </c>
      <c r="J415" s="6" t="s">
        <v>3112</v>
      </c>
      <c r="K415" s="6" t="s">
        <v>3113</v>
      </c>
      <c r="L415" s="6" t="s">
        <v>3114</v>
      </c>
      <c r="M415" s="6" t="s">
        <v>3115</v>
      </c>
      <c r="N415" s="6" t="s">
        <v>3116</v>
      </c>
      <c r="O415" s="6" t="s">
        <v>3126</v>
      </c>
      <c r="P415" s="6" t="s">
        <v>3150</v>
      </c>
      <c r="Q415" s="6" t="s">
        <v>3151</v>
      </c>
      <c r="R415" s="6" t="s">
        <v>3152</v>
      </c>
      <c r="S415" s="6" t="s">
        <v>3153</v>
      </c>
      <c r="T415" s="6" t="s">
        <v>3154</v>
      </c>
      <c r="U415" s="6"/>
      <c r="V415" s="6"/>
      <c r="W415" s="6"/>
      <c r="X415" s="6"/>
      <c r="Y415" s="6"/>
    </row>
    <row r="416" spans="1:25" x14ac:dyDescent="0.25">
      <c r="A416" s="6" t="s">
        <v>648</v>
      </c>
      <c r="B416" s="6" t="s">
        <v>649</v>
      </c>
      <c r="C416" s="6" t="s">
        <v>3124</v>
      </c>
      <c r="D416" s="6"/>
      <c r="E416" s="6" t="s">
        <v>3125</v>
      </c>
      <c r="F416" s="6"/>
      <c r="G416" s="6" t="s">
        <v>3109</v>
      </c>
      <c r="H416" s="6" t="s">
        <v>3110</v>
      </c>
      <c r="I416" s="6" t="s">
        <v>3111</v>
      </c>
      <c r="J416" s="6" t="s">
        <v>3112</v>
      </c>
      <c r="K416" s="6" t="s">
        <v>3113</v>
      </c>
      <c r="L416" s="6" t="s">
        <v>3114</v>
      </c>
      <c r="M416" s="6" t="s">
        <v>3115</v>
      </c>
      <c r="N416" s="6" t="s">
        <v>3116</v>
      </c>
      <c r="O416" s="6" t="s">
        <v>3126</v>
      </c>
      <c r="P416" s="6" t="s">
        <v>3127</v>
      </c>
      <c r="Q416" s="6" t="s">
        <v>3128</v>
      </c>
      <c r="R416" s="6" t="s">
        <v>3129</v>
      </c>
      <c r="S416" s="6" t="s">
        <v>3130</v>
      </c>
      <c r="T416" s="6" t="s">
        <v>3131</v>
      </c>
      <c r="U416" s="6" t="s">
        <v>3132</v>
      </c>
      <c r="V416" s="6" t="s">
        <v>3133</v>
      </c>
      <c r="W416" s="6" t="s">
        <v>3134</v>
      </c>
      <c r="X416" s="6"/>
      <c r="Y416" s="6"/>
    </row>
    <row r="417" spans="1:25" x14ac:dyDescent="0.25">
      <c r="A417" s="6" t="s">
        <v>2770</v>
      </c>
      <c r="B417" s="6" t="s">
        <v>2771</v>
      </c>
      <c r="C417" s="6" t="s">
        <v>3107</v>
      </c>
      <c r="D417" s="6"/>
      <c r="E417" s="6" t="s">
        <v>3108</v>
      </c>
      <c r="F417" s="6"/>
      <c r="G417" s="6" t="s">
        <v>3109</v>
      </c>
      <c r="H417" s="6" t="s">
        <v>3110</v>
      </c>
      <c r="I417" s="6" t="s">
        <v>3111</v>
      </c>
      <c r="J417" s="6" t="s">
        <v>3112</v>
      </c>
      <c r="K417" s="6" t="s">
        <v>3113</v>
      </c>
      <c r="L417" s="6" t="s">
        <v>3114</v>
      </c>
      <c r="M417" s="6" t="s">
        <v>3115</v>
      </c>
      <c r="N417" s="6" t="s">
        <v>3116</v>
      </c>
      <c r="O417" s="6" t="s">
        <v>3117</v>
      </c>
      <c r="P417" s="6" t="s">
        <v>3118</v>
      </c>
      <c r="Q417" s="6" t="s">
        <v>3119</v>
      </c>
      <c r="R417" s="6" t="s">
        <v>3120</v>
      </c>
      <c r="S417" s="6" t="s">
        <v>3121</v>
      </c>
      <c r="T417" s="6" t="s">
        <v>3122</v>
      </c>
      <c r="U417" s="6" t="s">
        <v>3123</v>
      </c>
      <c r="V417" s="6"/>
      <c r="W417" s="6"/>
      <c r="X417" s="6"/>
      <c r="Y417" s="6"/>
    </row>
    <row r="418" spans="1:25" x14ac:dyDescent="0.25">
      <c r="A418" s="6" t="s">
        <v>2776</v>
      </c>
      <c r="B418" s="6" t="s">
        <v>2777</v>
      </c>
      <c r="C418" s="6" t="s">
        <v>3107</v>
      </c>
      <c r="D418" s="6"/>
      <c r="E418" s="6" t="s">
        <v>3108</v>
      </c>
      <c r="F418" s="6"/>
      <c r="G418" s="6" t="s">
        <v>3109</v>
      </c>
      <c r="H418" s="6" t="s">
        <v>3110</v>
      </c>
      <c r="I418" s="6" t="s">
        <v>3111</v>
      </c>
      <c r="J418" s="6" t="s">
        <v>3112</v>
      </c>
      <c r="K418" s="6" t="s">
        <v>3113</v>
      </c>
      <c r="L418" s="6" t="s">
        <v>3114</v>
      </c>
      <c r="M418" s="6" t="s">
        <v>3115</v>
      </c>
      <c r="N418" s="6" t="s">
        <v>3116</v>
      </c>
      <c r="O418" s="6" t="s">
        <v>3117</v>
      </c>
      <c r="P418" s="6" t="s">
        <v>3118</v>
      </c>
      <c r="Q418" s="6" t="s">
        <v>3119</v>
      </c>
      <c r="R418" s="6" t="s">
        <v>3120</v>
      </c>
      <c r="S418" s="6" t="s">
        <v>3121</v>
      </c>
      <c r="T418" s="6" t="s">
        <v>3122</v>
      </c>
      <c r="U418" s="6" t="s">
        <v>3123</v>
      </c>
      <c r="V418" s="6"/>
      <c r="W418" s="6"/>
      <c r="X418" s="6"/>
      <c r="Y418" s="6"/>
    </row>
    <row r="419" spans="1:25" x14ac:dyDescent="0.25">
      <c r="A419" s="6" t="s">
        <v>2778</v>
      </c>
      <c r="B419" s="6" t="s">
        <v>2779</v>
      </c>
      <c r="C419" s="6" t="s">
        <v>3148</v>
      </c>
      <c r="D419" s="6"/>
      <c r="E419" s="6" t="s">
        <v>3149</v>
      </c>
      <c r="F419" s="6"/>
      <c r="G419" s="6" t="s">
        <v>3109</v>
      </c>
      <c r="H419" s="6" t="s">
        <v>3110</v>
      </c>
      <c r="I419" s="6" t="s">
        <v>3111</v>
      </c>
      <c r="J419" s="6" t="s">
        <v>3112</v>
      </c>
      <c r="K419" s="6" t="s">
        <v>3113</v>
      </c>
      <c r="L419" s="6" t="s">
        <v>3114</v>
      </c>
      <c r="M419" s="6" t="s">
        <v>3115</v>
      </c>
      <c r="N419" s="6" t="s">
        <v>3116</v>
      </c>
      <c r="O419" s="6" t="s">
        <v>3126</v>
      </c>
      <c r="P419" s="6" t="s">
        <v>3150</v>
      </c>
      <c r="Q419" s="6" t="s">
        <v>3151</v>
      </c>
      <c r="R419" s="6" t="s">
        <v>3152</v>
      </c>
      <c r="S419" s="6" t="s">
        <v>3153</v>
      </c>
      <c r="T419" s="6" t="s">
        <v>3154</v>
      </c>
      <c r="U419" s="6"/>
      <c r="V419" s="6"/>
      <c r="W419" s="6"/>
      <c r="X419" s="6"/>
      <c r="Y419" s="6"/>
    </row>
    <row r="420" spans="1:25" x14ac:dyDescent="0.25">
      <c r="A420" s="6" t="s">
        <v>2786</v>
      </c>
      <c r="B420" s="6" t="s">
        <v>2787</v>
      </c>
      <c r="C420" s="6" t="s">
        <v>3107</v>
      </c>
      <c r="D420" s="6"/>
      <c r="E420" s="6" t="s">
        <v>3108</v>
      </c>
      <c r="F420" s="6"/>
      <c r="G420" s="6" t="s">
        <v>3109</v>
      </c>
      <c r="H420" s="6" t="s">
        <v>3110</v>
      </c>
      <c r="I420" s="6" t="s">
        <v>3111</v>
      </c>
      <c r="J420" s="6" t="s">
        <v>3112</v>
      </c>
      <c r="K420" s="6" t="s">
        <v>3113</v>
      </c>
      <c r="L420" s="6" t="s">
        <v>3114</v>
      </c>
      <c r="M420" s="6" t="s">
        <v>3115</v>
      </c>
      <c r="N420" s="6" t="s">
        <v>3116</v>
      </c>
      <c r="O420" s="6" t="s">
        <v>3117</v>
      </c>
      <c r="P420" s="6" t="s">
        <v>3118</v>
      </c>
      <c r="Q420" s="6" t="s">
        <v>3119</v>
      </c>
      <c r="R420" s="6" t="s">
        <v>3120</v>
      </c>
      <c r="S420" s="6" t="s">
        <v>3121</v>
      </c>
      <c r="T420" s="6" t="s">
        <v>3122</v>
      </c>
      <c r="U420" s="6" t="s">
        <v>3123</v>
      </c>
      <c r="V420" s="6"/>
      <c r="W420" s="6"/>
      <c r="X420" s="6"/>
      <c r="Y420" s="6"/>
    </row>
    <row r="421" spans="1:25" x14ac:dyDescent="0.25">
      <c r="A421" s="6" t="s">
        <v>2792</v>
      </c>
      <c r="B421" s="6" t="s">
        <v>2793</v>
      </c>
      <c r="C421" s="6" t="s">
        <v>3239</v>
      </c>
      <c r="D421" s="6"/>
      <c r="E421" s="6" t="s">
        <v>3240</v>
      </c>
      <c r="F421" s="6"/>
      <c r="G421" s="6" t="s">
        <v>3109</v>
      </c>
      <c r="H421" s="6" t="s">
        <v>3110</v>
      </c>
      <c r="I421" s="6" t="s">
        <v>3111</v>
      </c>
      <c r="J421" s="6" t="s">
        <v>3112</v>
      </c>
      <c r="K421" s="6" t="s">
        <v>3113</v>
      </c>
      <c r="L421" s="6" t="s">
        <v>3114</v>
      </c>
      <c r="M421" s="6" t="s">
        <v>3137</v>
      </c>
      <c r="N421" s="6" t="s">
        <v>3138</v>
      </c>
      <c r="O421" s="6" t="s">
        <v>3139</v>
      </c>
      <c r="P421" s="6" t="s">
        <v>3233</v>
      </c>
      <c r="Q421" s="6" t="s">
        <v>3234</v>
      </c>
      <c r="R421" s="6" t="s">
        <v>3235</v>
      </c>
      <c r="S421" s="6" t="s">
        <v>3236</v>
      </c>
      <c r="T421" s="6" t="s">
        <v>3237</v>
      </c>
      <c r="U421" s="6" t="s">
        <v>3241</v>
      </c>
      <c r="V421" s="6"/>
      <c r="W421" s="6"/>
      <c r="X421" s="6"/>
      <c r="Y421" s="6"/>
    </row>
    <row r="422" spans="1:25" x14ac:dyDescent="0.25">
      <c r="A422" s="6" t="s">
        <v>2812</v>
      </c>
      <c r="B422" s="6" t="s">
        <v>2813</v>
      </c>
      <c r="C422" s="6" t="s">
        <v>3124</v>
      </c>
      <c r="D422" s="6"/>
      <c r="E422" s="6" t="s">
        <v>3125</v>
      </c>
      <c r="F422" s="6"/>
      <c r="G422" s="6" t="s">
        <v>3109</v>
      </c>
      <c r="H422" s="6" t="s">
        <v>3110</v>
      </c>
      <c r="I422" s="6" t="s">
        <v>3111</v>
      </c>
      <c r="J422" s="6" t="s">
        <v>3112</v>
      </c>
      <c r="K422" s="6" t="s">
        <v>3113</v>
      </c>
      <c r="L422" s="6" t="s">
        <v>3114</v>
      </c>
      <c r="M422" s="6" t="s">
        <v>3115</v>
      </c>
      <c r="N422" s="6" t="s">
        <v>3116</v>
      </c>
      <c r="O422" s="6" t="s">
        <v>3126</v>
      </c>
      <c r="P422" s="6" t="s">
        <v>3127</v>
      </c>
      <c r="Q422" s="6" t="s">
        <v>3128</v>
      </c>
      <c r="R422" s="6" t="s">
        <v>3129</v>
      </c>
      <c r="S422" s="6" t="s">
        <v>3130</v>
      </c>
      <c r="T422" s="6" t="s">
        <v>3131</v>
      </c>
      <c r="U422" s="6" t="s">
        <v>3132</v>
      </c>
      <c r="V422" s="6" t="s">
        <v>3133</v>
      </c>
      <c r="W422" s="6" t="s">
        <v>3134</v>
      </c>
      <c r="X422" s="6"/>
      <c r="Y422" s="6"/>
    </row>
    <row r="423" spans="1:25" x14ac:dyDescent="0.25">
      <c r="A423" s="6" t="s">
        <v>2816</v>
      </c>
      <c r="B423" s="6" t="s">
        <v>2817</v>
      </c>
      <c r="C423" s="6" t="s">
        <v>3500</v>
      </c>
      <c r="D423" s="6"/>
      <c r="E423" s="6" t="s">
        <v>3501</v>
      </c>
      <c r="F423" s="6" t="s">
        <v>3502</v>
      </c>
      <c r="G423" s="6" t="s">
        <v>3103</v>
      </c>
      <c r="H423" s="6" t="s">
        <v>3104</v>
      </c>
      <c r="I423" s="6" t="s">
        <v>3105</v>
      </c>
      <c r="J423" s="6" t="s">
        <v>3106</v>
      </c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x14ac:dyDescent="0.25">
      <c r="A424" s="6" t="s">
        <v>2834</v>
      </c>
      <c r="B424" s="6" t="s">
        <v>2835</v>
      </c>
      <c r="C424" s="6" t="s">
        <v>3124</v>
      </c>
      <c r="D424" s="6"/>
      <c r="E424" s="6" t="s">
        <v>3125</v>
      </c>
      <c r="F424" s="6"/>
      <c r="G424" s="6" t="s">
        <v>3109</v>
      </c>
      <c r="H424" s="6" t="s">
        <v>3110</v>
      </c>
      <c r="I424" s="6" t="s">
        <v>3111</v>
      </c>
      <c r="J424" s="6" t="s">
        <v>3112</v>
      </c>
      <c r="K424" s="6" t="s">
        <v>3113</v>
      </c>
      <c r="L424" s="6" t="s">
        <v>3114</v>
      </c>
      <c r="M424" s="6" t="s">
        <v>3115</v>
      </c>
      <c r="N424" s="6" t="s">
        <v>3116</v>
      </c>
      <c r="O424" s="6" t="s">
        <v>3126</v>
      </c>
      <c r="P424" s="6" t="s">
        <v>3127</v>
      </c>
      <c r="Q424" s="6" t="s">
        <v>3128</v>
      </c>
      <c r="R424" s="6" t="s">
        <v>3129</v>
      </c>
      <c r="S424" s="6" t="s">
        <v>3130</v>
      </c>
      <c r="T424" s="6" t="s">
        <v>3131</v>
      </c>
      <c r="U424" s="6" t="s">
        <v>3132</v>
      </c>
      <c r="V424" s="6" t="s">
        <v>3133</v>
      </c>
      <c r="W424" s="6" t="s">
        <v>3134</v>
      </c>
      <c r="X424" s="6"/>
      <c r="Y424" s="6"/>
    </row>
    <row r="425" spans="1:25" x14ac:dyDescent="0.25">
      <c r="A425" s="6" t="s">
        <v>2838</v>
      </c>
      <c r="B425" s="6" t="s">
        <v>2839</v>
      </c>
      <c r="C425" s="6" t="s">
        <v>3124</v>
      </c>
      <c r="D425" s="6"/>
      <c r="E425" s="6" t="s">
        <v>3125</v>
      </c>
      <c r="F425" s="6"/>
      <c r="G425" s="6" t="s">
        <v>3109</v>
      </c>
      <c r="H425" s="6" t="s">
        <v>3110</v>
      </c>
      <c r="I425" s="6" t="s">
        <v>3111</v>
      </c>
      <c r="J425" s="6" t="s">
        <v>3112</v>
      </c>
      <c r="K425" s="6" t="s">
        <v>3113</v>
      </c>
      <c r="L425" s="6" t="s">
        <v>3114</v>
      </c>
      <c r="M425" s="6" t="s">
        <v>3115</v>
      </c>
      <c r="N425" s="6" t="s">
        <v>3116</v>
      </c>
      <c r="O425" s="6" t="s">
        <v>3126</v>
      </c>
      <c r="P425" s="6" t="s">
        <v>3127</v>
      </c>
      <c r="Q425" s="6" t="s">
        <v>3128</v>
      </c>
      <c r="R425" s="6" t="s">
        <v>3129</v>
      </c>
      <c r="S425" s="6" t="s">
        <v>3130</v>
      </c>
      <c r="T425" s="6" t="s">
        <v>3131</v>
      </c>
      <c r="U425" s="6" t="s">
        <v>3132</v>
      </c>
      <c r="V425" s="6" t="s">
        <v>3133</v>
      </c>
      <c r="W425" s="6" t="s">
        <v>3134</v>
      </c>
      <c r="X425" s="6"/>
      <c r="Y425" s="6"/>
    </row>
    <row r="426" spans="1:25" x14ac:dyDescent="0.25">
      <c r="A426" s="6" t="s">
        <v>2840</v>
      </c>
      <c r="B426" s="6" t="s">
        <v>2841</v>
      </c>
      <c r="C426" s="6" t="s">
        <v>3124</v>
      </c>
      <c r="D426" s="6"/>
      <c r="E426" s="6" t="s">
        <v>3125</v>
      </c>
      <c r="F426" s="6"/>
      <c r="G426" s="6" t="s">
        <v>3109</v>
      </c>
      <c r="H426" s="6" t="s">
        <v>3110</v>
      </c>
      <c r="I426" s="6" t="s">
        <v>3111</v>
      </c>
      <c r="J426" s="6" t="s">
        <v>3112</v>
      </c>
      <c r="K426" s="6" t="s">
        <v>3113</v>
      </c>
      <c r="L426" s="6" t="s">
        <v>3114</v>
      </c>
      <c r="M426" s="6" t="s">
        <v>3115</v>
      </c>
      <c r="N426" s="6" t="s">
        <v>3116</v>
      </c>
      <c r="O426" s="6" t="s">
        <v>3126</v>
      </c>
      <c r="P426" s="6" t="s">
        <v>3127</v>
      </c>
      <c r="Q426" s="6" t="s">
        <v>3128</v>
      </c>
      <c r="R426" s="6" t="s">
        <v>3129</v>
      </c>
      <c r="S426" s="6" t="s">
        <v>3130</v>
      </c>
      <c r="T426" s="6" t="s">
        <v>3131</v>
      </c>
      <c r="U426" s="6" t="s">
        <v>3132</v>
      </c>
      <c r="V426" s="6" t="s">
        <v>3133</v>
      </c>
      <c r="W426" s="6" t="s">
        <v>3134</v>
      </c>
      <c r="X426" s="6"/>
      <c r="Y426" s="6"/>
    </row>
    <row r="427" spans="1:25" x14ac:dyDescent="0.25">
      <c r="A427" s="6" t="s">
        <v>2842</v>
      </c>
      <c r="B427" s="6" t="s">
        <v>2843</v>
      </c>
      <c r="C427" s="6" t="s">
        <v>3124</v>
      </c>
      <c r="D427" s="6"/>
      <c r="E427" s="6" t="s">
        <v>3125</v>
      </c>
      <c r="F427" s="6"/>
      <c r="G427" s="6" t="s">
        <v>3109</v>
      </c>
      <c r="H427" s="6" t="s">
        <v>3110</v>
      </c>
      <c r="I427" s="6" t="s">
        <v>3111</v>
      </c>
      <c r="J427" s="6" t="s">
        <v>3112</v>
      </c>
      <c r="K427" s="6" t="s">
        <v>3113</v>
      </c>
      <c r="L427" s="6" t="s">
        <v>3114</v>
      </c>
      <c r="M427" s="6" t="s">
        <v>3115</v>
      </c>
      <c r="N427" s="6" t="s">
        <v>3116</v>
      </c>
      <c r="O427" s="6" t="s">
        <v>3126</v>
      </c>
      <c r="P427" s="6" t="s">
        <v>3127</v>
      </c>
      <c r="Q427" s="6" t="s">
        <v>3128</v>
      </c>
      <c r="R427" s="6" t="s">
        <v>3129</v>
      </c>
      <c r="S427" s="6" t="s">
        <v>3130</v>
      </c>
      <c r="T427" s="6" t="s">
        <v>3131</v>
      </c>
      <c r="U427" s="6" t="s">
        <v>3132</v>
      </c>
      <c r="V427" s="6" t="s">
        <v>3133</v>
      </c>
      <c r="W427" s="6" t="s">
        <v>3134</v>
      </c>
      <c r="X427" s="6"/>
      <c r="Y427" s="6"/>
    </row>
    <row r="428" spans="1:25" x14ac:dyDescent="0.25">
      <c r="A428" s="6" t="s">
        <v>2846</v>
      </c>
      <c r="B428" s="6" t="s">
        <v>2847</v>
      </c>
      <c r="C428" s="6" t="s">
        <v>3124</v>
      </c>
      <c r="D428" s="6"/>
      <c r="E428" s="6" t="s">
        <v>3125</v>
      </c>
      <c r="F428" s="6"/>
      <c r="G428" s="6" t="s">
        <v>3109</v>
      </c>
      <c r="H428" s="6" t="s">
        <v>3110</v>
      </c>
      <c r="I428" s="6" t="s">
        <v>3111</v>
      </c>
      <c r="J428" s="6" t="s">
        <v>3112</v>
      </c>
      <c r="K428" s="6" t="s">
        <v>3113</v>
      </c>
      <c r="L428" s="6" t="s">
        <v>3114</v>
      </c>
      <c r="M428" s="6" t="s">
        <v>3115</v>
      </c>
      <c r="N428" s="6" t="s">
        <v>3116</v>
      </c>
      <c r="O428" s="6" t="s">
        <v>3126</v>
      </c>
      <c r="P428" s="6" t="s">
        <v>3127</v>
      </c>
      <c r="Q428" s="6" t="s">
        <v>3128</v>
      </c>
      <c r="R428" s="6" t="s">
        <v>3129</v>
      </c>
      <c r="S428" s="6" t="s">
        <v>3130</v>
      </c>
      <c r="T428" s="6" t="s">
        <v>3131</v>
      </c>
      <c r="U428" s="6" t="s">
        <v>3132</v>
      </c>
      <c r="V428" s="6" t="s">
        <v>3133</v>
      </c>
      <c r="W428" s="6" t="s">
        <v>3134</v>
      </c>
      <c r="X428" s="6"/>
      <c r="Y428" s="6"/>
    </row>
    <row r="429" spans="1:25" x14ac:dyDescent="0.25">
      <c r="A429" s="6" t="s">
        <v>2852</v>
      </c>
      <c r="B429" s="6" t="s">
        <v>2853</v>
      </c>
      <c r="C429" s="6" t="s">
        <v>3463</v>
      </c>
      <c r="D429" s="6"/>
      <c r="E429" s="6" t="s">
        <v>3464</v>
      </c>
      <c r="F429" s="6"/>
      <c r="G429" s="6" t="s">
        <v>3109</v>
      </c>
      <c r="H429" s="6" t="s">
        <v>3110</v>
      </c>
      <c r="I429" s="6" t="s">
        <v>3111</v>
      </c>
      <c r="J429" s="6" t="s">
        <v>3112</v>
      </c>
      <c r="K429" s="6" t="s">
        <v>3113</v>
      </c>
      <c r="L429" s="6" t="s">
        <v>3114</v>
      </c>
      <c r="M429" s="6" t="s">
        <v>3137</v>
      </c>
      <c r="N429" s="6" t="s">
        <v>3138</v>
      </c>
      <c r="O429" s="6" t="s">
        <v>3139</v>
      </c>
      <c r="P429" s="6" t="s">
        <v>3233</v>
      </c>
      <c r="Q429" s="6" t="s">
        <v>3377</v>
      </c>
      <c r="R429" s="6" t="s">
        <v>3378</v>
      </c>
      <c r="S429" s="6" t="s">
        <v>3379</v>
      </c>
      <c r="T429" s="6" t="s">
        <v>3380</v>
      </c>
      <c r="U429" s="6" t="s">
        <v>3442</v>
      </c>
      <c r="V429" s="6" t="s">
        <v>3443</v>
      </c>
      <c r="W429" s="6" t="s">
        <v>3444</v>
      </c>
      <c r="X429" s="6" t="s">
        <v>3465</v>
      </c>
      <c r="Y429" s="6"/>
    </row>
    <row r="430" spans="1:25" x14ac:dyDescent="0.25">
      <c r="A430" s="6" t="s">
        <v>2854</v>
      </c>
      <c r="B430" s="6" t="s">
        <v>2855</v>
      </c>
      <c r="C430" s="6" t="s">
        <v>3463</v>
      </c>
      <c r="D430" s="6"/>
      <c r="E430" s="6" t="s">
        <v>3464</v>
      </c>
      <c r="F430" s="6"/>
      <c r="G430" s="6" t="s">
        <v>3109</v>
      </c>
      <c r="H430" s="6" t="s">
        <v>3110</v>
      </c>
      <c r="I430" s="6" t="s">
        <v>3111</v>
      </c>
      <c r="J430" s="6" t="s">
        <v>3112</v>
      </c>
      <c r="K430" s="6" t="s">
        <v>3113</v>
      </c>
      <c r="L430" s="6" t="s">
        <v>3114</v>
      </c>
      <c r="M430" s="6" t="s">
        <v>3137</v>
      </c>
      <c r="N430" s="6" t="s">
        <v>3138</v>
      </c>
      <c r="O430" s="6" t="s">
        <v>3139</v>
      </c>
      <c r="P430" s="6" t="s">
        <v>3233</v>
      </c>
      <c r="Q430" s="6" t="s">
        <v>3377</v>
      </c>
      <c r="R430" s="6" t="s">
        <v>3378</v>
      </c>
      <c r="S430" s="6" t="s">
        <v>3379</v>
      </c>
      <c r="T430" s="6" t="s">
        <v>3380</v>
      </c>
      <c r="U430" s="6" t="s">
        <v>3442</v>
      </c>
      <c r="V430" s="6" t="s">
        <v>3443</v>
      </c>
      <c r="W430" s="6" t="s">
        <v>3444</v>
      </c>
      <c r="X430" s="6" t="s">
        <v>3465</v>
      </c>
      <c r="Y430" s="6"/>
    </row>
    <row r="431" spans="1:25" x14ac:dyDescent="0.25">
      <c r="A431" s="6" t="s">
        <v>2868</v>
      </c>
      <c r="B431" s="6" t="s">
        <v>2869</v>
      </c>
      <c r="C431" s="6" t="s">
        <v>3463</v>
      </c>
      <c r="D431" s="6"/>
      <c r="E431" s="6" t="s">
        <v>3464</v>
      </c>
      <c r="F431" s="6"/>
      <c r="G431" s="6" t="s">
        <v>3109</v>
      </c>
      <c r="H431" s="6" t="s">
        <v>3110</v>
      </c>
      <c r="I431" s="6" t="s">
        <v>3111</v>
      </c>
      <c r="J431" s="6" t="s">
        <v>3112</v>
      </c>
      <c r="K431" s="6" t="s">
        <v>3113</v>
      </c>
      <c r="L431" s="6" t="s">
        <v>3114</v>
      </c>
      <c r="M431" s="6" t="s">
        <v>3137</v>
      </c>
      <c r="N431" s="6" t="s">
        <v>3138</v>
      </c>
      <c r="O431" s="6" t="s">
        <v>3139</v>
      </c>
      <c r="P431" s="6" t="s">
        <v>3233</v>
      </c>
      <c r="Q431" s="6" t="s">
        <v>3377</v>
      </c>
      <c r="R431" s="6" t="s">
        <v>3378</v>
      </c>
      <c r="S431" s="6" t="s">
        <v>3379</v>
      </c>
      <c r="T431" s="6" t="s">
        <v>3380</v>
      </c>
      <c r="U431" s="6" t="s">
        <v>3442</v>
      </c>
      <c r="V431" s="6" t="s">
        <v>3443</v>
      </c>
      <c r="W431" s="6" t="s">
        <v>3444</v>
      </c>
      <c r="X431" s="6" t="s">
        <v>3465</v>
      </c>
      <c r="Y431" s="6"/>
    </row>
    <row r="432" spans="1:25" x14ac:dyDescent="0.25">
      <c r="A432" s="6" t="s">
        <v>2878</v>
      </c>
      <c r="B432" s="6" t="s">
        <v>2879</v>
      </c>
      <c r="C432" s="6" t="s">
        <v>3463</v>
      </c>
      <c r="D432" s="6"/>
      <c r="E432" s="6" t="s">
        <v>3464</v>
      </c>
      <c r="F432" s="6"/>
      <c r="G432" s="6" t="s">
        <v>3109</v>
      </c>
      <c r="H432" s="6" t="s">
        <v>3110</v>
      </c>
      <c r="I432" s="6" t="s">
        <v>3111</v>
      </c>
      <c r="J432" s="6" t="s">
        <v>3112</v>
      </c>
      <c r="K432" s="6" t="s">
        <v>3113</v>
      </c>
      <c r="L432" s="6" t="s">
        <v>3114</v>
      </c>
      <c r="M432" s="6" t="s">
        <v>3137</v>
      </c>
      <c r="N432" s="6" t="s">
        <v>3138</v>
      </c>
      <c r="O432" s="6" t="s">
        <v>3139</v>
      </c>
      <c r="P432" s="6" t="s">
        <v>3233</v>
      </c>
      <c r="Q432" s="6" t="s">
        <v>3377</v>
      </c>
      <c r="R432" s="6" t="s">
        <v>3378</v>
      </c>
      <c r="S432" s="6" t="s">
        <v>3379</v>
      </c>
      <c r="T432" s="6" t="s">
        <v>3380</v>
      </c>
      <c r="U432" s="6" t="s">
        <v>3442</v>
      </c>
      <c r="V432" s="6" t="s">
        <v>3443</v>
      </c>
      <c r="W432" s="6" t="s">
        <v>3444</v>
      </c>
      <c r="X432" s="6" t="s">
        <v>3465</v>
      </c>
      <c r="Y432" s="6"/>
    </row>
    <row r="433" spans="1:25" x14ac:dyDescent="0.25">
      <c r="A433" s="6" t="s">
        <v>2880</v>
      </c>
      <c r="B433" s="6" t="s">
        <v>2881</v>
      </c>
      <c r="C433" s="6" t="s">
        <v>3463</v>
      </c>
      <c r="D433" s="6"/>
      <c r="E433" s="6" t="s">
        <v>3464</v>
      </c>
      <c r="F433" s="6"/>
      <c r="G433" s="6" t="s">
        <v>3109</v>
      </c>
      <c r="H433" s="6" t="s">
        <v>3110</v>
      </c>
      <c r="I433" s="6" t="s">
        <v>3111</v>
      </c>
      <c r="J433" s="6" t="s">
        <v>3112</v>
      </c>
      <c r="K433" s="6" t="s">
        <v>3113</v>
      </c>
      <c r="L433" s="6" t="s">
        <v>3114</v>
      </c>
      <c r="M433" s="6" t="s">
        <v>3137</v>
      </c>
      <c r="N433" s="6" t="s">
        <v>3138</v>
      </c>
      <c r="O433" s="6" t="s">
        <v>3139</v>
      </c>
      <c r="P433" s="6" t="s">
        <v>3233</v>
      </c>
      <c r="Q433" s="6" t="s">
        <v>3377</v>
      </c>
      <c r="R433" s="6" t="s">
        <v>3378</v>
      </c>
      <c r="S433" s="6" t="s">
        <v>3379</v>
      </c>
      <c r="T433" s="6" t="s">
        <v>3380</v>
      </c>
      <c r="U433" s="6" t="s">
        <v>3442</v>
      </c>
      <c r="V433" s="6" t="s">
        <v>3443</v>
      </c>
      <c r="W433" s="6" t="s">
        <v>3444</v>
      </c>
      <c r="X433" s="6" t="s">
        <v>3465</v>
      </c>
      <c r="Y433" s="6"/>
    </row>
    <row r="434" spans="1:25" x14ac:dyDescent="0.25">
      <c r="A434" s="6" t="s">
        <v>2882</v>
      </c>
      <c r="B434" s="6" t="s">
        <v>2883</v>
      </c>
      <c r="C434" s="6" t="s">
        <v>3463</v>
      </c>
      <c r="D434" s="6"/>
      <c r="E434" s="6" t="s">
        <v>3464</v>
      </c>
      <c r="F434" s="6"/>
      <c r="G434" s="6" t="s">
        <v>3109</v>
      </c>
      <c r="H434" s="6" t="s">
        <v>3110</v>
      </c>
      <c r="I434" s="6" t="s">
        <v>3111</v>
      </c>
      <c r="J434" s="6" t="s">
        <v>3112</v>
      </c>
      <c r="K434" s="6" t="s">
        <v>3113</v>
      </c>
      <c r="L434" s="6" t="s">
        <v>3114</v>
      </c>
      <c r="M434" s="6" t="s">
        <v>3137</v>
      </c>
      <c r="N434" s="6" t="s">
        <v>3138</v>
      </c>
      <c r="O434" s="6" t="s">
        <v>3139</v>
      </c>
      <c r="P434" s="6" t="s">
        <v>3233</v>
      </c>
      <c r="Q434" s="6" t="s">
        <v>3377</v>
      </c>
      <c r="R434" s="6" t="s">
        <v>3378</v>
      </c>
      <c r="S434" s="6" t="s">
        <v>3379</v>
      </c>
      <c r="T434" s="6" t="s">
        <v>3380</v>
      </c>
      <c r="U434" s="6" t="s">
        <v>3442</v>
      </c>
      <c r="V434" s="6" t="s">
        <v>3443</v>
      </c>
      <c r="W434" s="6" t="s">
        <v>3444</v>
      </c>
      <c r="X434" s="6" t="s">
        <v>3465</v>
      </c>
      <c r="Y434" s="6"/>
    </row>
    <row r="435" spans="1:25" x14ac:dyDescent="0.25">
      <c r="A435" s="6" t="s">
        <v>2890</v>
      </c>
      <c r="B435" s="6" t="s">
        <v>2891</v>
      </c>
      <c r="C435" s="6" t="s">
        <v>3124</v>
      </c>
      <c r="D435" s="6"/>
      <c r="E435" s="6" t="s">
        <v>3125</v>
      </c>
      <c r="F435" s="6"/>
      <c r="G435" s="6" t="s">
        <v>3109</v>
      </c>
      <c r="H435" s="6" t="s">
        <v>3110</v>
      </c>
      <c r="I435" s="6" t="s">
        <v>3111</v>
      </c>
      <c r="J435" s="6" t="s">
        <v>3112</v>
      </c>
      <c r="K435" s="6" t="s">
        <v>3113</v>
      </c>
      <c r="L435" s="6" t="s">
        <v>3114</v>
      </c>
      <c r="M435" s="6" t="s">
        <v>3115</v>
      </c>
      <c r="N435" s="6" t="s">
        <v>3116</v>
      </c>
      <c r="O435" s="6" t="s">
        <v>3126</v>
      </c>
      <c r="P435" s="6" t="s">
        <v>3127</v>
      </c>
      <c r="Q435" s="6" t="s">
        <v>3128</v>
      </c>
      <c r="R435" s="6" t="s">
        <v>3129</v>
      </c>
      <c r="S435" s="6" t="s">
        <v>3130</v>
      </c>
      <c r="T435" s="6" t="s">
        <v>3131</v>
      </c>
      <c r="U435" s="6" t="s">
        <v>3132</v>
      </c>
      <c r="V435" s="6" t="s">
        <v>3133</v>
      </c>
      <c r="W435" s="6" t="s">
        <v>3134</v>
      </c>
      <c r="X435" s="6"/>
      <c r="Y435" s="6"/>
    </row>
    <row r="436" spans="1:25" x14ac:dyDescent="0.25">
      <c r="A436" s="6" t="s">
        <v>2896</v>
      </c>
      <c r="B436" s="6" t="s">
        <v>2897</v>
      </c>
      <c r="C436" s="6" t="s">
        <v>3124</v>
      </c>
      <c r="D436" s="6"/>
      <c r="E436" s="6" t="s">
        <v>3125</v>
      </c>
      <c r="F436" s="6"/>
      <c r="G436" s="6" t="s">
        <v>3109</v>
      </c>
      <c r="H436" s="6" t="s">
        <v>3110</v>
      </c>
      <c r="I436" s="6" t="s">
        <v>3111</v>
      </c>
      <c r="J436" s="6" t="s">
        <v>3112</v>
      </c>
      <c r="K436" s="6" t="s">
        <v>3113</v>
      </c>
      <c r="L436" s="6" t="s">
        <v>3114</v>
      </c>
      <c r="M436" s="6" t="s">
        <v>3115</v>
      </c>
      <c r="N436" s="6" t="s">
        <v>3116</v>
      </c>
      <c r="O436" s="6" t="s">
        <v>3126</v>
      </c>
      <c r="P436" s="6" t="s">
        <v>3127</v>
      </c>
      <c r="Q436" s="6" t="s">
        <v>3128</v>
      </c>
      <c r="R436" s="6" t="s">
        <v>3129</v>
      </c>
      <c r="S436" s="6" t="s">
        <v>3130</v>
      </c>
      <c r="T436" s="6" t="s">
        <v>3131</v>
      </c>
      <c r="U436" s="6" t="s">
        <v>3132</v>
      </c>
      <c r="V436" s="6" t="s">
        <v>3133</v>
      </c>
      <c r="W436" s="6" t="s">
        <v>3134</v>
      </c>
      <c r="X436" s="6"/>
      <c r="Y436" s="6"/>
    </row>
    <row r="437" spans="1:25" x14ac:dyDescent="0.25">
      <c r="A437" s="6" t="s">
        <v>2906</v>
      </c>
      <c r="B437" s="6" t="s">
        <v>2907</v>
      </c>
      <c r="C437" s="6" t="s">
        <v>3148</v>
      </c>
      <c r="D437" s="6"/>
      <c r="E437" s="6" t="s">
        <v>3149</v>
      </c>
      <c r="F437" s="6"/>
      <c r="G437" s="6" t="s">
        <v>3109</v>
      </c>
      <c r="H437" s="6" t="s">
        <v>3110</v>
      </c>
      <c r="I437" s="6" t="s">
        <v>3111</v>
      </c>
      <c r="J437" s="6" t="s">
        <v>3112</v>
      </c>
      <c r="K437" s="6" t="s">
        <v>3113</v>
      </c>
      <c r="L437" s="6" t="s">
        <v>3114</v>
      </c>
      <c r="M437" s="6" t="s">
        <v>3115</v>
      </c>
      <c r="N437" s="6" t="s">
        <v>3116</v>
      </c>
      <c r="O437" s="6" t="s">
        <v>3126</v>
      </c>
      <c r="P437" s="6" t="s">
        <v>3150</v>
      </c>
      <c r="Q437" s="6" t="s">
        <v>3151</v>
      </c>
      <c r="R437" s="6" t="s">
        <v>3152</v>
      </c>
      <c r="S437" s="6" t="s">
        <v>3153</v>
      </c>
      <c r="T437" s="6" t="s">
        <v>3154</v>
      </c>
      <c r="U437" s="6"/>
      <c r="V437" s="6"/>
      <c r="W437" s="6"/>
      <c r="X437" s="6"/>
      <c r="Y437" s="6"/>
    </row>
    <row r="438" spans="1:25" x14ac:dyDescent="0.25">
      <c r="A438" s="6" t="s">
        <v>2910</v>
      </c>
      <c r="B438" s="6" t="s">
        <v>2911</v>
      </c>
      <c r="C438" s="6" t="s">
        <v>3503</v>
      </c>
      <c r="D438" s="6"/>
      <c r="E438" s="6" t="s">
        <v>3504</v>
      </c>
      <c r="F438" s="6"/>
      <c r="G438" s="6" t="s">
        <v>3109</v>
      </c>
      <c r="H438" s="6" t="s">
        <v>3110</v>
      </c>
      <c r="I438" s="6" t="s">
        <v>3505</v>
      </c>
      <c r="J438" s="6" t="s">
        <v>3506</v>
      </c>
      <c r="K438" s="6" t="s">
        <v>3507</v>
      </c>
      <c r="L438" s="6" t="s">
        <v>3508</v>
      </c>
      <c r="M438" s="6" t="s">
        <v>3509</v>
      </c>
      <c r="N438" s="6" t="s">
        <v>3510</v>
      </c>
      <c r="O438" s="6" t="s">
        <v>3511</v>
      </c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x14ac:dyDescent="0.25">
      <c r="A439" s="6" t="s">
        <v>658</v>
      </c>
      <c r="B439" s="6" t="s">
        <v>659</v>
      </c>
      <c r="C439" s="6" t="s">
        <v>3148</v>
      </c>
      <c r="D439" s="6"/>
      <c r="E439" s="6" t="s">
        <v>3149</v>
      </c>
      <c r="F439" s="6"/>
      <c r="G439" s="6" t="s">
        <v>3109</v>
      </c>
      <c r="H439" s="6" t="s">
        <v>3110</v>
      </c>
      <c r="I439" s="6" t="s">
        <v>3111</v>
      </c>
      <c r="J439" s="6" t="s">
        <v>3112</v>
      </c>
      <c r="K439" s="6" t="s">
        <v>3113</v>
      </c>
      <c r="L439" s="6" t="s">
        <v>3114</v>
      </c>
      <c r="M439" s="6" t="s">
        <v>3115</v>
      </c>
      <c r="N439" s="6" t="s">
        <v>3116</v>
      </c>
      <c r="O439" s="6" t="s">
        <v>3126</v>
      </c>
      <c r="P439" s="6" t="s">
        <v>3150</v>
      </c>
      <c r="Q439" s="6" t="s">
        <v>3151</v>
      </c>
      <c r="R439" s="6" t="s">
        <v>3152</v>
      </c>
      <c r="S439" s="6" t="s">
        <v>3153</v>
      </c>
      <c r="T439" s="6" t="s">
        <v>3154</v>
      </c>
      <c r="U439" s="6"/>
      <c r="V439" s="6"/>
      <c r="W439" s="6"/>
      <c r="X439" s="6"/>
      <c r="Y439" s="6"/>
    </row>
    <row r="440" spans="1:25" x14ac:dyDescent="0.25">
      <c r="A440" s="6" t="s">
        <v>2918</v>
      </c>
      <c r="B440" s="6" t="s">
        <v>2919</v>
      </c>
      <c r="C440" s="6" t="s">
        <v>3148</v>
      </c>
      <c r="D440" s="6"/>
      <c r="E440" s="6" t="s">
        <v>3149</v>
      </c>
      <c r="F440" s="6"/>
      <c r="G440" s="6" t="s">
        <v>3109</v>
      </c>
      <c r="H440" s="6" t="s">
        <v>3110</v>
      </c>
      <c r="I440" s="6" t="s">
        <v>3111</v>
      </c>
      <c r="J440" s="6" t="s">
        <v>3112</v>
      </c>
      <c r="K440" s="6" t="s">
        <v>3113</v>
      </c>
      <c r="L440" s="6" t="s">
        <v>3114</v>
      </c>
      <c r="M440" s="6" t="s">
        <v>3115</v>
      </c>
      <c r="N440" s="6" t="s">
        <v>3116</v>
      </c>
      <c r="O440" s="6" t="s">
        <v>3126</v>
      </c>
      <c r="P440" s="6" t="s">
        <v>3150</v>
      </c>
      <c r="Q440" s="6" t="s">
        <v>3151</v>
      </c>
      <c r="R440" s="6" t="s">
        <v>3152</v>
      </c>
      <c r="S440" s="6" t="s">
        <v>3153</v>
      </c>
      <c r="T440" s="6" t="s">
        <v>3154</v>
      </c>
      <c r="U440" s="6"/>
      <c r="V440" s="6"/>
      <c r="W440" s="6"/>
      <c r="X440" s="6"/>
      <c r="Y440" s="6"/>
    </row>
    <row r="441" spans="1:25" x14ac:dyDescent="0.25">
      <c r="A441" s="6" t="s">
        <v>2920</v>
      </c>
      <c r="B441" s="6" t="s">
        <v>2921</v>
      </c>
      <c r="C441" s="6" t="s">
        <v>3210</v>
      </c>
      <c r="D441" s="6"/>
      <c r="E441" s="6" t="s">
        <v>3211</v>
      </c>
      <c r="F441" s="6"/>
      <c r="G441" s="6" t="s">
        <v>3109</v>
      </c>
      <c r="H441" s="6" t="s">
        <v>3110</v>
      </c>
      <c r="I441" s="6" t="s">
        <v>3111</v>
      </c>
      <c r="J441" s="6" t="s">
        <v>3112</v>
      </c>
      <c r="K441" s="6" t="s">
        <v>3113</v>
      </c>
      <c r="L441" s="6" t="s">
        <v>3114</v>
      </c>
      <c r="M441" s="6" t="s">
        <v>3212</v>
      </c>
      <c r="N441" s="6" t="s">
        <v>3213</v>
      </c>
      <c r="O441" s="6" t="s">
        <v>3214</v>
      </c>
      <c r="P441" s="6" t="s">
        <v>3215</v>
      </c>
      <c r="Q441" s="6" t="s">
        <v>3216</v>
      </c>
      <c r="R441" s="6" t="s">
        <v>3217</v>
      </c>
      <c r="S441" s="6" t="s">
        <v>3218</v>
      </c>
      <c r="T441" s="6" t="s">
        <v>3219</v>
      </c>
      <c r="U441" s="6"/>
      <c r="V441" s="6"/>
      <c r="W441" s="6"/>
      <c r="X441" s="6"/>
      <c r="Y441" s="6"/>
    </row>
    <row r="442" spans="1:25" x14ac:dyDescent="0.25">
      <c r="A442" s="6" t="s">
        <v>2922</v>
      </c>
      <c r="B442" s="6" t="s">
        <v>2923</v>
      </c>
      <c r="C442" s="6" t="s">
        <v>3512</v>
      </c>
      <c r="D442" s="6"/>
      <c r="E442" s="6" t="s">
        <v>3513</v>
      </c>
      <c r="F442" s="6"/>
      <c r="G442" s="6" t="s">
        <v>3103</v>
      </c>
      <c r="H442" s="6" t="s">
        <v>3104</v>
      </c>
      <c r="I442" s="6" t="s">
        <v>3105</v>
      </c>
      <c r="J442" s="6" t="s">
        <v>3106</v>
      </c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x14ac:dyDescent="0.25">
      <c r="A443" s="6" t="s">
        <v>2926</v>
      </c>
      <c r="B443" s="6" t="s">
        <v>2927</v>
      </c>
      <c r="C443" s="6" t="s">
        <v>3148</v>
      </c>
      <c r="D443" s="6"/>
      <c r="E443" s="6" t="s">
        <v>3149</v>
      </c>
      <c r="F443" s="6"/>
      <c r="G443" s="6" t="s">
        <v>3109</v>
      </c>
      <c r="H443" s="6" t="s">
        <v>3110</v>
      </c>
      <c r="I443" s="6" t="s">
        <v>3111</v>
      </c>
      <c r="J443" s="6" t="s">
        <v>3112</v>
      </c>
      <c r="K443" s="6" t="s">
        <v>3113</v>
      </c>
      <c r="L443" s="6" t="s">
        <v>3114</v>
      </c>
      <c r="M443" s="6" t="s">
        <v>3115</v>
      </c>
      <c r="N443" s="6" t="s">
        <v>3116</v>
      </c>
      <c r="O443" s="6" t="s">
        <v>3126</v>
      </c>
      <c r="P443" s="6" t="s">
        <v>3150</v>
      </c>
      <c r="Q443" s="6" t="s">
        <v>3151</v>
      </c>
      <c r="R443" s="6" t="s">
        <v>3152</v>
      </c>
      <c r="S443" s="6" t="s">
        <v>3153</v>
      </c>
      <c r="T443" s="6" t="s">
        <v>3154</v>
      </c>
      <c r="U443" s="6"/>
      <c r="V443" s="6"/>
      <c r="W443" s="6"/>
      <c r="X443" s="6"/>
      <c r="Y443" s="6"/>
    </row>
    <row r="444" spans="1:25" x14ac:dyDescent="0.25">
      <c r="A444" s="6" t="s">
        <v>2928</v>
      </c>
      <c r="B444" s="6" t="s">
        <v>2929</v>
      </c>
      <c r="C444" s="6" t="s">
        <v>3434</v>
      </c>
      <c r="D444" s="6"/>
      <c r="E444" s="6" t="s">
        <v>3435</v>
      </c>
      <c r="F444" s="6"/>
      <c r="G444" s="6" t="s">
        <v>3109</v>
      </c>
      <c r="H444" s="6" t="s">
        <v>3110</v>
      </c>
      <c r="I444" s="6" t="s">
        <v>3111</v>
      </c>
      <c r="J444" s="6" t="s">
        <v>3112</v>
      </c>
      <c r="K444" s="6" t="s">
        <v>3113</v>
      </c>
      <c r="L444" s="6" t="s">
        <v>3114</v>
      </c>
      <c r="M444" s="6" t="s">
        <v>3115</v>
      </c>
      <c r="N444" s="6" t="s">
        <v>3116</v>
      </c>
      <c r="O444" s="6" t="s">
        <v>3126</v>
      </c>
      <c r="P444" s="6" t="s">
        <v>3150</v>
      </c>
      <c r="Q444" s="6" t="s">
        <v>3151</v>
      </c>
      <c r="R444" s="6" t="s">
        <v>3152</v>
      </c>
      <c r="S444" s="6" t="s">
        <v>3153</v>
      </c>
      <c r="T444" s="6" t="s">
        <v>3436</v>
      </c>
      <c r="U444" s="6"/>
      <c r="V444" s="6"/>
      <c r="W444" s="6"/>
      <c r="X444" s="6"/>
      <c r="Y444" s="6"/>
    </row>
    <row r="445" spans="1:25" x14ac:dyDescent="0.25">
      <c r="A445" s="6" t="s">
        <v>2938</v>
      </c>
      <c r="B445" s="6" t="s">
        <v>2939</v>
      </c>
      <c r="C445" s="6" t="s">
        <v>3148</v>
      </c>
      <c r="D445" s="6"/>
      <c r="E445" s="6" t="s">
        <v>3149</v>
      </c>
      <c r="F445" s="6"/>
      <c r="G445" s="6" t="s">
        <v>3109</v>
      </c>
      <c r="H445" s="6" t="s">
        <v>3110</v>
      </c>
      <c r="I445" s="6" t="s">
        <v>3111</v>
      </c>
      <c r="J445" s="6" t="s">
        <v>3112</v>
      </c>
      <c r="K445" s="6" t="s">
        <v>3113</v>
      </c>
      <c r="L445" s="6" t="s">
        <v>3114</v>
      </c>
      <c r="M445" s="6" t="s">
        <v>3115</v>
      </c>
      <c r="N445" s="6" t="s">
        <v>3116</v>
      </c>
      <c r="O445" s="6" t="s">
        <v>3126</v>
      </c>
      <c r="P445" s="6" t="s">
        <v>3150</v>
      </c>
      <c r="Q445" s="6" t="s">
        <v>3151</v>
      </c>
      <c r="R445" s="6" t="s">
        <v>3152</v>
      </c>
      <c r="S445" s="6" t="s">
        <v>3153</v>
      </c>
      <c r="T445" s="6" t="s">
        <v>3154</v>
      </c>
      <c r="U445" s="6"/>
      <c r="V445" s="6"/>
      <c r="W445" s="6"/>
      <c r="X445" s="6"/>
      <c r="Y445" s="6"/>
    </row>
    <row r="446" spans="1:25" x14ac:dyDescent="0.25">
      <c r="A446" s="6" t="s">
        <v>660</v>
      </c>
      <c r="B446" s="6" t="s">
        <v>661</v>
      </c>
      <c r="C446" s="6" t="s">
        <v>3148</v>
      </c>
      <c r="D446" s="6"/>
      <c r="E446" s="6" t="s">
        <v>3149</v>
      </c>
      <c r="F446" s="6"/>
      <c r="G446" s="6" t="s">
        <v>3109</v>
      </c>
      <c r="H446" s="6" t="s">
        <v>3110</v>
      </c>
      <c r="I446" s="6" t="s">
        <v>3111</v>
      </c>
      <c r="J446" s="6" t="s">
        <v>3112</v>
      </c>
      <c r="K446" s="6" t="s">
        <v>3113</v>
      </c>
      <c r="L446" s="6" t="s">
        <v>3114</v>
      </c>
      <c r="M446" s="6" t="s">
        <v>3115</v>
      </c>
      <c r="N446" s="6" t="s">
        <v>3116</v>
      </c>
      <c r="O446" s="6" t="s">
        <v>3126</v>
      </c>
      <c r="P446" s="6" t="s">
        <v>3150</v>
      </c>
      <c r="Q446" s="6" t="s">
        <v>3151</v>
      </c>
      <c r="R446" s="6" t="s">
        <v>3152</v>
      </c>
      <c r="S446" s="6" t="s">
        <v>3153</v>
      </c>
      <c r="T446" s="6" t="s">
        <v>3154</v>
      </c>
      <c r="U446" s="6"/>
      <c r="V446" s="6"/>
      <c r="W446" s="6"/>
      <c r="X446" s="6"/>
      <c r="Y446" s="6"/>
    </row>
    <row r="447" spans="1:25" x14ac:dyDescent="0.25">
      <c r="A447" s="6" t="s">
        <v>2948</v>
      </c>
      <c r="B447" s="6" t="s">
        <v>2949</v>
      </c>
      <c r="C447" s="6" t="s">
        <v>3514</v>
      </c>
      <c r="D447" s="6"/>
      <c r="E447" s="6" t="s">
        <v>3515</v>
      </c>
      <c r="F447" s="6"/>
      <c r="G447" s="6" t="s">
        <v>3103</v>
      </c>
      <c r="H447" s="6" t="s">
        <v>3104</v>
      </c>
      <c r="I447" s="6" t="s">
        <v>3105</v>
      </c>
      <c r="J447" s="6" t="s">
        <v>3106</v>
      </c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x14ac:dyDescent="0.25">
      <c r="A448" s="6" t="s">
        <v>2950</v>
      </c>
      <c r="B448" s="6" t="s">
        <v>2951</v>
      </c>
      <c r="C448" s="6" t="s">
        <v>3278</v>
      </c>
      <c r="D448" s="6"/>
      <c r="E448" s="6" t="s">
        <v>3279</v>
      </c>
      <c r="F448" s="6"/>
      <c r="G448" s="6" t="s">
        <v>3109</v>
      </c>
      <c r="H448" s="6" t="s">
        <v>3110</v>
      </c>
      <c r="I448" s="6" t="s">
        <v>3111</v>
      </c>
      <c r="J448" s="6" t="s">
        <v>3112</v>
      </c>
      <c r="K448" s="6" t="s">
        <v>3113</v>
      </c>
      <c r="L448" s="6" t="s">
        <v>3114</v>
      </c>
      <c r="M448" s="6" t="s">
        <v>3280</v>
      </c>
      <c r="N448" s="6" t="s">
        <v>3281</v>
      </c>
      <c r="O448" s="6" t="s">
        <v>3282</v>
      </c>
      <c r="P448" s="6" t="s">
        <v>3283</v>
      </c>
      <c r="Q448" s="6" t="s">
        <v>3284</v>
      </c>
      <c r="R448" s="6" t="s">
        <v>3285</v>
      </c>
      <c r="S448" s="6" t="s">
        <v>3286</v>
      </c>
      <c r="T448" s="6" t="s">
        <v>3287</v>
      </c>
      <c r="U448" s="6" t="s">
        <v>3288</v>
      </c>
      <c r="V448" s="6" t="s">
        <v>3289</v>
      </c>
      <c r="W448" s="6" t="s">
        <v>3290</v>
      </c>
      <c r="X448" s="6"/>
      <c r="Y448" s="6"/>
    </row>
    <row r="449" spans="1:25" x14ac:dyDescent="0.25">
      <c r="A449" s="6" t="s">
        <v>2754</v>
      </c>
      <c r="B449" s="6" t="s">
        <v>2755</v>
      </c>
      <c r="C449" s="6" t="s">
        <v>3260</v>
      </c>
      <c r="D449" s="6"/>
      <c r="E449" s="6" t="s">
        <v>3261</v>
      </c>
      <c r="F449" s="6"/>
      <c r="G449" s="6" t="s">
        <v>3109</v>
      </c>
      <c r="H449" s="6" t="s">
        <v>3110</v>
      </c>
      <c r="I449" s="6" t="s">
        <v>3111</v>
      </c>
      <c r="J449" s="6" t="s">
        <v>3112</v>
      </c>
      <c r="K449" s="6" t="s">
        <v>3113</v>
      </c>
      <c r="L449" s="6" t="s">
        <v>3114</v>
      </c>
      <c r="M449" s="6" t="s">
        <v>3115</v>
      </c>
      <c r="N449" s="6" t="s">
        <v>3116</v>
      </c>
      <c r="O449" s="6" t="s">
        <v>3126</v>
      </c>
      <c r="P449" s="6" t="s">
        <v>3127</v>
      </c>
      <c r="Q449" s="6" t="s">
        <v>3128</v>
      </c>
      <c r="R449" s="6" t="s">
        <v>3129</v>
      </c>
      <c r="S449" s="6" t="s">
        <v>3130</v>
      </c>
      <c r="T449" s="6" t="s">
        <v>3131</v>
      </c>
      <c r="U449" s="6" t="s">
        <v>3132</v>
      </c>
      <c r="V449" s="6" t="s">
        <v>3262</v>
      </c>
      <c r="W449" s="6"/>
      <c r="X449" s="6"/>
      <c r="Y449" s="6"/>
    </row>
    <row r="450" spans="1:25" x14ac:dyDescent="0.25">
      <c r="A450" s="6" t="s">
        <v>3082</v>
      </c>
      <c r="B450" s="6" t="s">
        <v>3083</v>
      </c>
      <c r="C450" s="6" t="s">
        <v>3516</v>
      </c>
      <c r="D450" s="6"/>
      <c r="E450" s="6" t="s">
        <v>3517</v>
      </c>
      <c r="F450" s="6" t="s">
        <v>3518</v>
      </c>
      <c r="G450" s="6" t="s">
        <v>3103</v>
      </c>
      <c r="H450" s="6" t="s">
        <v>3104</v>
      </c>
      <c r="I450" s="6" t="s">
        <v>3519</v>
      </c>
      <c r="J450" s="6" t="s">
        <v>3520</v>
      </c>
      <c r="K450" s="6" t="s">
        <v>3521</v>
      </c>
      <c r="L450" s="6" t="s">
        <v>3522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x14ac:dyDescent="0.25">
      <c r="A451" s="6" t="s">
        <v>2954</v>
      </c>
      <c r="B451" s="6" t="s">
        <v>2955</v>
      </c>
      <c r="C451" s="6" t="s">
        <v>3231</v>
      </c>
      <c r="D451" s="6"/>
      <c r="E451" s="6" t="s">
        <v>3232</v>
      </c>
      <c r="F451" s="6"/>
      <c r="G451" s="6" t="s">
        <v>3109</v>
      </c>
      <c r="H451" s="6" t="s">
        <v>3110</v>
      </c>
      <c r="I451" s="6" t="s">
        <v>3111</v>
      </c>
      <c r="J451" s="6" t="s">
        <v>3112</v>
      </c>
      <c r="K451" s="6" t="s">
        <v>3113</v>
      </c>
      <c r="L451" s="6" t="s">
        <v>3114</v>
      </c>
      <c r="M451" s="6" t="s">
        <v>3137</v>
      </c>
      <c r="N451" s="6" t="s">
        <v>3138</v>
      </c>
      <c r="O451" s="6" t="s">
        <v>3139</v>
      </c>
      <c r="P451" s="6" t="s">
        <v>3233</v>
      </c>
      <c r="Q451" s="6" t="s">
        <v>3234</v>
      </c>
      <c r="R451" s="6" t="s">
        <v>3235</v>
      </c>
      <c r="S451" s="6" t="s">
        <v>3236</v>
      </c>
      <c r="T451" s="6" t="s">
        <v>3237</v>
      </c>
      <c r="U451" s="6" t="s">
        <v>3238</v>
      </c>
      <c r="V451" s="6"/>
      <c r="W451" s="6"/>
      <c r="X451" s="6"/>
      <c r="Y451" s="6"/>
    </row>
    <row r="452" spans="1:25" x14ac:dyDescent="0.25">
      <c r="A452" s="6" t="s">
        <v>2956</v>
      </c>
      <c r="B452" s="6" t="s">
        <v>2957</v>
      </c>
      <c r="C452" s="6" t="s">
        <v>3523</v>
      </c>
      <c r="D452" s="6"/>
      <c r="E452" s="6" t="s">
        <v>3524</v>
      </c>
      <c r="F452" s="6"/>
      <c r="G452" s="6" t="s">
        <v>3103</v>
      </c>
      <c r="H452" s="6" t="s">
        <v>3104</v>
      </c>
      <c r="I452" s="6" t="s">
        <v>3105</v>
      </c>
      <c r="J452" s="6" t="s">
        <v>3525</v>
      </c>
      <c r="K452" s="6" t="s">
        <v>3526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x14ac:dyDescent="0.25">
      <c r="A453" s="6" t="s">
        <v>2970</v>
      </c>
      <c r="B453" s="6" t="s">
        <v>2971</v>
      </c>
      <c r="C453" s="6" t="s">
        <v>3148</v>
      </c>
      <c r="D453" s="6"/>
      <c r="E453" s="6" t="s">
        <v>3149</v>
      </c>
      <c r="F453" s="6"/>
      <c r="G453" s="6" t="s">
        <v>3109</v>
      </c>
      <c r="H453" s="6" t="s">
        <v>3110</v>
      </c>
      <c r="I453" s="6" t="s">
        <v>3111</v>
      </c>
      <c r="J453" s="6" t="s">
        <v>3112</v>
      </c>
      <c r="K453" s="6" t="s">
        <v>3113</v>
      </c>
      <c r="L453" s="6" t="s">
        <v>3114</v>
      </c>
      <c r="M453" s="6" t="s">
        <v>3115</v>
      </c>
      <c r="N453" s="6" t="s">
        <v>3116</v>
      </c>
      <c r="O453" s="6" t="s">
        <v>3126</v>
      </c>
      <c r="P453" s="6" t="s">
        <v>3150</v>
      </c>
      <c r="Q453" s="6" t="s">
        <v>3151</v>
      </c>
      <c r="R453" s="6" t="s">
        <v>3152</v>
      </c>
      <c r="S453" s="6" t="s">
        <v>3153</v>
      </c>
      <c r="T453" s="6" t="s">
        <v>3154</v>
      </c>
      <c r="U453" s="6"/>
      <c r="V453" s="6"/>
      <c r="W453" s="6"/>
      <c r="X453" s="6"/>
      <c r="Y453" s="6"/>
    </row>
    <row r="454" spans="1:25" x14ac:dyDescent="0.25">
      <c r="A454" s="6" t="s">
        <v>2972</v>
      </c>
      <c r="B454" s="6" t="s">
        <v>2973</v>
      </c>
      <c r="C454" s="6" t="s">
        <v>3260</v>
      </c>
      <c r="D454" s="6"/>
      <c r="E454" s="6" t="s">
        <v>3261</v>
      </c>
      <c r="F454" s="6"/>
      <c r="G454" s="6" t="s">
        <v>3109</v>
      </c>
      <c r="H454" s="6" t="s">
        <v>3110</v>
      </c>
      <c r="I454" s="6" t="s">
        <v>3111</v>
      </c>
      <c r="J454" s="6" t="s">
        <v>3112</v>
      </c>
      <c r="K454" s="6" t="s">
        <v>3113</v>
      </c>
      <c r="L454" s="6" t="s">
        <v>3114</v>
      </c>
      <c r="M454" s="6" t="s">
        <v>3115</v>
      </c>
      <c r="N454" s="6" t="s">
        <v>3116</v>
      </c>
      <c r="O454" s="6" t="s">
        <v>3126</v>
      </c>
      <c r="P454" s="6" t="s">
        <v>3127</v>
      </c>
      <c r="Q454" s="6" t="s">
        <v>3128</v>
      </c>
      <c r="R454" s="6" t="s">
        <v>3129</v>
      </c>
      <c r="S454" s="6" t="s">
        <v>3130</v>
      </c>
      <c r="T454" s="6" t="s">
        <v>3131</v>
      </c>
      <c r="U454" s="6" t="s">
        <v>3132</v>
      </c>
      <c r="V454" s="6" t="s">
        <v>3262</v>
      </c>
      <c r="W454" s="6"/>
      <c r="X454" s="6"/>
      <c r="Y454" s="6"/>
    </row>
    <row r="455" spans="1:25" x14ac:dyDescent="0.25">
      <c r="A455" s="6" t="s">
        <v>8</v>
      </c>
      <c r="B455" s="6" t="s">
        <v>9</v>
      </c>
      <c r="C455" s="6" t="s">
        <v>3527</v>
      </c>
      <c r="D455" s="6"/>
      <c r="E455" s="6" t="s">
        <v>3528</v>
      </c>
      <c r="F455" s="6" t="s">
        <v>3529</v>
      </c>
      <c r="G455" s="6" t="s">
        <v>3103</v>
      </c>
      <c r="H455" s="6" t="s">
        <v>3104</v>
      </c>
      <c r="I455" s="6" t="s">
        <v>3105</v>
      </c>
      <c r="J455" s="6" t="s">
        <v>3106</v>
      </c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x14ac:dyDescent="0.25">
      <c r="A456" s="6" t="s">
        <v>2984</v>
      </c>
      <c r="B456" s="6" t="s">
        <v>2985</v>
      </c>
      <c r="C456" s="6" t="s">
        <v>3148</v>
      </c>
      <c r="D456" s="6"/>
      <c r="E456" s="6" t="s">
        <v>3149</v>
      </c>
      <c r="F456" s="6"/>
      <c r="G456" s="6" t="s">
        <v>3109</v>
      </c>
      <c r="H456" s="6" t="s">
        <v>3110</v>
      </c>
      <c r="I456" s="6" t="s">
        <v>3111</v>
      </c>
      <c r="J456" s="6" t="s">
        <v>3112</v>
      </c>
      <c r="K456" s="6" t="s">
        <v>3113</v>
      </c>
      <c r="L456" s="6" t="s">
        <v>3114</v>
      </c>
      <c r="M456" s="6" t="s">
        <v>3115</v>
      </c>
      <c r="N456" s="6" t="s">
        <v>3116</v>
      </c>
      <c r="O456" s="6" t="s">
        <v>3126</v>
      </c>
      <c r="P456" s="6" t="s">
        <v>3150</v>
      </c>
      <c r="Q456" s="6" t="s">
        <v>3151</v>
      </c>
      <c r="R456" s="6" t="s">
        <v>3152</v>
      </c>
      <c r="S456" s="6" t="s">
        <v>3153</v>
      </c>
      <c r="T456" s="6" t="s">
        <v>3154</v>
      </c>
      <c r="U456" s="6"/>
      <c r="V456" s="6"/>
      <c r="W456" s="6"/>
      <c r="X456" s="6"/>
      <c r="Y456" s="6"/>
    </row>
    <row r="457" spans="1:25" x14ac:dyDescent="0.25">
      <c r="A457" s="6" t="s">
        <v>2986</v>
      </c>
      <c r="B457" s="6" t="s">
        <v>2987</v>
      </c>
      <c r="C457" s="6" t="s">
        <v>3148</v>
      </c>
      <c r="D457" s="6"/>
      <c r="E457" s="6" t="s">
        <v>3149</v>
      </c>
      <c r="F457" s="6"/>
      <c r="G457" s="6" t="s">
        <v>3109</v>
      </c>
      <c r="H457" s="6" t="s">
        <v>3110</v>
      </c>
      <c r="I457" s="6" t="s">
        <v>3111</v>
      </c>
      <c r="J457" s="6" t="s">
        <v>3112</v>
      </c>
      <c r="K457" s="6" t="s">
        <v>3113</v>
      </c>
      <c r="L457" s="6" t="s">
        <v>3114</v>
      </c>
      <c r="M457" s="6" t="s">
        <v>3115</v>
      </c>
      <c r="N457" s="6" t="s">
        <v>3116</v>
      </c>
      <c r="O457" s="6" t="s">
        <v>3126</v>
      </c>
      <c r="P457" s="6" t="s">
        <v>3150</v>
      </c>
      <c r="Q457" s="6" t="s">
        <v>3151</v>
      </c>
      <c r="R457" s="6" t="s">
        <v>3152</v>
      </c>
      <c r="S457" s="6" t="s">
        <v>3153</v>
      </c>
      <c r="T457" s="6" t="s">
        <v>3154</v>
      </c>
      <c r="U457" s="6"/>
      <c r="V457" s="6"/>
      <c r="W457" s="6"/>
      <c r="X457" s="6"/>
      <c r="Y457" s="6"/>
    </row>
    <row r="458" spans="1:25" x14ac:dyDescent="0.25">
      <c r="A458" s="6" t="s">
        <v>2988</v>
      </c>
      <c r="B458" s="6" t="s">
        <v>2989</v>
      </c>
      <c r="C458" s="6" t="s">
        <v>3530</v>
      </c>
      <c r="D458" s="6"/>
      <c r="E458" s="6" t="s">
        <v>3531</v>
      </c>
      <c r="F458" s="6"/>
      <c r="G458" s="6" t="s">
        <v>3103</v>
      </c>
      <c r="H458" s="6" t="s">
        <v>3104</v>
      </c>
      <c r="I458" s="6" t="s">
        <v>3105</v>
      </c>
      <c r="J458" s="6" t="s">
        <v>3106</v>
      </c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x14ac:dyDescent="0.25">
      <c r="A459" s="6" t="s">
        <v>2994</v>
      </c>
      <c r="B459" s="6" t="s">
        <v>2995</v>
      </c>
      <c r="C459" s="6" t="s">
        <v>3260</v>
      </c>
      <c r="D459" s="6"/>
      <c r="E459" s="6" t="s">
        <v>3261</v>
      </c>
      <c r="F459" s="6"/>
      <c r="G459" s="6" t="s">
        <v>3109</v>
      </c>
      <c r="H459" s="6" t="s">
        <v>3110</v>
      </c>
      <c r="I459" s="6" t="s">
        <v>3111</v>
      </c>
      <c r="J459" s="6" t="s">
        <v>3112</v>
      </c>
      <c r="K459" s="6" t="s">
        <v>3113</v>
      </c>
      <c r="L459" s="6" t="s">
        <v>3114</v>
      </c>
      <c r="M459" s="6" t="s">
        <v>3115</v>
      </c>
      <c r="N459" s="6" t="s">
        <v>3116</v>
      </c>
      <c r="O459" s="6" t="s">
        <v>3126</v>
      </c>
      <c r="P459" s="6" t="s">
        <v>3127</v>
      </c>
      <c r="Q459" s="6" t="s">
        <v>3128</v>
      </c>
      <c r="R459" s="6" t="s">
        <v>3129</v>
      </c>
      <c r="S459" s="6" t="s">
        <v>3130</v>
      </c>
      <c r="T459" s="6" t="s">
        <v>3131</v>
      </c>
      <c r="U459" s="6" t="s">
        <v>3132</v>
      </c>
      <c r="V459" s="6" t="s">
        <v>3262</v>
      </c>
      <c r="W459" s="6"/>
      <c r="X459" s="6"/>
      <c r="Y459" s="6"/>
    </row>
    <row r="460" spans="1:25" x14ac:dyDescent="0.25">
      <c r="A460" s="6" t="s">
        <v>2996</v>
      </c>
      <c r="B460" s="6" t="s">
        <v>2997</v>
      </c>
      <c r="C460" s="6" t="s">
        <v>3148</v>
      </c>
      <c r="D460" s="6"/>
      <c r="E460" s="6" t="s">
        <v>3149</v>
      </c>
      <c r="F460" s="6"/>
      <c r="G460" s="6" t="s">
        <v>3109</v>
      </c>
      <c r="H460" s="6" t="s">
        <v>3110</v>
      </c>
      <c r="I460" s="6" t="s">
        <v>3111</v>
      </c>
      <c r="J460" s="6" t="s">
        <v>3112</v>
      </c>
      <c r="K460" s="6" t="s">
        <v>3113</v>
      </c>
      <c r="L460" s="6" t="s">
        <v>3114</v>
      </c>
      <c r="M460" s="6" t="s">
        <v>3115</v>
      </c>
      <c r="N460" s="6" t="s">
        <v>3116</v>
      </c>
      <c r="O460" s="6" t="s">
        <v>3126</v>
      </c>
      <c r="P460" s="6" t="s">
        <v>3150</v>
      </c>
      <c r="Q460" s="6" t="s">
        <v>3151</v>
      </c>
      <c r="R460" s="6" t="s">
        <v>3152</v>
      </c>
      <c r="S460" s="6" t="s">
        <v>3153</v>
      </c>
      <c r="T460" s="6" t="s">
        <v>3154</v>
      </c>
      <c r="U460" s="6"/>
      <c r="V460" s="6"/>
      <c r="W460" s="6"/>
      <c r="X460" s="6"/>
      <c r="Y460" s="6"/>
    </row>
    <row r="461" spans="1:25" x14ac:dyDescent="0.25">
      <c r="A461" s="6" t="s">
        <v>3010</v>
      </c>
      <c r="B461" s="6" t="s">
        <v>3011</v>
      </c>
      <c r="C461" s="6" t="s">
        <v>3124</v>
      </c>
      <c r="D461" s="6"/>
      <c r="E461" s="6" t="s">
        <v>3125</v>
      </c>
      <c r="F461" s="6"/>
      <c r="G461" s="6" t="s">
        <v>3109</v>
      </c>
      <c r="H461" s="6" t="s">
        <v>3110</v>
      </c>
      <c r="I461" s="6" t="s">
        <v>3111</v>
      </c>
      <c r="J461" s="6" t="s">
        <v>3112</v>
      </c>
      <c r="K461" s="6" t="s">
        <v>3113</v>
      </c>
      <c r="L461" s="6" t="s">
        <v>3114</v>
      </c>
      <c r="M461" s="6" t="s">
        <v>3115</v>
      </c>
      <c r="N461" s="6" t="s">
        <v>3116</v>
      </c>
      <c r="O461" s="6" t="s">
        <v>3126</v>
      </c>
      <c r="P461" s="6" t="s">
        <v>3127</v>
      </c>
      <c r="Q461" s="6" t="s">
        <v>3128</v>
      </c>
      <c r="R461" s="6" t="s">
        <v>3129</v>
      </c>
      <c r="S461" s="6" t="s">
        <v>3130</v>
      </c>
      <c r="T461" s="6" t="s">
        <v>3131</v>
      </c>
      <c r="U461" s="6" t="s">
        <v>3132</v>
      </c>
      <c r="V461" s="6" t="s">
        <v>3133</v>
      </c>
      <c r="W461" s="6" t="s">
        <v>3134</v>
      </c>
      <c r="X461" s="6"/>
      <c r="Y461" s="6"/>
    </row>
    <row r="462" spans="1:25" x14ac:dyDescent="0.25">
      <c r="A462" s="6" t="s">
        <v>3016</v>
      </c>
      <c r="B462" s="6" t="s">
        <v>3017</v>
      </c>
      <c r="C462" s="6" t="s">
        <v>3124</v>
      </c>
      <c r="D462" s="6"/>
      <c r="E462" s="6" t="s">
        <v>3125</v>
      </c>
      <c r="F462" s="6"/>
      <c r="G462" s="6" t="s">
        <v>3109</v>
      </c>
      <c r="H462" s="6" t="s">
        <v>3110</v>
      </c>
      <c r="I462" s="6" t="s">
        <v>3111</v>
      </c>
      <c r="J462" s="6" t="s">
        <v>3112</v>
      </c>
      <c r="K462" s="6" t="s">
        <v>3113</v>
      </c>
      <c r="L462" s="6" t="s">
        <v>3114</v>
      </c>
      <c r="M462" s="6" t="s">
        <v>3115</v>
      </c>
      <c r="N462" s="6" t="s">
        <v>3116</v>
      </c>
      <c r="O462" s="6" t="s">
        <v>3126</v>
      </c>
      <c r="P462" s="6" t="s">
        <v>3127</v>
      </c>
      <c r="Q462" s="6" t="s">
        <v>3128</v>
      </c>
      <c r="R462" s="6" t="s">
        <v>3129</v>
      </c>
      <c r="S462" s="6" t="s">
        <v>3130</v>
      </c>
      <c r="T462" s="6" t="s">
        <v>3131</v>
      </c>
      <c r="U462" s="6" t="s">
        <v>3132</v>
      </c>
      <c r="V462" s="6" t="s">
        <v>3133</v>
      </c>
      <c r="W462" s="6" t="s">
        <v>3134</v>
      </c>
      <c r="X462" s="6"/>
      <c r="Y462" s="6"/>
    </row>
    <row r="463" spans="1:25" x14ac:dyDescent="0.25">
      <c r="A463" s="6" t="s">
        <v>652</v>
      </c>
      <c r="B463" s="6" t="s">
        <v>653</v>
      </c>
      <c r="C463" s="6" t="s">
        <v>3124</v>
      </c>
      <c r="D463" s="6"/>
      <c r="E463" s="6" t="s">
        <v>3125</v>
      </c>
      <c r="F463" s="6"/>
      <c r="G463" s="6" t="s">
        <v>3109</v>
      </c>
      <c r="H463" s="6" t="s">
        <v>3110</v>
      </c>
      <c r="I463" s="6" t="s">
        <v>3111</v>
      </c>
      <c r="J463" s="6" t="s">
        <v>3112</v>
      </c>
      <c r="K463" s="6" t="s">
        <v>3113</v>
      </c>
      <c r="L463" s="6" t="s">
        <v>3114</v>
      </c>
      <c r="M463" s="6" t="s">
        <v>3115</v>
      </c>
      <c r="N463" s="6" t="s">
        <v>3116</v>
      </c>
      <c r="O463" s="6" t="s">
        <v>3126</v>
      </c>
      <c r="P463" s="6" t="s">
        <v>3127</v>
      </c>
      <c r="Q463" s="6" t="s">
        <v>3128</v>
      </c>
      <c r="R463" s="6" t="s">
        <v>3129</v>
      </c>
      <c r="S463" s="6" t="s">
        <v>3130</v>
      </c>
      <c r="T463" s="6" t="s">
        <v>3131</v>
      </c>
      <c r="U463" s="6" t="s">
        <v>3132</v>
      </c>
      <c r="V463" s="6" t="s">
        <v>3133</v>
      </c>
      <c r="W463" s="6" t="s">
        <v>3134</v>
      </c>
      <c r="X463" s="6"/>
      <c r="Y463" s="6"/>
    </row>
    <row r="464" spans="1:25" x14ac:dyDescent="0.25">
      <c r="A464" s="6" t="s">
        <v>3020</v>
      </c>
      <c r="B464" s="6" t="s">
        <v>3021</v>
      </c>
      <c r="C464" s="6" t="s">
        <v>3319</v>
      </c>
      <c r="D464" s="6"/>
      <c r="E464" s="6" t="s">
        <v>3320</v>
      </c>
      <c r="F464" s="6"/>
      <c r="G464" s="6" t="s">
        <v>3109</v>
      </c>
      <c r="H464" s="6" t="s">
        <v>3110</v>
      </c>
      <c r="I464" s="6" t="s">
        <v>3111</v>
      </c>
      <c r="J464" s="6" t="s">
        <v>3112</v>
      </c>
      <c r="K464" s="6" t="s">
        <v>3113</v>
      </c>
      <c r="L464" s="6" t="s">
        <v>3114</v>
      </c>
      <c r="M464" s="6" t="s">
        <v>3115</v>
      </c>
      <c r="N464" s="6" t="s">
        <v>3116</v>
      </c>
      <c r="O464" s="6" t="s">
        <v>3117</v>
      </c>
      <c r="P464" s="6" t="s">
        <v>3321</v>
      </c>
      <c r="Q464" s="6" t="s">
        <v>3322</v>
      </c>
      <c r="R464" s="6" t="s">
        <v>3323</v>
      </c>
      <c r="S464" s="6"/>
      <c r="T464" s="6"/>
      <c r="U464" s="6"/>
      <c r="V464" s="6"/>
      <c r="W464" s="6"/>
      <c r="X464" s="6"/>
      <c r="Y464" s="6"/>
    </row>
    <row r="465" spans="1:25" x14ac:dyDescent="0.25">
      <c r="A465" s="6" t="s">
        <v>3028</v>
      </c>
      <c r="B465" s="6" t="s">
        <v>3029</v>
      </c>
      <c r="C465" s="6" t="s">
        <v>3532</v>
      </c>
      <c r="D465" s="6"/>
      <c r="E465" s="6" t="s">
        <v>3533</v>
      </c>
      <c r="F465" s="6"/>
      <c r="G465" s="6" t="s">
        <v>3109</v>
      </c>
      <c r="H465" s="6" t="s">
        <v>3110</v>
      </c>
      <c r="I465" s="6" t="s">
        <v>3111</v>
      </c>
      <c r="J465" s="6" t="s">
        <v>3112</v>
      </c>
      <c r="K465" s="6" t="s">
        <v>3113</v>
      </c>
      <c r="L465" s="6" t="s">
        <v>3114</v>
      </c>
      <c r="M465" s="6" t="s">
        <v>3137</v>
      </c>
      <c r="N465" s="6" t="s">
        <v>3138</v>
      </c>
      <c r="O465" s="6" t="s">
        <v>3139</v>
      </c>
      <c r="P465" s="6" t="s">
        <v>3140</v>
      </c>
      <c r="Q465" s="6" t="s">
        <v>3141</v>
      </c>
      <c r="R465" s="6" t="s">
        <v>3142</v>
      </c>
      <c r="S465" s="6" t="s">
        <v>3534</v>
      </c>
      <c r="T465" s="6"/>
      <c r="U465" s="6"/>
      <c r="V465" s="6"/>
      <c r="W465" s="6"/>
      <c r="X465" s="6"/>
      <c r="Y465" s="6"/>
    </row>
    <row r="466" spans="1:25" x14ac:dyDescent="0.25">
      <c r="A466" s="6" t="s">
        <v>3034</v>
      </c>
      <c r="B466" s="6" t="s">
        <v>3035</v>
      </c>
      <c r="C466" s="6" t="s">
        <v>3124</v>
      </c>
      <c r="D466" s="6"/>
      <c r="E466" s="6" t="s">
        <v>3125</v>
      </c>
      <c r="F466" s="6"/>
      <c r="G466" s="6" t="s">
        <v>3109</v>
      </c>
      <c r="H466" s="6" t="s">
        <v>3110</v>
      </c>
      <c r="I466" s="6" t="s">
        <v>3111</v>
      </c>
      <c r="J466" s="6" t="s">
        <v>3112</v>
      </c>
      <c r="K466" s="6" t="s">
        <v>3113</v>
      </c>
      <c r="L466" s="6" t="s">
        <v>3114</v>
      </c>
      <c r="M466" s="6" t="s">
        <v>3115</v>
      </c>
      <c r="N466" s="6" t="s">
        <v>3116</v>
      </c>
      <c r="O466" s="6" t="s">
        <v>3126</v>
      </c>
      <c r="P466" s="6" t="s">
        <v>3127</v>
      </c>
      <c r="Q466" s="6" t="s">
        <v>3128</v>
      </c>
      <c r="R466" s="6" t="s">
        <v>3129</v>
      </c>
      <c r="S466" s="6" t="s">
        <v>3130</v>
      </c>
      <c r="T466" s="6" t="s">
        <v>3131</v>
      </c>
      <c r="U466" s="6" t="s">
        <v>3132</v>
      </c>
      <c r="V466" s="6" t="s">
        <v>3133</v>
      </c>
      <c r="W466" s="6" t="s">
        <v>3134</v>
      </c>
      <c r="X466" s="6"/>
      <c r="Y466" s="6"/>
    </row>
    <row r="467" spans="1:25" x14ac:dyDescent="0.25">
      <c r="A467" s="6" t="s">
        <v>3036</v>
      </c>
      <c r="B467" s="6" t="s">
        <v>3037</v>
      </c>
      <c r="C467" s="6" t="s">
        <v>3148</v>
      </c>
      <c r="D467" s="6"/>
      <c r="E467" s="6" t="s">
        <v>3149</v>
      </c>
      <c r="F467" s="6"/>
      <c r="G467" s="6" t="s">
        <v>3109</v>
      </c>
      <c r="H467" s="6" t="s">
        <v>3110</v>
      </c>
      <c r="I467" s="6" t="s">
        <v>3111</v>
      </c>
      <c r="J467" s="6" t="s">
        <v>3112</v>
      </c>
      <c r="K467" s="6" t="s">
        <v>3113</v>
      </c>
      <c r="L467" s="6" t="s">
        <v>3114</v>
      </c>
      <c r="M467" s="6" t="s">
        <v>3115</v>
      </c>
      <c r="N467" s="6" t="s">
        <v>3116</v>
      </c>
      <c r="O467" s="6" t="s">
        <v>3126</v>
      </c>
      <c r="P467" s="6" t="s">
        <v>3150</v>
      </c>
      <c r="Q467" s="6" t="s">
        <v>3151</v>
      </c>
      <c r="R467" s="6" t="s">
        <v>3152</v>
      </c>
      <c r="S467" s="6" t="s">
        <v>3153</v>
      </c>
      <c r="T467" s="6" t="s">
        <v>3154</v>
      </c>
      <c r="U467" s="6"/>
      <c r="V467" s="6"/>
      <c r="W467" s="6"/>
      <c r="X467" s="6"/>
      <c r="Y467" s="6"/>
    </row>
    <row r="468" spans="1:25" x14ac:dyDescent="0.25">
      <c r="A468" s="6" t="s">
        <v>3046</v>
      </c>
      <c r="B468" s="6" t="s">
        <v>3047</v>
      </c>
      <c r="C468" s="6" t="s">
        <v>3260</v>
      </c>
      <c r="D468" s="6"/>
      <c r="E468" s="6" t="s">
        <v>3261</v>
      </c>
      <c r="F468" s="6"/>
      <c r="G468" s="6" t="s">
        <v>3109</v>
      </c>
      <c r="H468" s="6" t="s">
        <v>3110</v>
      </c>
      <c r="I468" s="6" t="s">
        <v>3111</v>
      </c>
      <c r="J468" s="6" t="s">
        <v>3112</v>
      </c>
      <c r="K468" s="6" t="s">
        <v>3113</v>
      </c>
      <c r="L468" s="6" t="s">
        <v>3114</v>
      </c>
      <c r="M468" s="6" t="s">
        <v>3115</v>
      </c>
      <c r="N468" s="6" t="s">
        <v>3116</v>
      </c>
      <c r="O468" s="6" t="s">
        <v>3126</v>
      </c>
      <c r="P468" s="6" t="s">
        <v>3127</v>
      </c>
      <c r="Q468" s="6" t="s">
        <v>3128</v>
      </c>
      <c r="R468" s="6" t="s">
        <v>3129</v>
      </c>
      <c r="S468" s="6" t="s">
        <v>3130</v>
      </c>
      <c r="T468" s="6" t="s">
        <v>3131</v>
      </c>
      <c r="U468" s="6" t="s">
        <v>3132</v>
      </c>
      <c r="V468" s="6" t="s">
        <v>3262</v>
      </c>
      <c r="W468" s="6"/>
      <c r="X468" s="6"/>
      <c r="Y468" s="6"/>
    </row>
    <row r="469" spans="1:25" x14ac:dyDescent="0.25">
      <c r="A469" s="6" t="s">
        <v>656</v>
      </c>
      <c r="B469" s="6" t="s">
        <v>657</v>
      </c>
      <c r="C469" s="6" t="s">
        <v>3124</v>
      </c>
      <c r="D469" s="6"/>
      <c r="E469" s="6" t="s">
        <v>3125</v>
      </c>
      <c r="F469" s="6"/>
      <c r="G469" s="6" t="s">
        <v>3109</v>
      </c>
      <c r="H469" s="6" t="s">
        <v>3110</v>
      </c>
      <c r="I469" s="6" t="s">
        <v>3111</v>
      </c>
      <c r="J469" s="6" t="s">
        <v>3112</v>
      </c>
      <c r="K469" s="6" t="s">
        <v>3113</v>
      </c>
      <c r="L469" s="6" t="s">
        <v>3114</v>
      </c>
      <c r="M469" s="6" t="s">
        <v>3115</v>
      </c>
      <c r="N469" s="6" t="s">
        <v>3116</v>
      </c>
      <c r="O469" s="6" t="s">
        <v>3126</v>
      </c>
      <c r="P469" s="6" t="s">
        <v>3127</v>
      </c>
      <c r="Q469" s="6" t="s">
        <v>3128</v>
      </c>
      <c r="R469" s="6" t="s">
        <v>3129</v>
      </c>
      <c r="S469" s="6" t="s">
        <v>3130</v>
      </c>
      <c r="T469" s="6" t="s">
        <v>3131</v>
      </c>
      <c r="U469" s="6" t="s">
        <v>3132</v>
      </c>
      <c r="V469" s="6" t="s">
        <v>3133</v>
      </c>
      <c r="W469" s="6" t="s">
        <v>3134</v>
      </c>
      <c r="X469" s="6"/>
      <c r="Y469" s="6"/>
    </row>
    <row r="470" spans="1:25" x14ac:dyDescent="0.25">
      <c r="A470" s="6" t="s">
        <v>646</v>
      </c>
      <c r="B470" s="6" t="s">
        <v>647</v>
      </c>
      <c r="C470" s="6" t="s">
        <v>3148</v>
      </c>
      <c r="D470" s="6"/>
      <c r="E470" s="6" t="s">
        <v>3149</v>
      </c>
      <c r="F470" s="6"/>
      <c r="G470" s="6" t="s">
        <v>3109</v>
      </c>
      <c r="H470" s="6" t="s">
        <v>3110</v>
      </c>
      <c r="I470" s="6" t="s">
        <v>3111</v>
      </c>
      <c r="J470" s="6" t="s">
        <v>3112</v>
      </c>
      <c r="K470" s="6" t="s">
        <v>3113</v>
      </c>
      <c r="L470" s="6" t="s">
        <v>3114</v>
      </c>
      <c r="M470" s="6" t="s">
        <v>3115</v>
      </c>
      <c r="N470" s="6" t="s">
        <v>3116</v>
      </c>
      <c r="O470" s="6" t="s">
        <v>3126</v>
      </c>
      <c r="P470" s="6" t="s">
        <v>3150</v>
      </c>
      <c r="Q470" s="6" t="s">
        <v>3151</v>
      </c>
      <c r="R470" s="6" t="s">
        <v>3152</v>
      </c>
      <c r="S470" s="6" t="s">
        <v>3153</v>
      </c>
      <c r="T470" s="6" t="s">
        <v>3154</v>
      </c>
      <c r="U470" s="6"/>
      <c r="V470" s="6"/>
      <c r="W470" s="6"/>
      <c r="X470" s="6"/>
      <c r="Y470" s="6"/>
    </row>
    <row r="471" spans="1:25" x14ac:dyDescent="0.25">
      <c r="A471" s="6" t="s">
        <v>664</v>
      </c>
      <c r="B471" s="6" t="s">
        <v>665</v>
      </c>
      <c r="C471" s="6" t="s">
        <v>3148</v>
      </c>
      <c r="D471" s="6"/>
      <c r="E471" s="6" t="s">
        <v>3149</v>
      </c>
      <c r="F471" s="6"/>
      <c r="G471" s="6" t="s">
        <v>3109</v>
      </c>
      <c r="H471" s="6" t="s">
        <v>3110</v>
      </c>
      <c r="I471" s="6" t="s">
        <v>3111</v>
      </c>
      <c r="J471" s="6" t="s">
        <v>3112</v>
      </c>
      <c r="K471" s="6" t="s">
        <v>3113</v>
      </c>
      <c r="L471" s="6" t="s">
        <v>3114</v>
      </c>
      <c r="M471" s="6" t="s">
        <v>3115</v>
      </c>
      <c r="N471" s="6" t="s">
        <v>3116</v>
      </c>
      <c r="O471" s="6" t="s">
        <v>3126</v>
      </c>
      <c r="P471" s="6" t="s">
        <v>3150</v>
      </c>
      <c r="Q471" s="6" t="s">
        <v>3151</v>
      </c>
      <c r="R471" s="6" t="s">
        <v>3152</v>
      </c>
      <c r="S471" s="6" t="s">
        <v>3153</v>
      </c>
      <c r="T471" s="6" t="s">
        <v>3154</v>
      </c>
      <c r="U471" s="6"/>
      <c r="V471" s="6"/>
      <c r="W471" s="6"/>
      <c r="X471" s="6"/>
      <c r="Y471" s="6"/>
    </row>
    <row r="472" spans="1:25" x14ac:dyDescent="0.25">
      <c r="A472" s="6" t="s">
        <v>654</v>
      </c>
      <c r="B472" s="6" t="s">
        <v>655</v>
      </c>
      <c r="C472" s="6" t="s">
        <v>3148</v>
      </c>
      <c r="D472" s="6"/>
      <c r="E472" s="6" t="s">
        <v>3149</v>
      </c>
      <c r="F472" s="6"/>
      <c r="G472" s="6" t="s">
        <v>3109</v>
      </c>
      <c r="H472" s="6" t="s">
        <v>3110</v>
      </c>
      <c r="I472" s="6" t="s">
        <v>3111</v>
      </c>
      <c r="J472" s="6" t="s">
        <v>3112</v>
      </c>
      <c r="K472" s="6" t="s">
        <v>3113</v>
      </c>
      <c r="L472" s="6" t="s">
        <v>3114</v>
      </c>
      <c r="M472" s="6" t="s">
        <v>3115</v>
      </c>
      <c r="N472" s="6" t="s">
        <v>3116</v>
      </c>
      <c r="O472" s="6" t="s">
        <v>3126</v>
      </c>
      <c r="P472" s="6" t="s">
        <v>3150</v>
      </c>
      <c r="Q472" s="6" t="s">
        <v>3151</v>
      </c>
      <c r="R472" s="6" t="s">
        <v>3152</v>
      </c>
      <c r="S472" s="6" t="s">
        <v>3153</v>
      </c>
      <c r="T472" s="6" t="s">
        <v>3154</v>
      </c>
      <c r="U472" s="6"/>
      <c r="V472" s="6"/>
      <c r="W472" s="6"/>
      <c r="X472" s="6"/>
      <c r="Y472" s="6"/>
    </row>
    <row r="473" spans="1:25" x14ac:dyDescent="0.25">
      <c r="A473" s="6" t="s">
        <v>650</v>
      </c>
      <c r="B473" s="6" t="s">
        <v>651</v>
      </c>
      <c r="C473" s="6" t="s">
        <v>3148</v>
      </c>
      <c r="D473" s="6"/>
      <c r="E473" s="6" t="s">
        <v>3149</v>
      </c>
      <c r="F473" s="6"/>
      <c r="G473" s="6" t="s">
        <v>3109</v>
      </c>
      <c r="H473" s="6" t="s">
        <v>3110</v>
      </c>
      <c r="I473" s="6" t="s">
        <v>3111</v>
      </c>
      <c r="J473" s="6" t="s">
        <v>3112</v>
      </c>
      <c r="K473" s="6" t="s">
        <v>3113</v>
      </c>
      <c r="L473" s="6" t="s">
        <v>3114</v>
      </c>
      <c r="M473" s="6" t="s">
        <v>3115</v>
      </c>
      <c r="N473" s="6" t="s">
        <v>3116</v>
      </c>
      <c r="O473" s="6" t="s">
        <v>3126</v>
      </c>
      <c r="P473" s="6" t="s">
        <v>3150</v>
      </c>
      <c r="Q473" s="6" t="s">
        <v>3151</v>
      </c>
      <c r="R473" s="6" t="s">
        <v>3152</v>
      </c>
      <c r="S473" s="6" t="s">
        <v>3153</v>
      </c>
      <c r="T473" s="6" t="s">
        <v>3154</v>
      </c>
      <c r="U473" s="6"/>
      <c r="V473" s="6"/>
      <c r="W473" s="6"/>
      <c r="X473" s="6"/>
      <c r="Y473" s="6"/>
    </row>
    <row r="474" spans="1:25" x14ac:dyDescent="0.25">
      <c r="A474" s="6" t="s">
        <v>360</v>
      </c>
      <c r="B474" s="6" t="s">
        <v>361</v>
      </c>
      <c r="C474" s="6" t="s">
        <v>3124</v>
      </c>
      <c r="D474" s="6"/>
      <c r="E474" s="6" t="s">
        <v>3125</v>
      </c>
      <c r="F474" s="6"/>
      <c r="G474" s="6" t="s">
        <v>3109</v>
      </c>
      <c r="H474" s="6" t="s">
        <v>3110</v>
      </c>
      <c r="I474" s="6" t="s">
        <v>3111</v>
      </c>
      <c r="J474" s="6" t="s">
        <v>3112</v>
      </c>
      <c r="K474" s="6" t="s">
        <v>3113</v>
      </c>
      <c r="L474" s="6" t="s">
        <v>3114</v>
      </c>
      <c r="M474" s="6" t="s">
        <v>3115</v>
      </c>
      <c r="N474" s="6" t="s">
        <v>3116</v>
      </c>
      <c r="O474" s="6" t="s">
        <v>3126</v>
      </c>
      <c r="P474" s="6" t="s">
        <v>3127</v>
      </c>
      <c r="Q474" s="6" t="s">
        <v>3128</v>
      </c>
      <c r="R474" s="6" t="s">
        <v>3129</v>
      </c>
      <c r="S474" s="6" t="s">
        <v>3130</v>
      </c>
      <c r="T474" s="6" t="s">
        <v>3131</v>
      </c>
      <c r="U474" s="6" t="s">
        <v>3132</v>
      </c>
      <c r="V474" s="6" t="s">
        <v>3133</v>
      </c>
      <c r="W474" s="6" t="s">
        <v>3134</v>
      </c>
      <c r="X474" s="6"/>
      <c r="Y474" s="6"/>
    </row>
    <row r="475" spans="1:25" x14ac:dyDescent="0.25">
      <c r="A475" s="6" t="s">
        <v>2752</v>
      </c>
      <c r="B475" s="6" t="s">
        <v>2753</v>
      </c>
      <c r="C475" s="6" t="s">
        <v>3124</v>
      </c>
      <c r="D475" s="6"/>
      <c r="E475" s="6" t="s">
        <v>3125</v>
      </c>
      <c r="F475" s="6"/>
      <c r="G475" s="6" t="s">
        <v>3109</v>
      </c>
      <c r="H475" s="6" t="s">
        <v>3110</v>
      </c>
      <c r="I475" s="6" t="s">
        <v>3111</v>
      </c>
      <c r="J475" s="6" t="s">
        <v>3112</v>
      </c>
      <c r="K475" s="6" t="s">
        <v>3113</v>
      </c>
      <c r="L475" s="6" t="s">
        <v>3114</v>
      </c>
      <c r="M475" s="6" t="s">
        <v>3115</v>
      </c>
      <c r="N475" s="6" t="s">
        <v>3116</v>
      </c>
      <c r="O475" s="6" t="s">
        <v>3126</v>
      </c>
      <c r="P475" s="6" t="s">
        <v>3127</v>
      </c>
      <c r="Q475" s="6" t="s">
        <v>3128</v>
      </c>
      <c r="R475" s="6" t="s">
        <v>3129</v>
      </c>
      <c r="S475" s="6" t="s">
        <v>3130</v>
      </c>
      <c r="T475" s="6" t="s">
        <v>3131</v>
      </c>
      <c r="U475" s="6" t="s">
        <v>3132</v>
      </c>
      <c r="V475" s="6" t="s">
        <v>3133</v>
      </c>
      <c r="W475" s="6" t="s">
        <v>3134</v>
      </c>
      <c r="X475" s="6"/>
      <c r="Y475" s="6"/>
    </row>
    <row r="476" spans="1:25" x14ac:dyDescent="0.25">
      <c r="A476" s="6" t="s">
        <v>672</v>
      </c>
      <c r="B476" s="6" t="s">
        <v>673</v>
      </c>
      <c r="C476" s="6" t="s">
        <v>3260</v>
      </c>
      <c r="D476" s="6"/>
      <c r="E476" s="6" t="s">
        <v>3261</v>
      </c>
      <c r="F476" s="6"/>
      <c r="G476" s="6" t="s">
        <v>3109</v>
      </c>
      <c r="H476" s="6" t="s">
        <v>3110</v>
      </c>
      <c r="I476" s="6" t="s">
        <v>3111</v>
      </c>
      <c r="J476" s="6" t="s">
        <v>3112</v>
      </c>
      <c r="K476" s="6" t="s">
        <v>3113</v>
      </c>
      <c r="L476" s="6" t="s">
        <v>3114</v>
      </c>
      <c r="M476" s="6" t="s">
        <v>3115</v>
      </c>
      <c r="N476" s="6" t="s">
        <v>3116</v>
      </c>
      <c r="O476" s="6" t="s">
        <v>3126</v>
      </c>
      <c r="P476" s="6" t="s">
        <v>3127</v>
      </c>
      <c r="Q476" s="6" t="s">
        <v>3128</v>
      </c>
      <c r="R476" s="6" t="s">
        <v>3129</v>
      </c>
      <c r="S476" s="6" t="s">
        <v>3130</v>
      </c>
      <c r="T476" s="6" t="s">
        <v>3131</v>
      </c>
      <c r="U476" s="6" t="s">
        <v>3132</v>
      </c>
      <c r="V476" s="6" t="s">
        <v>3262</v>
      </c>
      <c r="W476" s="6"/>
      <c r="X476" s="6"/>
      <c r="Y476" s="6"/>
    </row>
    <row r="477" spans="1:25" x14ac:dyDescent="0.25">
      <c r="A477" s="6" t="s">
        <v>670</v>
      </c>
      <c r="B477" s="6" t="s">
        <v>671</v>
      </c>
      <c r="C477" s="6" t="s">
        <v>3148</v>
      </c>
      <c r="D477" s="6"/>
      <c r="E477" s="6" t="s">
        <v>3149</v>
      </c>
      <c r="F477" s="6"/>
      <c r="G477" s="6" t="s">
        <v>3109</v>
      </c>
      <c r="H477" s="6" t="s">
        <v>3110</v>
      </c>
      <c r="I477" s="6" t="s">
        <v>3111</v>
      </c>
      <c r="J477" s="6" t="s">
        <v>3112</v>
      </c>
      <c r="K477" s="6" t="s">
        <v>3113</v>
      </c>
      <c r="L477" s="6" t="s">
        <v>3114</v>
      </c>
      <c r="M477" s="6" t="s">
        <v>3115</v>
      </c>
      <c r="N477" s="6" t="s">
        <v>3116</v>
      </c>
      <c r="O477" s="6" t="s">
        <v>3126</v>
      </c>
      <c r="P477" s="6" t="s">
        <v>3150</v>
      </c>
      <c r="Q477" s="6" t="s">
        <v>3151</v>
      </c>
      <c r="R477" s="6" t="s">
        <v>3152</v>
      </c>
      <c r="S477" s="6" t="s">
        <v>3153</v>
      </c>
      <c r="T477" s="6" t="s">
        <v>3154</v>
      </c>
      <c r="U477" s="6"/>
      <c r="V477" s="6"/>
      <c r="W477" s="6"/>
      <c r="X477" s="6"/>
      <c r="Y477" s="6"/>
    </row>
    <row r="478" spans="1:25" x14ac:dyDescent="0.25">
      <c r="A478" s="6" t="s">
        <v>358</v>
      </c>
      <c r="B478" s="6" t="s">
        <v>359</v>
      </c>
      <c r="C478" s="6" t="s">
        <v>3260</v>
      </c>
      <c r="D478" s="6"/>
      <c r="E478" s="6" t="s">
        <v>3261</v>
      </c>
      <c r="F478" s="6"/>
      <c r="G478" s="6" t="s">
        <v>3109</v>
      </c>
      <c r="H478" s="6" t="s">
        <v>3110</v>
      </c>
      <c r="I478" s="6" t="s">
        <v>3111</v>
      </c>
      <c r="J478" s="6" t="s">
        <v>3112</v>
      </c>
      <c r="K478" s="6" t="s">
        <v>3113</v>
      </c>
      <c r="L478" s="6" t="s">
        <v>3114</v>
      </c>
      <c r="M478" s="6" t="s">
        <v>3115</v>
      </c>
      <c r="N478" s="6" t="s">
        <v>3116</v>
      </c>
      <c r="O478" s="6" t="s">
        <v>3126</v>
      </c>
      <c r="P478" s="6" t="s">
        <v>3127</v>
      </c>
      <c r="Q478" s="6" t="s">
        <v>3128</v>
      </c>
      <c r="R478" s="6" t="s">
        <v>3129</v>
      </c>
      <c r="S478" s="6" t="s">
        <v>3130</v>
      </c>
      <c r="T478" s="6" t="s">
        <v>3131</v>
      </c>
      <c r="U478" s="6" t="s">
        <v>3132</v>
      </c>
      <c r="V478" s="6" t="s">
        <v>3262</v>
      </c>
      <c r="W478" s="6"/>
      <c r="X478" s="6"/>
      <c r="Y478" s="6"/>
    </row>
    <row r="479" spans="1:25" x14ac:dyDescent="0.25">
      <c r="A479" s="6" t="s">
        <v>3068</v>
      </c>
      <c r="B479" s="6" t="s">
        <v>3069</v>
      </c>
      <c r="C479" s="6" t="s">
        <v>3535</v>
      </c>
      <c r="D479" s="6"/>
      <c r="E479" s="6" t="s">
        <v>3536</v>
      </c>
      <c r="F479" s="6"/>
      <c r="G479" s="6" t="s">
        <v>3109</v>
      </c>
      <c r="H479" s="6" t="s">
        <v>3110</v>
      </c>
      <c r="I479" s="6" t="s">
        <v>3180</v>
      </c>
      <c r="J479" s="6" t="s">
        <v>3181</v>
      </c>
      <c r="K479" s="6" t="s">
        <v>3182</v>
      </c>
      <c r="L479" s="6" t="s">
        <v>3189</v>
      </c>
      <c r="M479" s="6" t="s">
        <v>3190</v>
      </c>
      <c r="N479" s="6" t="s">
        <v>3191</v>
      </c>
      <c r="O479" s="6" t="s">
        <v>3192</v>
      </c>
      <c r="P479" s="6" t="s">
        <v>3193</v>
      </c>
      <c r="Q479" s="6"/>
      <c r="R479" s="6"/>
      <c r="S479" s="6"/>
      <c r="T479" s="6"/>
      <c r="U479" s="6"/>
      <c r="V479" s="6"/>
      <c r="W479" s="6"/>
      <c r="X479" s="6"/>
      <c r="Y479" s="6"/>
    </row>
    <row r="480" spans="1:25" x14ac:dyDescent="0.25">
      <c r="A480" s="6" t="s">
        <v>3074</v>
      </c>
      <c r="B480" s="6" t="s">
        <v>3075</v>
      </c>
      <c r="C480" s="6" t="s">
        <v>3537</v>
      </c>
      <c r="D480" s="6"/>
      <c r="E480" s="6" t="s">
        <v>3538</v>
      </c>
      <c r="F480" s="6"/>
      <c r="G480" s="6" t="s">
        <v>3103</v>
      </c>
      <c r="H480" s="6" t="s">
        <v>3104</v>
      </c>
      <c r="I480" s="6" t="s">
        <v>3519</v>
      </c>
      <c r="J480" s="6" t="s">
        <v>3520</v>
      </c>
      <c r="K480" s="6" t="s">
        <v>3521</v>
      </c>
      <c r="L480" s="6" t="s">
        <v>3522</v>
      </c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x14ac:dyDescent="0.25">
      <c r="A481" s="6" t="s">
        <v>356</v>
      </c>
      <c r="B481" s="6" t="s">
        <v>357</v>
      </c>
      <c r="C481" s="6" t="s">
        <v>3124</v>
      </c>
      <c r="D481" s="6"/>
      <c r="E481" s="6" t="s">
        <v>3125</v>
      </c>
      <c r="F481" s="6"/>
      <c r="G481" s="6" t="s">
        <v>3109</v>
      </c>
      <c r="H481" s="6" t="s">
        <v>3110</v>
      </c>
      <c r="I481" s="6" t="s">
        <v>3111</v>
      </c>
      <c r="J481" s="6" t="s">
        <v>3112</v>
      </c>
      <c r="K481" s="6" t="s">
        <v>3113</v>
      </c>
      <c r="L481" s="6" t="s">
        <v>3114</v>
      </c>
      <c r="M481" s="6" t="s">
        <v>3115</v>
      </c>
      <c r="N481" s="6" t="s">
        <v>3116</v>
      </c>
      <c r="O481" s="6" t="s">
        <v>3126</v>
      </c>
      <c r="P481" s="6" t="s">
        <v>3127</v>
      </c>
      <c r="Q481" s="6" t="s">
        <v>3128</v>
      </c>
      <c r="R481" s="6" t="s">
        <v>3129</v>
      </c>
      <c r="S481" s="6" t="s">
        <v>3130</v>
      </c>
      <c r="T481" s="6" t="s">
        <v>3131</v>
      </c>
      <c r="U481" s="6" t="s">
        <v>3132</v>
      </c>
      <c r="V481" s="6" t="s">
        <v>3133</v>
      </c>
      <c r="W481" s="6" t="s">
        <v>3134</v>
      </c>
      <c r="X481" s="6"/>
      <c r="Y481" s="6"/>
    </row>
    <row r="482" spans="1:25" x14ac:dyDescent="0.25">
      <c r="A482" s="6" t="s">
        <v>12</v>
      </c>
      <c r="B482" s="6" t="s">
        <v>13</v>
      </c>
      <c r="C482" s="6" t="s">
        <v>3107</v>
      </c>
      <c r="D482" s="6"/>
      <c r="E482" s="6" t="s">
        <v>3108</v>
      </c>
      <c r="F482" s="6"/>
      <c r="G482" s="6" t="s">
        <v>3109</v>
      </c>
      <c r="H482" s="6" t="s">
        <v>3110</v>
      </c>
      <c r="I482" s="6" t="s">
        <v>3111</v>
      </c>
      <c r="J482" s="6" t="s">
        <v>3112</v>
      </c>
      <c r="K482" s="6" t="s">
        <v>3113</v>
      </c>
      <c r="L482" s="6" t="s">
        <v>3114</v>
      </c>
      <c r="M482" s="6" t="s">
        <v>3115</v>
      </c>
      <c r="N482" s="6" t="s">
        <v>3116</v>
      </c>
      <c r="O482" s="6" t="s">
        <v>3117</v>
      </c>
      <c r="P482" s="6" t="s">
        <v>3118</v>
      </c>
      <c r="Q482" s="6" t="s">
        <v>3119</v>
      </c>
      <c r="R482" s="6" t="s">
        <v>3120</v>
      </c>
      <c r="S482" s="6" t="s">
        <v>3121</v>
      </c>
      <c r="T482" s="6" t="s">
        <v>3122</v>
      </c>
      <c r="U482" s="6" t="s">
        <v>3123</v>
      </c>
      <c r="V482" s="6"/>
      <c r="W482" s="6"/>
      <c r="X482" s="6"/>
      <c r="Y482" s="6"/>
    </row>
    <row r="483" spans="1:25" x14ac:dyDescent="0.25">
      <c r="A483" s="6" t="s">
        <v>42</v>
      </c>
      <c r="B483" s="6" t="s">
        <v>43</v>
      </c>
      <c r="C483" s="6" t="s">
        <v>3124</v>
      </c>
      <c r="D483" s="6"/>
      <c r="E483" s="6" t="s">
        <v>3125</v>
      </c>
      <c r="F483" s="6"/>
      <c r="G483" s="6" t="s">
        <v>3109</v>
      </c>
      <c r="H483" s="6" t="s">
        <v>3110</v>
      </c>
      <c r="I483" s="6" t="s">
        <v>3111</v>
      </c>
      <c r="J483" s="6" t="s">
        <v>3112</v>
      </c>
      <c r="K483" s="6" t="s">
        <v>3113</v>
      </c>
      <c r="L483" s="6" t="s">
        <v>3114</v>
      </c>
      <c r="M483" s="6" t="s">
        <v>3115</v>
      </c>
      <c r="N483" s="6" t="s">
        <v>3116</v>
      </c>
      <c r="O483" s="6" t="s">
        <v>3126</v>
      </c>
      <c r="P483" s="6" t="s">
        <v>3127</v>
      </c>
      <c r="Q483" s="6" t="s">
        <v>3128</v>
      </c>
      <c r="R483" s="6" t="s">
        <v>3129</v>
      </c>
      <c r="S483" s="6" t="s">
        <v>3130</v>
      </c>
      <c r="T483" s="6" t="s">
        <v>3131</v>
      </c>
      <c r="U483" s="6" t="s">
        <v>3132</v>
      </c>
      <c r="V483" s="6" t="s">
        <v>3133</v>
      </c>
      <c r="W483" s="6" t="s">
        <v>3134</v>
      </c>
      <c r="X483" s="6"/>
      <c r="Y483" s="6"/>
    </row>
    <row r="484" spans="1:25" x14ac:dyDescent="0.25">
      <c r="A484" s="6" t="s">
        <v>44</v>
      </c>
      <c r="B484" s="6" t="s">
        <v>45</v>
      </c>
      <c r="C484" s="6" t="s">
        <v>3135</v>
      </c>
      <c r="D484" s="6"/>
      <c r="E484" s="6" t="s">
        <v>3136</v>
      </c>
      <c r="F484" s="6"/>
      <c r="G484" s="6" t="s">
        <v>3109</v>
      </c>
      <c r="H484" s="6" t="s">
        <v>3110</v>
      </c>
      <c r="I484" s="6" t="s">
        <v>3111</v>
      </c>
      <c r="J484" s="6" t="s">
        <v>3112</v>
      </c>
      <c r="K484" s="6" t="s">
        <v>3113</v>
      </c>
      <c r="L484" s="6" t="s">
        <v>3114</v>
      </c>
      <c r="M484" s="6" t="s">
        <v>3137</v>
      </c>
      <c r="N484" s="6" t="s">
        <v>3138</v>
      </c>
      <c r="O484" s="6" t="s">
        <v>3139</v>
      </c>
      <c r="P484" s="6" t="s">
        <v>3140</v>
      </c>
      <c r="Q484" s="6" t="s">
        <v>3141</v>
      </c>
      <c r="R484" s="6" t="s">
        <v>3142</v>
      </c>
      <c r="S484" s="6" t="s">
        <v>3143</v>
      </c>
      <c r="T484" s="6"/>
      <c r="U484" s="6"/>
      <c r="V484" s="6"/>
      <c r="W484" s="6"/>
      <c r="X484" s="6"/>
      <c r="Y484" s="6"/>
    </row>
    <row r="485" spans="1:25" x14ac:dyDescent="0.25">
      <c r="A485" s="6" t="s">
        <v>70</v>
      </c>
      <c r="B485" s="6" t="s">
        <v>71</v>
      </c>
      <c r="C485" s="6" t="s">
        <v>3365</v>
      </c>
      <c r="D485" s="6"/>
      <c r="E485" s="6" t="s">
        <v>3366</v>
      </c>
      <c r="F485" s="6"/>
      <c r="G485" s="6" t="s">
        <v>3109</v>
      </c>
      <c r="H485" s="6" t="s">
        <v>3110</v>
      </c>
      <c r="I485" s="6" t="s">
        <v>3111</v>
      </c>
      <c r="J485" s="6" t="s">
        <v>3112</v>
      </c>
      <c r="K485" s="6" t="s">
        <v>3113</v>
      </c>
      <c r="L485" s="6" t="s">
        <v>3114</v>
      </c>
      <c r="M485" s="6" t="s">
        <v>3115</v>
      </c>
      <c r="N485" s="6" t="s">
        <v>3116</v>
      </c>
      <c r="O485" s="6" t="s">
        <v>3126</v>
      </c>
      <c r="P485" s="6" t="s">
        <v>3127</v>
      </c>
      <c r="Q485" s="6" t="s">
        <v>3367</v>
      </c>
      <c r="R485" s="6" t="s">
        <v>3368</v>
      </c>
      <c r="S485" s="6" t="s">
        <v>3369</v>
      </c>
      <c r="T485" s="6"/>
      <c r="U485" s="6"/>
      <c r="V485" s="6"/>
      <c r="W485" s="6"/>
      <c r="X485" s="6"/>
      <c r="Y485" s="6"/>
    </row>
    <row r="486" spans="1:25" x14ac:dyDescent="0.25">
      <c r="A486" s="6" t="s">
        <v>80</v>
      </c>
      <c r="B486" s="6" t="s">
        <v>81</v>
      </c>
      <c r="C486" s="6" t="s">
        <v>3135</v>
      </c>
      <c r="D486" s="6"/>
      <c r="E486" s="6" t="s">
        <v>3136</v>
      </c>
      <c r="F486" s="6"/>
      <c r="G486" s="6" t="s">
        <v>3109</v>
      </c>
      <c r="H486" s="6" t="s">
        <v>3110</v>
      </c>
      <c r="I486" s="6" t="s">
        <v>3111</v>
      </c>
      <c r="J486" s="6" t="s">
        <v>3112</v>
      </c>
      <c r="K486" s="6" t="s">
        <v>3113</v>
      </c>
      <c r="L486" s="6" t="s">
        <v>3114</v>
      </c>
      <c r="M486" s="6" t="s">
        <v>3137</v>
      </c>
      <c r="N486" s="6" t="s">
        <v>3138</v>
      </c>
      <c r="O486" s="6" t="s">
        <v>3139</v>
      </c>
      <c r="P486" s="6" t="s">
        <v>3140</v>
      </c>
      <c r="Q486" s="6" t="s">
        <v>3141</v>
      </c>
      <c r="R486" s="6" t="s">
        <v>3142</v>
      </c>
      <c r="S486" s="6" t="s">
        <v>3143</v>
      </c>
      <c r="T486" s="6"/>
      <c r="U486" s="6"/>
      <c r="V486" s="6"/>
      <c r="W486" s="6"/>
      <c r="X486" s="6"/>
      <c r="Y486" s="6"/>
    </row>
    <row r="487" spans="1:25" x14ac:dyDescent="0.25">
      <c r="A487" s="6" t="s">
        <v>98</v>
      </c>
      <c r="B487" s="6" t="s">
        <v>99</v>
      </c>
      <c r="C487" s="6" t="s">
        <v>3165</v>
      </c>
      <c r="D487" s="6"/>
      <c r="E487" s="6" t="s">
        <v>3166</v>
      </c>
      <c r="F487" s="6"/>
      <c r="G487" s="6" t="s">
        <v>3109</v>
      </c>
      <c r="H487" s="6" t="s">
        <v>3110</v>
      </c>
      <c r="I487" s="6" t="s">
        <v>3167</v>
      </c>
      <c r="J487" s="6" t="s">
        <v>3168</v>
      </c>
      <c r="K487" s="6" t="s">
        <v>3169</v>
      </c>
      <c r="L487" s="6" t="s">
        <v>3170</v>
      </c>
      <c r="M487" s="6" t="s">
        <v>3171</v>
      </c>
      <c r="N487" s="6" t="s">
        <v>3172</v>
      </c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x14ac:dyDescent="0.25">
      <c r="A488" s="6" t="s">
        <v>100</v>
      </c>
      <c r="B488" s="6" t="s">
        <v>101</v>
      </c>
      <c r="C488" s="6" t="s">
        <v>3165</v>
      </c>
      <c r="D488" s="6"/>
      <c r="E488" s="6" t="s">
        <v>3166</v>
      </c>
      <c r="F488" s="6"/>
      <c r="G488" s="6" t="s">
        <v>3109</v>
      </c>
      <c r="H488" s="6" t="s">
        <v>3110</v>
      </c>
      <c r="I488" s="6" t="s">
        <v>3167</v>
      </c>
      <c r="J488" s="6" t="s">
        <v>3168</v>
      </c>
      <c r="K488" s="6" t="s">
        <v>3169</v>
      </c>
      <c r="L488" s="6" t="s">
        <v>3170</v>
      </c>
      <c r="M488" s="6" t="s">
        <v>3171</v>
      </c>
      <c r="N488" s="6" t="s">
        <v>3172</v>
      </c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x14ac:dyDescent="0.25">
      <c r="A489" s="6" t="s">
        <v>118</v>
      </c>
      <c r="B489" s="6" t="s">
        <v>119</v>
      </c>
      <c r="C489" s="6" t="s">
        <v>3539</v>
      </c>
      <c r="D489" s="6"/>
      <c r="E489" s="6" t="s">
        <v>3540</v>
      </c>
      <c r="F489" s="6"/>
      <c r="G489" s="6" t="s">
        <v>3109</v>
      </c>
      <c r="H489" s="6" t="s">
        <v>3110</v>
      </c>
      <c r="I489" s="6" t="s">
        <v>3111</v>
      </c>
      <c r="J489" s="6" t="s">
        <v>3112</v>
      </c>
      <c r="K489" s="6" t="s">
        <v>3113</v>
      </c>
      <c r="L489" s="6" t="s">
        <v>3114</v>
      </c>
      <c r="M489" s="6" t="s">
        <v>3137</v>
      </c>
      <c r="N489" s="6" t="s">
        <v>3138</v>
      </c>
      <c r="O489" s="6" t="s">
        <v>3139</v>
      </c>
      <c r="P489" s="6" t="s">
        <v>3233</v>
      </c>
      <c r="Q489" s="6" t="s">
        <v>3377</v>
      </c>
      <c r="R489" s="6" t="s">
        <v>3378</v>
      </c>
      <c r="S489" s="6" t="s">
        <v>3379</v>
      </c>
      <c r="T489" s="6" t="s">
        <v>3380</v>
      </c>
      <c r="U489" s="6" t="s">
        <v>3484</v>
      </c>
      <c r="V489" s="6" t="s">
        <v>3485</v>
      </c>
      <c r="W489" s="6" t="s">
        <v>3541</v>
      </c>
      <c r="X489" s="6" t="s">
        <v>3542</v>
      </c>
      <c r="Y489" s="6"/>
    </row>
    <row r="490" spans="1:25" x14ac:dyDescent="0.25">
      <c r="A490" s="6" t="s">
        <v>124</v>
      </c>
      <c r="B490" s="6" t="s">
        <v>125</v>
      </c>
      <c r="C490" s="6" t="s">
        <v>3148</v>
      </c>
      <c r="D490" s="6"/>
      <c r="E490" s="6" t="s">
        <v>3149</v>
      </c>
      <c r="F490" s="6"/>
      <c r="G490" s="6" t="s">
        <v>3109</v>
      </c>
      <c r="H490" s="6" t="s">
        <v>3110</v>
      </c>
      <c r="I490" s="6" t="s">
        <v>3111</v>
      </c>
      <c r="J490" s="6" t="s">
        <v>3112</v>
      </c>
      <c r="K490" s="6" t="s">
        <v>3113</v>
      </c>
      <c r="L490" s="6" t="s">
        <v>3114</v>
      </c>
      <c r="M490" s="6" t="s">
        <v>3115</v>
      </c>
      <c r="N490" s="6" t="s">
        <v>3116</v>
      </c>
      <c r="O490" s="6" t="s">
        <v>3126</v>
      </c>
      <c r="P490" s="6" t="s">
        <v>3150</v>
      </c>
      <c r="Q490" s="6" t="s">
        <v>3151</v>
      </c>
      <c r="R490" s="6" t="s">
        <v>3152</v>
      </c>
      <c r="S490" s="6" t="s">
        <v>3153</v>
      </c>
      <c r="T490" s="6" t="s">
        <v>3154</v>
      </c>
      <c r="U490" s="6"/>
      <c r="V490" s="6"/>
      <c r="W490" s="6"/>
      <c r="X490" s="6"/>
      <c r="Y490" s="6"/>
    </row>
    <row r="491" spans="1:25" x14ac:dyDescent="0.25">
      <c r="A491" s="6" t="s">
        <v>126</v>
      </c>
      <c r="B491" s="6" t="s">
        <v>127</v>
      </c>
      <c r="C491" s="6" t="s">
        <v>3148</v>
      </c>
      <c r="D491" s="6"/>
      <c r="E491" s="6" t="s">
        <v>3149</v>
      </c>
      <c r="F491" s="6"/>
      <c r="G491" s="6" t="s">
        <v>3109</v>
      </c>
      <c r="H491" s="6" t="s">
        <v>3110</v>
      </c>
      <c r="I491" s="6" t="s">
        <v>3111</v>
      </c>
      <c r="J491" s="6" t="s">
        <v>3112</v>
      </c>
      <c r="K491" s="6" t="s">
        <v>3113</v>
      </c>
      <c r="L491" s="6" t="s">
        <v>3114</v>
      </c>
      <c r="M491" s="6" t="s">
        <v>3115</v>
      </c>
      <c r="N491" s="6" t="s">
        <v>3116</v>
      </c>
      <c r="O491" s="6" t="s">
        <v>3126</v>
      </c>
      <c r="P491" s="6" t="s">
        <v>3150</v>
      </c>
      <c r="Q491" s="6" t="s">
        <v>3151</v>
      </c>
      <c r="R491" s="6" t="s">
        <v>3152</v>
      </c>
      <c r="S491" s="6" t="s">
        <v>3153</v>
      </c>
      <c r="T491" s="6" t="s">
        <v>3154</v>
      </c>
      <c r="U491" s="6"/>
      <c r="V491" s="6"/>
      <c r="W491" s="6"/>
      <c r="X491" s="6"/>
      <c r="Y491" s="6"/>
    </row>
    <row r="492" spans="1:25" x14ac:dyDescent="0.25">
      <c r="A492" s="6" t="s">
        <v>128</v>
      </c>
      <c r="B492" s="6" t="s">
        <v>129</v>
      </c>
      <c r="C492" s="6" t="s">
        <v>3148</v>
      </c>
      <c r="D492" s="6"/>
      <c r="E492" s="6" t="s">
        <v>3149</v>
      </c>
      <c r="F492" s="6"/>
      <c r="G492" s="6" t="s">
        <v>3109</v>
      </c>
      <c r="H492" s="6" t="s">
        <v>3110</v>
      </c>
      <c r="I492" s="6" t="s">
        <v>3111</v>
      </c>
      <c r="J492" s="6" t="s">
        <v>3112</v>
      </c>
      <c r="K492" s="6" t="s">
        <v>3113</v>
      </c>
      <c r="L492" s="6" t="s">
        <v>3114</v>
      </c>
      <c r="M492" s="6" t="s">
        <v>3115</v>
      </c>
      <c r="N492" s="6" t="s">
        <v>3116</v>
      </c>
      <c r="O492" s="6" t="s">
        <v>3126</v>
      </c>
      <c r="P492" s="6" t="s">
        <v>3150</v>
      </c>
      <c r="Q492" s="6" t="s">
        <v>3151</v>
      </c>
      <c r="R492" s="6" t="s">
        <v>3152</v>
      </c>
      <c r="S492" s="6" t="s">
        <v>3153</v>
      </c>
      <c r="T492" s="6" t="s">
        <v>3154</v>
      </c>
      <c r="U492" s="6"/>
      <c r="V492" s="6"/>
      <c r="W492" s="6"/>
      <c r="X492" s="6"/>
      <c r="Y492" s="6"/>
    </row>
    <row r="493" spans="1:25" x14ac:dyDescent="0.25">
      <c r="A493" s="6" t="s">
        <v>130</v>
      </c>
      <c r="B493" s="6" t="s">
        <v>131</v>
      </c>
      <c r="C493" s="6" t="s">
        <v>3148</v>
      </c>
      <c r="D493" s="6"/>
      <c r="E493" s="6" t="s">
        <v>3149</v>
      </c>
      <c r="F493" s="6"/>
      <c r="G493" s="6" t="s">
        <v>3109</v>
      </c>
      <c r="H493" s="6" t="s">
        <v>3110</v>
      </c>
      <c r="I493" s="6" t="s">
        <v>3111</v>
      </c>
      <c r="J493" s="6" t="s">
        <v>3112</v>
      </c>
      <c r="K493" s="6" t="s">
        <v>3113</v>
      </c>
      <c r="L493" s="6" t="s">
        <v>3114</v>
      </c>
      <c r="M493" s="6" t="s">
        <v>3115</v>
      </c>
      <c r="N493" s="6" t="s">
        <v>3116</v>
      </c>
      <c r="O493" s="6" t="s">
        <v>3126</v>
      </c>
      <c r="P493" s="6" t="s">
        <v>3150</v>
      </c>
      <c r="Q493" s="6" t="s">
        <v>3151</v>
      </c>
      <c r="R493" s="6" t="s">
        <v>3152</v>
      </c>
      <c r="S493" s="6" t="s">
        <v>3153</v>
      </c>
      <c r="T493" s="6" t="s">
        <v>3154</v>
      </c>
      <c r="U493" s="6"/>
      <c r="V493" s="6"/>
      <c r="W493" s="6"/>
      <c r="X493" s="6"/>
      <c r="Y493" s="6"/>
    </row>
    <row r="494" spans="1:25" x14ac:dyDescent="0.25">
      <c r="A494" s="6" t="s">
        <v>140</v>
      </c>
      <c r="B494" s="6" t="s">
        <v>141</v>
      </c>
      <c r="C494" s="6" t="s">
        <v>3178</v>
      </c>
      <c r="D494" s="6"/>
      <c r="E494" s="6" t="s">
        <v>3179</v>
      </c>
      <c r="F494" s="6"/>
      <c r="G494" s="6" t="s">
        <v>3109</v>
      </c>
      <c r="H494" s="6" t="s">
        <v>3110</v>
      </c>
      <c r="I494" s="6" t="s">
        <v>3180</v>
      </c>
      <c r="J494" s="6" t="s">
        <v>3181</v>
      </c>
      <c r="K494" s="6" t="s">
        <v>3182</v>
      </c>
      <c r="L494" s="6" t="s">
        <v>3183</v>
      </c>
      <c r="M494" s="6" t="s">
        <v>3184</v>
      </c>
      <c r="N494" s="6" t="s">
        <v>3185</v>
      </c>
      <c r="O494" s="6" t="s">
        <v>3186</v>
      </c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x14ac:dyDescent="0.25">
      <c r="A495" s="6" t="s">
        <v>148</v>
      </c>
      <c r="B495" s="6" t="s">
        <v>149</v>
      </c>
      <c r="C495" s="6" t="s">
        <v>3187</v>
      </c>
      <c r="D495" s="6"/>
      <c r="E495" s="6" t="s">
        <v>3188</v>
      </c>
      <c r="F495" s="6"/>
      <c r="G495" s="6" t="s">
        <v>3109</v>
      </c>
      <c r="H495" s="6" t="s">
        <v>3110</v>
      </c>
      <c r="I495" s="6" t="s">
        <v>3180</v>
      </c>
      <c r="J495" s="6" t="s">
        <v>3181</v>
      </c>
      <c r="K495" s="6" t="s">
        <v>3182</v>
      </c>
      <c r="L495" s="6" t="s">
        <v>3189</v>
      </c>
      <c r="M495" s="6" t="s">
        <v>3190</v>
      </c>
      <c r="N495" s="6" t="s">
        <v>3191</v>
      </c>
      <c r="O495" s="6" t="s">
        <v>3192</v>
      </c>
      <c r="P495" s="6" t="s">
        <v>3193</v>
      </c>
      <c r="Q495" s="6"/>
      <c r="R495" s="6"/>
      <c r="S495" s="6"/>
      <c r="T495" s="6"/>
      <c r="U495" s="6"/>
      <c r="V495" s="6"/>
      <c r="W495" s="6"/>
      <c r="X495" s="6"/>
      <c r="Y495" s="6"/>
    </row>
    <row r="496" spans="1:25" x14ac:dyDescent="0.25">
      <c r="A496" s="6" t="s">
        <v>174</v>
      </c>
      <c r="B496" s="6" t="s">
        <v>175</v>
      </c>
      <c r="C496" s="6" t="s">
        <v>3210</v>
      </c>
      <c r="D496" s="6"/>
      <c r="E496" s="6" t="s">
        <v>3211</v>
      </c>
      <c r="F496" s="6"/>
      <c r="G496" s="6" t="s">
        <v>3109</v>
      </c>
      <c r="H496" s="6" t="s">
        <v>3110</v>
      </c>
      <c r="I496" s="6" t="s">
        <v>3111</v>
      </c>
      <c r="J496" s="6" t="s">
        <v>3112</v>
      </c>
      <c r="K496" s="6" t="s">
        <v>3113</v>
      </c>
      <c r="L496" s="6" t="s">
        <v>3114</v>
      </c>
      <c r="M496" s="6" t="s">
        <v>3212</v>
      </c>
      <c r="N496" s="6" t="s">
        <v>3213</v>
      </c>
      <c r="O496" s="6" t="s">
        <v>3214</v>
      </c>
      <c r="P496" s="6" t="s">
        <v>3215</v>
      </c>
      <c r="Q496" s="6" t="s">
        <v>3216</v>
      </c>
      <c r="R496" s="6" t="s">
        <v>3217</v>
      </c>
      <c r="S496" s="6" t="s">
        <v>3218</v>
      </c>
      <c r="T496" s="6" t="s">
        <v>3219</v>
      </c>
      <c r="U496" s="6"/>
      <c r="V496" s="6"/>
      <c r="W496" s="6"/>
      <c r="X496" s="6"/>
      <c r="Y496" s="6"/>
    </row>
    <row r="497" spans="1:25" x14ac:dyDescent="0.25">
      <c r="A497" s="6" t="s">
        <v>202</v>
      </c>
      <c r="B497" s="6" t="s">
        <v>203</v>
      </c>
      <c r="C497" s="6" t="s">
        <v>3370</v>
      </c>
      <c r="D497" s="6"/>
      <c r="E497" s="6" t="s">
        <v>3371</v>
      </c>
      <c r="F497" s="6"/>
      <c r="G497" s="6" t="s">
        <v>3109</v>
      </c>
      <c r="H497" s="6" t="s">
        <v>3110</v>
      </c>
      <c r="I497" s="6" t="s">
        <v>3111</v>
      </c>
      <c r="J497" s="6" t="s">
        <v>3112</v>
      </c>
      <c r="K497" s="6" t="s">
        <v>3113</v>
      </c>
      <c r="L497" s="6" t="s">
        <v>3114</v>
      </c>
      <c r="M497" s="6" t="s">
        <v>3115</v>
      </c>
      <c r="N497" s="6" t="s">
        <v>3116</v>
      </c>
      <c r="O497" s="6" t="s">
        <v>3126</v>
      </c>
      <c r="P497" s="6" t="s">
        <v>3127</v>
      </c>
      <c r="Q497" s="6" t="s">
        <v>3128</v>
      </c>
      <c r="R497" s="6" t="s">
        <v>3129</v>
      </c>
      <c r="S497" s="6" t="s">
        <v>3130</v>
      </c>
      <c r="T497" s="6" t="s">
        <v>3372</v>
      </c>
      <c r="U497" s="6" t="s">
        <v>3373</v>
      </c>
      <c r="V497" s="6" t="s">
        <v>3374</v>
      </c>
      <c r="W497" s="6"/>
      <c r="X497" s="6"/>
      <c r="Y497" s="6"/>
    </row>
    <row r="498" spans="1:25" x14ac:dyDescent="0.25">
      <c r="A498" s="6" t="s">
        <v>204</v>
      </c>
      <c r="B498" s="6" t="s">
        <v>205</v>
      </c>
      <c r="C498" s="6" t="s">
        <v>3370</v>
      </c>
      <c r="D498" s="6"/>
      <c r="E498" s="6" t="s">
        <v>3371</v>
      </c>
      <c r="F498" s="6"/>
      <c r="G498" s="6" t="s">
        <v>3109</v>
      </c>
      <c r="H498" s="6" t="s">
        <v>3110</v>
      </c>
      <c r="I498" s="6" t="s">
        <v>3111</v>
      </c>
      <c r="J498" s="6" t="s">
        <v>3112</v>
      </c>
      <c r="K498" s="6" t="s">
        <v>3113</v>
      </c>
      <c r="L498" s="6" t="s">
        <v>3114</v>
      </c>
      <c r="M498" s="6" t="s">
        <v>3115</v>
      </c>
      <c r="N498" s="6" t="s">
        <v>3116</v>
      </c>
      <c r="O498" s="6" t="s">
        <v>3126</v>
      </c>
      <c r="P498" s="6" t="s">
        <v>3127</v>
      </c>
      <c r="Q498" s="6" t="s">
        <v>3128</v>
      </c>
      <c r="R498" s="6" t="s">
        <v>3129</v>
      </c>
      <c r="S498" s="6" t="s">
        <v>3130</v>
      </c>
      <c r="T498" s="6" t="s">
        <v>3372</v>
      </c>
      <c r="U498" s="6" t="s">
        <v>3373</v>
      </c>
      <c r="V498" s="6" t="s">
        <v>3374</v>
      </c>
      <c r="W498" s="6"/>
      <c r="X498" s="6"/>
      <c r="Y498" s="6"/>
    </row>
    <row r="499" spans="1:25" x14ac:dyDescent="0.25">
      <c r="A499" s="6" t="s">
        <v>208</v>
      </c>
      <c r="B499" s="6" t="s">
        <v>209</v>
      </c>
      <c r="C499" s="6" t="s">
        <v>3148</v>
      </c>
      <c r="D499" s="6"/>
      <c r="E499" s="6" t="s">
        <v>3149</v>
      </c>
      <c r="F499" s="6"/>
      <c r="G499" s="6" t="s">
        <v>3109</v>
      </c>
      <c r="H499" s="6" t="s">
        <v>3110</v>
      </c>
      <c r="I499" s="6" t="s">
        <v>3111</v>
      </c>
      <c r="J499" s="6" t="s">
        <v>3112</v>
      </c>
      <c r="K499" s="6" t="s">
        <v>3113</v>
      </c>
      <c r="L499" s="6" t="s">
        <v>3114</v>
      </c>
      <c r="M499" s="6" t="s">
        <v>3115</v>
      </c>
      <c r="N499" s="6" t="s">
        <v>3116</v>
      </c>
      <c r="O499" s="6" t="s">
        <v>3126</v>
      </c>
      <c r="P499" s="6" t="s">
        <v>3150</v>
      </c>
      <c r="Q499" s="6" t="s">
        <v>3151</v>
      </c>
      <c r="R499" s="6" t="s">
        <v>3152</v>
      </c>
      <c r="S499" s="6" t="s">
        <v>3153</v>
      </c>
      <c r="T499" s="6" t="s">
        <v>3154</v>
      </c>
      <c r="U499" s="6"/>
      <c r="V499" s="6"/>
      <c r="W499" s="6"/>
      <c r="X499" s="6"/>
      <c r="Y499" s="6"/>
    </row>
    <row r="500" spans="1:25" x14ac:dyDescent="0.25">
      <c r="A500" s="6" t="s">
        <v>214</v>
      </c>
      <c r="B500" s="6" t="s">
        <v>215</v>
      </c>
      <c r="C500" s="6" t="s">
        <v>3135</v>
      </c>
      <c r="D500" s="6"/>
      <c r="E500" s="6" t="s">
        <v>3136</v>
      </c>
      <c r="F500" s="6"/>
      <c r="G500" s="6" t="s">
        <v>3109</v>
      </c>
      <c r="H500" s="6" t="s">
        <v>3110</v>
      </c>
      <c r="I500" s="6" t="s">
        <v>3111</v>
      </c>
      <c r="J500" s="6" t="s">
        <v>3112</v>
      </c>
      <c r="K500" s="6" t="s">
        <v>3113</v>
      </c>
      <c r="L500" s="6" t="s">
        <v>3114</v>
      </c>
      <c r="M500" s="6" t="s">
        <v>3137</v>
      </c>
      <c r="N500" s="6" t="s">
        <v>3138</v>
      </c>
      <c r="O500" s="6" t="s">
        <v>3139</v>
      </c>
      <c r="P500" s="6" t="s">
        <v>3140</v>
      </c>
      <c r="Q500" s="6" t="s">
        <v>3141</v>
      </c>
      <c r="R500" s="6" t="s">
        <v>3142</v>
      </c>
      <c r="S500" s="6" t="s">
        <v>3143</v>
      </c>
      <c r="T500" s="6"/>
      <c r="U500" s="6"/>
      <c r="V500" s="6"/>
      <c r="W500" s="6"/>
      <c r="X500" s="6"/>
      <c r="Y500" s="6"/>
    </row>
    <row r="501" spans="1:25" x14ac:dyDescent="0.25">
      <c r="A501" s="6" t="s">
        <v>218</v>
      </c>
      <c r="B501" s="6" t="s">
        <v>219</v>
      </c>
      <c r="C501" s="6" t="s">
        <v>3148</v>
      </c>
      <c r="D501" s="6"/>
      <c r="E501" s="6" t="s">
        <v>3149</v>
      </c>
      <c r="F501" s="6"/>
      <c r="G501" s="6" t="s">
        <v>3109</v>
      </c>
      <c r="H501" s="6" t="s">
        <v>3110</v>
      </c>
      <c r="I501" s="6" t="s">
        <v>3111</v>
      </c>
      <c r="J501" s="6" t="s">
        <v>3112</v>
      </c>
      <c r="K501" s="6" t="s">
        <v>3113</v>
      </c>
      <c r="L501" s="6" t="s">
        <v>3114</v>
      </c>
      <c r="M501" s="6" t="s">
        <v>3115</v>
      </c>
      <c r="N501" s="6" t="s">
        <v>3116</v>
      </c>
      <c r="O501" s="6" t="s">
        <v>3126</v>
      </c>
      <c r="P501" s="6" t="s">
        <v>3150</v>
      </c>
      <c r="Q501" s="6" t="s">
        <v>3151</v>
      </c>
      <c r="R501" s="6" t="s">
        <v>3152</v>
      </c>
      <c r="S501" s="6" t="s">
        <v>3153</v>
      </c>
      <c r="T501" s="6" t="s">
        <v>3154</v>
      </c>
      <c r="U501" s="6"/>
      <c r="V501" s="6"/>
      <c r="W501" s="6"/>
      <c r="X501" s="6"/>
      <c r="Y501" s="6"/>
    </row>
    <row r="502" spans="1:25" x14ac:dyDescent="0.25">
      <c r="A502" s="6" t="s">
        <v>288</v>
      </c>
      <c r="B502" s="6" t="s">
        <v>289</v>
      </c>
      <c r="C502" s="6" t="s">
        <v>3148</v>
      </c>
      <c r="D502" s="6"/>
      <c r="E502" s="6" t="s">
        <v>3149</v>
      </c>
      <c r="F502" s="6"/>
      <c r="G502" s="6" t="s">
        <v>3109</v>
      </c>
      <c r="H502" s="6" t="s">
        <v>3110</v>
      </c>
      <c r="I502" s="6" t="s">
        <v>3111</v>
      </c>
      <c r="J502" s="6" t="s">
        <v>3112</v>
      </c>
      <c r="K502" s="6" t="s">
        <v>3113</v>
      </c>
      <c r="L502" s="6" t="s">
        <v>3114</v>
      </c>
      <c r="M502" s="6" t="s">
        <v>3115</v>
      </c>
      <c r="N502" s="6" t="s">
        <v>3116</v>
      </c>
      <c r="O502" s="6" t="s">
        <v>3126</v>
      </c>
      <c r="P502" s="6" t="s">
        <v>3150</v>
      </c>
      <c r="Q502" s="6" t="s">
        <v>3151</v>
      </c>
      <c r="R502" s="6" t="s">
        <v>3152</v>
      </c>
      <c r="S502" s="6" t="s">
        <v>3153</v>
      </c>
      <c r="T502" s="6" t="s">
        <v>3154</v>
      </c>
      <c r="U502" s="6"/>
      <c r="V502" s="6"/>
      <c r="W502" s="6"/>
      <c r="X502" s="6"/>
      <c r="Y502" s="6"/>
    </row>
    <row r="503" spans="1:25" x14ac:dyDescent="0.25">
      <c r="A503" s="6" t="s">
        <v>292</v>
      </c>
      <c r="B503" s="6" t="s">
        <v>293</v>
      </c>
      <c r="C503" s="6" t="s">
        <v>3148</v>
      </c>
      <c r="D503" s="6"/>
      <c r="E503" s="6" t="s">
        <v>3149</v>
      </c>
      <c r="F503" s="6"/>
      <c r="G503" s="6" t="s">
        <v>3109</v>
      </c>
      <c r="H503" s="6" t="s">
        <v>3110</v>
      </c>
      <c r="I503" s="6" t="s">
        <v>3111</v>
      </c>
      <c r="J503" s="6" t="s">
        <v>3112</v>
      </c>
      <c r="K503" s="6" t="s">
        <v>3113</v>
      </c>
      <c r="L503" s="6" t="s">
        <v>3114</v>
      </c>
      <c r="M503" s="6" t="s">
        <v>3115</v>
      </c>
      <c r="N503" s="6" t="s">
        <v>3116</v>
      </c>
      <c r="O503" s="6" t="s">
        <v>3126</v>
      </c>
      <c r="P503" s="6" t="s">
        <v>3150</v>
      </c>
      <c r="Q503" s="6" t="s">
        <v>3151</v>
      </c>
      <c r="R503" s="6" t="s">
        <v>3152</v>
      </c>
      <c r="S503" s="6" t="s">
        <v>3153</v>
      </c>
      <c r="T503" s="6" t="s">
        <v>3154</v>
      </c>
      <c r="U503" s="6"/>
      <c r="V503" s="6"/>
      <c r="W503" s="6"/>
      <c r="X503" s="6"/>
      <c r="Y503" s="6"/>
    </row>
    <row r="504" spans="1:25" x14ac:dyDescent="0.25">
      <c r="A504" s="6" t="s">
        <v>338</v>
      </c>
      <c r="B504" s="6" t="s">
        <v>339</v>
      </c>
      <c r="C504" s="6" t="s">
        <v>3543</v>
      </c>
      <c r="D504" s="6"/>
      <c r="E504" s="6" t="s">
        <v>3544</v>
      </c>
      <c r="F504" s="6"/>
      <c r="G504" s="6" t="s">
        <v>3109</v>
      </c>
      <c r="H504" s="6" t="s">
        <v>3110</v>
      </c>
      <c r="I504" s="6" t="s">
        <v>3111</v>
      </c>
      <c r="J504" s="6" t="s">
        <v>3112</v>
      </c>
      <c r="K504" s="6" t="s">
        <v>3113</v>
      </c>
      <c r="L504" s="6" t="s">
        <v>3114</v>
      </c>
      <c r="M504" s="6" t="s">
        <v>3212</v>
      </c>
      <c r="N504" s="6" t="s">
        <v>3213</v>
      </c>
      <c r="O504" s="6" t="s">
        <v>3214</v>
      </c>
      <c r="P504" s="6" t="s">
        <v>3215</v>
      </c>
      <c r="Q504" s="6" t="s">
        <v>3216</v>
      </c>
      <c r="R504" s="6" t="s">
        <v>3217</v>
      </c>
      <c r="S504" s="6" t="s">
        <v>3218</v>
      </c>
      <c r="T504" s="6" t="s">
        <v>3545</v>
      </c>
      <c r="U504" s="6"/>
      <c r="V504" s="6"/>
      <c r="W504" s="6"/>
      <c r="X504" s="6"/>
      <c r="Y504" s="6"/>
    </row>
    <row r="505" spans="1:25" x14ac:dyDescent="0.25">
      <c r="A505" s="6" t="s">
        <v>340</v>
      </c>
      <c r="B505" s="6" t="s">
        <v>341</v>
      </c>
      <c r="C505" s="6" t="s">
        <v>3543</v>
      </c>
      <c r="D505" s="6"/>
      <c r="E505" s="6" t="s">
        <v>3544</v>
      </c>
      <c r="F505" s="6"/>
      <c r="G505" s="6" t="s">
        <v>3109</v>
      </c>
      <c r="H505" s="6" t="s">
        <v>3110</v>
      </c>
      <c r="I505" s="6" t="s">
        <v>3111</v>
      </c>
      <c r="J505" s="6" t="s">
        <v>3112</v>
      </c>
      <c r="K505" s="6" t="s">
        <v>3113</v>
      </c>
      <c r="L505" s="6" t="s">
        <v>3114</v>
      </c>
      <c r="M505" s="6" t="s">
        <v>3212</v>
      </c>
      <c r="N505" s="6" t="s">
        <v>3213</v>
      </c>
      <c r="O505" s="6" t="s">
        <v>3214</v>
      </c>
      <c r="P505" s="6" t="s">
        <v>3215</v>
      </c>
      <c r="Q505" s="6" t="s">
        <v>3216</v>
      </c>
      <c r="R505" s="6" t="s">
        <v>3217</v>
      </c>
      <c r="S505" s="6" t="s">
        <v>3218</v>
      </c>
      <c r="T505" s="6" t="s">
        <v>3545</v>
      </c>
      <c r="U505" s="6"/>
      <c r="V505" s="6"/>
      <c r="W505" s="6"/>
      <c r="X505" s="6"/>
      <c r="Y505" s="6"/>
    </row>
    <row r="506" spans="1:25" x14ac:dyDescent="0.25">
      <c r="A506" s="6" t="s">
        <v>350</v>
      </c>
      <c r="B506" s="6" t="s">
        <v>351</v>
      </c>
      <c r="C506" s="6" t="s">
        <v>3546</v>
      </c>
      <c r="D506" s="6"/>
      <c r="E506" s="6" t="s">
        <v>3547</v>
      </c>
      <c r="F506" s="6"/>
      <c r="G506" s="6" t="s">
        <v>3109</v>
      </c>
      <c r="H506" s="6" t="s">
        <v>3110</v>
      </c>
      <c r="I506" s="6" t="s">
        <v>3473</v>
      </c>
      <c r="J506" s="6" t="s">
        <v>3474</v>
      </c>
      <c r="K506" s="6" t="s">
        <v>3548</v>
      </c>
      <c r="L506" s="6" t="s">
        <v>3549</v>
      </c>
      <c r="M506" s="6" t="s">
        <v>3550</v>
      </c>
      <c r="N506" s="6" t="s">
        <v>3551</v>
      </c>
      <c r="O506" s="6" t="s">
        <v>3552</v>
      </c>
      <c r="P506" s="6" t="s">
        <v>3553</v>
      </c>
      <c r="Q506" s="6"/>
      <c r="R506" s="6"/>
      <c r="S506" s="6"/>
      <c r="T506" s="6"/>
      <c r="U506" s="6"/>
      <c r="V506" s="6"/>
      <c r="W506" s="6"/>
      <c r="X506" s="6"/>
      <c r="Y506" s="6"/>
    </row>
    <row r="507" spans="1:25" x14ac:dyDescent="0.25">
      <c r="A507" s="6" t="s">
        <v>630</v>
      </c>
      <c r="B507" s="6" t="s">
        <v>631</v>
      </c>
      <c r="C507" s="6" t="s">
        <v>3554</v>
      </c>
      <c r="D507" s="6"/>
      <c r="E507" s="6" t="s">
        <v>3555</v>
      </c>
      <c r="F507" s="6"/>
      <c r="G507" s="6" t="s">
        <v>3109</v>
      </c>
      <c r="H507" s="6" t="s">
        <v>3110</v>
      </c>
      <c r="I507" s="6" t="s">
        <v>3111</v>
      </c>
      <c r="J507" s="6" t="s">
        <v>3112</v>
      </c>
      <c r="K507" s="6" t="s">
        <v>3113</v>
      </c>
      <c r="L507" s="6" t="s">
        <v>3114</v>
      </c>
      <c r="M507" s="6" t="s">
        <v>3137</v>
      </c>
      <c r="N507" s="6" t="s">
        <v>3138</v>
      </c>
      <c r="O507" s="6" t="s">
        <v>3139</v>
      </c>
      <c r="P507" s="6" t="s">
        <v>3233</v>
      </c>
      <c r="Q507" s="6" t="s">
        <v>3377</v>
      </c>
      <c r="R507" s="6" t="s">
        <v>3378</v>
      </c>
      <c r="S507" s="6" t="s">
        <v>3379</v>
      </c>
      <c r="T507" s="6" t="s">
        <v>3380</v>
      </c>
      <c r="U507" s="6" t="s">
        <v>3484</v>
      </c>
      <c r="V507" s="6" t="s">
        <v>3485</v>
      </c>
      <c r="W507" s="6" t="s">
        <v>3556</v>
      </c>
      <c r="X507" s="6" t="s">
        <v>3557</v>
      </c>
      <c r="Y507" s="6"/>
    </row>
    <row r="508" spans="1:25" x14ac:dyDescent="0.25">
      <c r="A508" s="6" t="s">
        <v>632</v>
      </c>
      <c r="B508" s="6" t="s">
        <v>633</v>
      </c>
      <c r="C508" s="6" t="s">
        <v>3558</v>
      </c>
      <c r="D508" s="6"/>
      <c r="E508" s="6" t="s">
        <v>3559</v>
      </c>
      <c r="F508" s="6"/>
      <c r="G508" s="6" t="s">
        <v>3109</v>
      </c>
      <c r="H508" s="6" t="s">
        <v>3110</v>
      </c>
      <c r="I508" s="6" t="s">
        <v>3111</v>
      </c>
      <c r="J508" s="6" t="s">
        <v>3112</v>
      </c>
      <c r="K508" s="6" t="s">
        <v>3113</v>
      </c>
      <c r="L508" s="6" t="s">
        <v>3114</v>
      </c>
      <c r="M508" s="6" t="s">
        <v>3137</v>
      </c>
      <c r="N508" s="6" t="s">
        <v>3138</v>
      </c>
      <c r="O508" s="6" t="s">
        <v>3139</v>
      </c>
      <c r="P508" s="6" t="s">
        <v>3140</v>
      </c>
      <c r="Q508" s="6" t="s">
        <v>3141</v>
      </c>
      <c r="R508" s="6" t="s">
        <v>3142</v>
      </c>
      <c r="S508" s="6" t="s">
        <v>3560</v>
      </c>
      <c r="T508" s="6"/>
      <c r="U508" s="6"/>
      <c r="V508" s="6"/>
      <c r="W508" s="6"/>
      <c r="X508" s="6"/>
      <c r="Y508" s="6"/>
    </row>
    <row r="509" spans="1:25" x14ac:dyDescent="0.25">
      <c r="A509" s="6" t="s">
        <v>736</v>
      </c>
      <c r="B509" s="6" t="s">
        <v>737</v>
      </c>
      <c r="C509" s="6" t="s">
        <v>3561</v>
      </c>
      <c r="D509" s="6"/>
      <c r="E509" s="6" t="s">
        <v>3562</v>
      </c>
      <c r="F509" s="6"/>
      <c r="G509" s="6" t="s">
        <v>3109</v>
      </c>
      <c r="H509" s="6" t="s">
        <v>3110</v>
      </c>
      <c r="I509" s="6" t="s">
        <v>3167</v>
      </c>
      <c r="J509" s="6" t="s">
        <v>3563</v>
      </c>
      <c r="K509" s="6" t="s">
        <v>3564</v>
      </c>
      <c r="L509" s="6" t="s">
        <v>3565</v>
      </c>
      <c r="M509" s="6" t="s">
        <v>3566</v>
      </c>
      <c r="N509" s="6" t="s">
        <v>3567</v>
      </c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x14ac:dyDescent="0.25">
      <c r="A510" s="6" t="s">
        <v>738</v>
      </c>
      <c r="B510" s="6" t="s">
        <v>739</v>
      </c>
      <c r="C510" s="6" t="s">
        <v>3561</v>
      </c>
      <c r="D510" s="6"/>
      <c r="E510" s="6" t="s">
        <v>3562</v>
      </c>
      <c r="F510" s="6"/>
      <c r="G510" s="6" t="s">
        <v>3109</v>
      </c>
      <c r="H510" s="6" t="s">
        <v>3110</v>
      </c>
      <c r="I510" s="6" t="s">
        <v>3167</v>
      </c>
      <c r="J510" s="6" t="s">
        <v>3563</v>
      </c>
      <c r="K510" s="6" t="s">
        <v>3564</v>
      </c>
      <c r="L510" s="6" t="s">
        <v>3565</v>
      </c>
      <c r="M510" s="6" t="s">
        <v>3566</v>
      </c>
      <c r="N510" s="6" t="s">
        <v>3567</v>
      </c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x14ac:dyDescent="0.25">
      <c r="A511" s="6" t="s">
        <v>756</v>
      </c>
      <c r="B511" s="6" t="s">
        <v>757</v>
      </c>
      <c r="C511" s="6" t="s">
        <v>3252</v>
      </c>
      <c r="D511" s="6"/>
      <c r="E511" s="6" t="s">
        <v>3253</v>
      </c>
      <c r="F511" s="6"/>
      <c r="G511" s="6" t="s">
        <v>3109</v>
      </c>
      <c r="H511" s="6" t="s">
        <v>3110</v>
      </c>
      <c r="I511" s="6" t="s">
        <v>3111</v>
      </c>
      <c r="J511" s="6" t="s">
        <v>3112</v>
      </c>
      <c r="K511" s="6" t="s">
        <v>3113</v>
      </c>
      <c r="L511" s="6" t="s">
        <v>3114</v>
      </c>
      <c r="M511" s="6" t="s">
        <v>3115</v>
      </c>
      <c r="N511" s="6" t="s">
        <v>3116</v>
      </c>
      <c r="O511" s="6" t="s">
        <v>3117</v>
      </c>
      <c r="P511" s="6" t="s">
        <v>3254</v>
      </c>
      <c r="Q511" s="6" t="s">
        <v>3255</v>
      </c>
      <c r="R511" s="6" t="s">
        <v>3256</v>
      </c>
      <c r="S511" s="6" t="s">
        <v>3257</v>
      </c>
      <c r="T511" s="6"/>
      <c r="U511" s="6"/>
      <c r="V511" s="6"/>
      <c r="W511" s="6"/>
      <c r="X511" s="6"/>
      <c r="Y511" s="6"/>
    </row>
    <row r="512" spans="1:25" x14ac:dyDescent="0.25">
      <c r="A512" s="6" t="s">
        <v>764</v>
      </c>
      <c r="B512" s="6" t="s">
        <v>765</v>
      </c>
      <c r="C512" s="6" t="s">
        <v>3252</v>
      </c>
      <c r="D512" s="6"/>
      <c r="E512" s="6" t="s">
        <v>3253</v>
      </c>
      <c r="F512" s="6"/>
      <c r="G512" s="6" t="s">
        <v>3109</v>
      </c>
      <c r="H512" s="6" t="s">
        <v>3110</v>
      </c>
      <c r="I512" s="6" t="s">
        <v>3111</v>
      </c>
      <c r="J512" s="6" t="s">
        <v>3112</v>
      </c>
      <c r="K512" s="6" t="s">
        <v>3113</v>
      </c>
      <c r="L512" s="6" t="s">
        <v>3114</v>
      </c>
      <c r="M512" s="6" t="s">
        <v>3115</v>
      </c>
      <c r="N512" s="6" t="s">
        <v>3116</v>
      </c>
      <c r="O512" s="6" t="s">
        <v>3117</v>
      </c>
      <c r="P512" s="6" t="s">
        <v>3254</v>
      </c>
      <c r="Q512" s="6" t="s">
        <v>3255</v>
      </c>
      <c r="R512" s="6" t="s">
        <v>3256</v>
      </c>
      <c r="S512" s="6" t="s">
        <v>3257</v>
      </c>
      <c r="T512" s="6"/>
      <c r="U512" s="6"/>
      <c r="V512" s="6"/>
      <c r="W512" s="6"/>
      <c r="X512" s="6"/>
      <c r="Y512" s="6"/>
    </row>
    <row r="513" spans="1:25" x14ac:dyDescent="0.25">
      <c r="A513" s="6" t="s">
        <v>770</v>
      </c>
      <c r="B513" s="6" t="s">
        <v>771</v>
      </c>
      <c r="C513" s="6" t="s">
        <v>3252</v>
      </c>
      <c r="D513" s="6"/>
      <c r="E513" s="6" t="s">
        <v>3253</v>
      </c>
      <c r="F513" s="6"/>
      <c r="G513" s="6" t="s">
        <v>3109</v>
      </c>
      <c r="H513" s="6" t="s">
        <v>3110</v>
      </c>
      <c r="I513" s="6" t="s">
        <v>3111</v>
      </c>
      <c r="J513" s="6" t="s">
        <v>3112</v>
      </c>
      <c r="K513" s="6" t="s">
        <v>3113</v>
      </c>
      <c r="L513" s="6" t="s">
        <v>3114</v>
      </c>
      <c r="M513" s="6" t="s">
        <v>3115</v>
      </c>
      <c r="N513" s="6" t="s">
        <v>3116</v>
      </c>
      <c r="O513" s="6" t="s">
        <v>3117</v>
      </c>
      <c r="P513" s="6" t="s">
        <v>3254</v>
      </c>
      <c r="Q513" s="6" t="s">
        <v>3255</v>
      </c>
      <c r="R513" s="6" t="s">
        <v>3256</v>
      </c>
      <c r="S513" s="6" t="s">
        <v>3257</v>
      </c>
      <c r="T513" s="6"/>
      <c r="U513" s="6"/>
      <c r="V513" s="6"/>
      <c r="W513" s="6"/>
      <c r="X513" s="6"/>
      <c r="Y513" s="6"/>
    </row>
    <row r="514" spans="1:25" x14ac:dyDescent="0.25">
      <c r="A514" s="6" t="s">
        <v>780</v>
      </c>
      <c r="B514" s="6" t="s">
        <v>781</v>
      </c>
      <c r="C514" s="6" t="s">
        <v>3148</v>
      </c>
      <c r="D514" s="6"/>
      <c r="E514" s="6" t="s">
        <v>3149</v>
      </c>
      <c r="F514" s="6"/>
      <c r="G514" s="6" t="s">
        <v>3109</v>
      </c>
      <c r="H514" s="6" t="s">
        <v>3110</v>
      </c>
      <c r="I514" s="6" t="s">
        <v>3111</v>
      </c>
      <c r="J514" s="6" t="s">
        <v>3112</v>
      </c>
      <c r="K514" s="6" t="s">
        <v>3113</v>
      </c>
      <c r="L514" s="6" t="s">
        <v>3114</v>
      </c>
      <c r="M514" s="6" t="s">
        <v>3115</v>
      </c>
      <c r="N514" s="6" t="s">
        <v>3116</v>
      </c>
      <c r="O514" s="6" t="s">
        <v>3126</v>
      </c>
      <c r="P514" s="6" t="s">
        <v>3150</v>
      </c>
      <c r="Q514" s="6" t="s">
        <v>3151</v>
      </c>
      <c r="R514" s="6" t="s">
        <v>3152</v>
      </c>
      <c r="S514" s="6" t="s">
        <v>3153</v>
      </c>
      <c r="T514" s="6" t="s">
        <v>3154</v>
      </c>
      <c r="U514" s="6"/>
      <c r="V514" s="6"/>
      <c r="W514" s="6"/>
      <c r="X514" s="6"/>
      <c r="Y514" s="6"/>
    </row>
    <row r="515" spans="1:25" x14ac:dyDescent="0.25">
      <c r="A515" s="6" t="s">
        <v>782</v>
      </c>
      <c r="B515" s="6" t="s">
        <v>783</v>
      </c>
      <c r="C515" s="6" t="s">
        <v>3148</v>
      </c>
      <c r="D515" s="6"/>
      <c r="E515" s="6" t="s">
        <v>3149</v>
      </c>
      <c r="F515" s="6"/>
      <c r="G515" s="6" t="s">
        <v>3109</v>
      </c>
      <c r="H515" s="6" t="s">
        <v>3110</v>
      </c>
      <c r="I515" s="6" t="s">
        <v>3111</v>
      </c>
      <c r="J515" s="6" t="s">
        <v>3112</v>
      </c>
      <c r="K515" s="6" t="s">
        <v>3113</v>
      </c>
      <c r="L515" s="6" t="s">
        <v>3114</v>
      </c>
      <c r="M515" s="6" t="s">
        <v>3115</v>
      </c>
      <c r="N515" s="6" t="s">
        <v>3116</v>
      </c>
      <c r="O515" s="6" t="s">
        <v>3126</v>
      </c>
      <c r="P515" s="6" t="s">
        <v>3150</v>
      </c>
      <c r="Q515" s="6" t="s">
        <v>3151</v>
      </c>
      <c r="R515" s="6" t="s">
        <v>3152</v>
      </c>
      <c r="S515" s="6" t="s">
        <v>3153</v>
      </c>
      <c r="T515" s="6" t="s">
        <v>3154</v>
      </c>
      <c r="U515" s="6"/>
      <c r="V515" s="6"/>
      <c r="W515" s="6"/>
      <c r="X515" s="6"/>
      <c r="Y515" s="6"/>
    </row>
    <row r="516" spans="1:25" x14ac:dyDescent="0.25">
      <c r="A516" s="6" t="s">
        <v>784</v>
      </c>
      <c r="B516" s="6" t="s">
        <v>785</v>
      </c>
      <c r="C516" s="6" t="s">
        <v>3260</v>
      </c>
      <c r="D516" s="6"/>
      <c r="E516" s="6" t="s">
        <v>3261</v>
      </c>
      <c r="F516" s="6"/>
      <c r="G516" s="6" t="s">
        <v>3109</v>
      </c>
      <c r="H516" s="6" t="s">
        <v>3110</v>
      </c>
      <c r="I516" s="6" t="s">
        <v>3111</v>
      </c>
      <c r="J516" s="6" t="s">
        <v>3112</v>
      </c>
      <c r="K516" s="6" t="s">
        <v>3113</v>
      </c>
      <c r="L516" s="6" t="s">
        <v>3114</v>
      </c>
      <c r="M516" s="6" t="s">
        <v>3115</v>
      </c>
      <c r="N516" s="6" t="s">
        <v>3116</v>
      </c>
      <c r="O516" s="6" t="s">
        <v>3126</v>
      </c>
      <c r="P516" s="6" t="s">
        <v>3127</v>
      </c>
      <c r="Q516" s="6" t="s">
        <v>3128</v>
      </c>
      <c r="R516" s="6" t="s">
        <v>3129</v>
      </c>
      <c r="S516" s="6" t="s">
        <v>3130</v>
      </c>
      <c r="T516" s="6" t="s">
        <v>3131</v>
      </c>
      <c r="U516" s="6" t="s">
        <v>3132</v>
      </c>
      <c r="V516" s="6" t="s">
        <v>3262</v>
      </c>
      <c r="W516" s="6"/>
      <c r="X516" s="6"/>
      <c r="Y516" s="6"/>
    </row>
    <row r="517" spans="1:25" x14ac:dyDescent="0.25">
      <c r="A517" s="6" t="s">
        <v>800</v>
      </c>
      <c r="B517" s="6" t="s">
        <v>801</v>
      </c>
      <c r="C517" s="6" t="s">
        <v>3260</v>
      </c>
      <c r="D517" s="6"/>
      <c r="E517" s="6" t="s">
        <v>3261</v>
      </c>
      <c r="F517" s="6"/>
      <c r="G517" s="6" t="s">
        <v>3109</v>
      </c>
      <c r="H517" s="6" t="s">
        <v>3110</v>
      </c>
      <c r="I517" s="6" t="s">
        <v>3111</v>
      </c>
      <c r="J517" s="6" t="s">
        <v>3112</v>
      </c>
      <c r="K517" s="6" t="s">
        <v>3113</v>
      </c>
      <c r="L517" s="6" t="s">
        <v>3114</v>
      </c>
      <c r="M517" s="6" t="s">
        <v>3115</v>
      </c>
      <c r="N517" s="6" t="s">
        <v>3116</v>
      </c>
      <c r="O517" s="6" t="s">
        <v>3126</v>
      </c>
      <c r="P517" s="6" t="s">
        <v>3127</v>
      </c>
      <c r="Q517" s="6" t="s">
        <v>3128</v>
      </c>
      <c r="R517" s="6" t="s">
        <v>3129</v>
      </c>
      <c r="S517" s="6" t="s">
        <v>3130</v>
      </c>
      <c r="T517" s="6" t="s">
        <v>3131</v>
      </c>
      <c r="U517" s="6" t="s">
        <v>3132</v>
      </c>
      <c r="V517" s="6" t="s">
        <v>3262</v>
      </c>
      <c r="W517" s="6"/>
      <c r="X517" s="6"/>
      <c r="Y517" s="6"/>
    </row>
    <row r="518" spans="1:25" x14ac:dyDescent="0.25">
      <c r="A518" s="6" t="s">
        <v>820</v>
      </c>
      <c r="B518" s="6" t="s">
        <v>821</v>
      </c>
      <c r="C518" s="6" t="s">
        <v>3148</v>
      </c>
      <c r="D518" s="6"/>
      <c r="E518" s="6" t="s">
        <v>3149</v>
      </c>
      <c r="F518" s="6"/>
      <c r="G518" s="6" t="s">
        <v>3109</v>
      </c>
      <c r="H518" s="6" t="s">
        <v>3110</v>
      </c>
      <c r="I518" s="6" t="s">
        <v>3111</v>
      </c>
      <c r="J518" s="6" t="s">
        <v>3112</v>
      </c>
      <c r="K518" s="6" t="s">
        <v>3113</v>
      </c>
      <c r="L518" s="6" t="s">
        <v>3114</v>
      </c>
      <c r="M518" s="6" t="s">
        <v>3115</v>
      </c>
      <c r="N518" s="6" t="s">
        <v>3116</v>
      </c>
      <c r="O518" s="6" t="s">
        <v>3126</v>
      </c>
      <c r="P518" s="6" t="s">
        <v>3150</v>
      </c>
      <c r="Q518" s="6" t="s">
        <v>3151</v>
      </c>
      <c r="R518" s="6" t="s">
        <v>3152</v>
      </c>
      <c r="S518" s="6" t="s">
        <v>3153</v>
      </c>
      <c r="T518" s="6" t="s">
        <v>3154</v>
      </c>
      <c r="U518" s="6"/>
      <c r="V518" s="6"/>
      <c r="W518" s="6"/>
      <c r="X518" s="6"/>
      <c r="Y518" s="6"/>
    </row>
    <row r="519" spans="1:25" x14ac:dyDescent="0.25">
      <c r="A519" s="6" t="s">
        <v>824</v>
      </c>
      <c r="B519" s="6" t="s">
        <v>825</v>
      </c>
      <c r="C519" s="6" t="s">
        <v>3124</v>
      </c>
      <c r="D519" s="6"/>
      <c r="E519" s="6" t="s">
        <v>3125</v>
      </c>
      <c r="F519" s="6"/>
      <c r="G519" s="6" t="s">
        <v>3109</v>
      </c>
      <c r="H519" s="6" t="s">
        <v>3110</v>
      </c>
      <c r="I519" s="6" t="s">
        <v>3111</v>
      </c>
      <c r="J519" s="6" t="s">
        <v>3112</v>
      </c>
      <c r="K519" s="6" t="s">
        <v>3113</v>
      </c>
      <c r="L519" s="6" t="s">
        <v>3114</v>
      </c>
      <c r="M519" s="6" t="s">
        <v>3115</v>
      </c>
      <c r="N519" s="6" t="s">
        <v>3116</v>
      </c>
      <c r="O519" s="6" t="s">
        <v>3126</v>
      </c>
      <c r="P519" s="6" t="s">
        <v>3127</v>
      </c>
      <c r="Q519" s="6" t="s">
        <v>3128</v>
      </c>
      <c r="R519" s="6" t="s">
        <v>3129</v>
      </c>
      <c r="S519" s="6" t="s">
        <v>3130</v>
      </c>
      <c r="T519" s="6" t="s">
        <v>3131</v>
      </c>
      <c r="U519" s="6" t="s">
        <v>3132</v>
      </c>
      <c r="V519" s="6" t="s">
        <v>3133</v>
      </c>
      <c r="W519" s="6" t="s">
        <v>3134</v>
      </c>
      <c r="X519" s="6"/>
      <c r="Y519" s="6"/>
    </row>
    <row r="520" spans="1:25" x14ac:dyDescent="0.25">
      <c r="A520" s="6" t="s">
        <v>828</v>
      </c>
      <c r="B520" s="6" t="s">
        <v>829</v>
      </c>
      <c r="C520" s="6" t="s">
        <v>3124</v>
      </c>
      <c r="D520" s="6"/>
      <c r="E520" s="6" t="s">
        <v>3125</v>
      </c>
      <c r="F520" s="6"/>
      <c r="G520" s="6" t="s">
        <v>3109</v>
      </c>
      <c r="H520" s="6" t="s">
        <v>3110</v>
      </c>
      <c r="I520" s="6" t="s">
        <v>3111</v>
      </c>
      <c r="J520" s="6" t="s">
        <v>3112</v>
      </c>
      <c r="K520" s="6" t="s">
        <v>3113</v>
      </c>
      <c r="L520" s="6" t="s">
        <v>3114</v>
      </c>
      <c r="M520" s="6" t="s">
        <v>3115</v>
      </c>
      <c r="N520" s="6" t="s">
        <v>3116</v>
      </c>
      <c r="O520" s="6" t="s">
        <v>3126</v>
      </c>
      <c r="P520" s="6" t="s">
        <v>3127</v>
      </c>
      <c r="Q520" s="6" t="s">
        <v>3128</v>
      </c>
      <c r="R520" s="6" t="s">
        <v>3129</v>
      </c>
      <c r="S520" s="6" t="s">
        <v>3130</v>
      </c>
      <c r="T520" s="6" t="s">
        <v>3131</v>
      </c>
      <c r="U520" s="6" t="s">
        <v>3132</v>
      </c>
      <c r="V520" s="6" t="s">
        <v>3133</v>
      </c>
      <c r="W520" s="6" t="s">
        <v>3134</v>
      </c>
      <c r="X520" s="6"/>
      <c r="Y520" s="6"/>
    </row>
    <row r="521" spans="1:25" x14ac:dyDescent="0.25">
      <c r="A521" s="6" t="s">
        <v>830</v>
      </c>
      <c r="B521" s="6" t="s">
        <v>831</v>
      </c>
      <c r="C521" s="6" t="s">
        <v>3148</v>
      </c>
      <c r="D521" s="6"/>
      <c r="E521" s="6" t="s">
        <v>3149</v>
      </c>
      <c r="F521" s="6"/>
      <c r="G521" s="6" t="s">
        <v>3109</v>
      </c>
      <c r="H521" s="6" t="s">
        <v>3110</v>
      </c>
      <c r="I521" s="6" t="s">
        <v>3111</v>
      </c>
      <c r="J521" s="6" t="s">
        <v>3112</v>
      </c>
      <c r="K521" s="6" t="s">
        <v>3113</v>
      </c>
      <c r="L521" s="6" t="s">
        <v>3114</v>
      </c>
      <c r="M521" s="6" t="s">
        <v>3115</v>
      </c>
      <c r="N521" s="6" t="s">
        <v>3116</v>
      </c>
      <c r="O521" s="6" t="s">
        <v>3126</v>
      </c>
      <c r="P521" s="6" t="s">
        <v>3150</v>
      </c>
      <c r="Q521" s="6" t="s">
        <v>3151</v>
      </c>
      <c r="R521" s="6" t="s">
        <v>3152</v>
      </c>
      <c r="S521" s="6" t="s">
        <v>3153</v>
      </c>
      <c r="T521" s="6" t="s">
        <v>3154</v>
      </c>
      <c r="U521" s="6"/>
      <c r="V521" s="6"/>
      <c r="W521" s="6"/>
      <c r="X521" s="6"/>
      <c r="Y521" s="6"/>
    </row>
    <row r="522" spans="1:25" x14ac:dyDescent="0.25">
      <c r="A522" s="6" t="s">
        <v>846</v>
      </c>
      <c r="B522" s="6" t="s">
        <v>847</v>
      </c>
      <c r="C522" s="6" t="s">
        <v>3568</v>
      </c>
      <c r="D522" s="6"/>
      <c r="E522" s="6" t="s">
        <v>3569</v>
      </c>
      <c r="F522" s="6"/>
      <c r="G522" s="6" t="s">
        <v>3109</v>
      </c>
      <c r="H522" s="6" t="s">
        <v>3110</v>
      </c>
      <c r="I522" s="6" t="s">
        <v>3180</v>
      </c>
      <c r="J522" s="6" t="s">
        <v>3196</v>
      </c>
      <c r="K522" s="6" t="s">
        <v>3197</v>
      </c>
      <c r="L522" s="6" t="s">
        <v>3198</v>
      </c>
      <c r="M522" s="6" t="s">
        <v>3199</v>
      </c>
      <c r="N522" s="6" t="s">
        <v>3200</v>
      </c>
      <c r="O522" s="6" t="s">
        <v>3201</v>
      </c>
      <c r="P522" s="6" t="s">
        <v>3570</v>
      </c>
      <c r="Q522" s="6" t="s">
        <v>3571</v>
      </c>
      <c r="R522" s="6" t="s">
        <v>3572</v>
      </c>
      <c r="S522" s="6" t="s">
        <v>3573</v>
      </c>
      <c r="T522" s="6" t="s">
        <v>3574</v>
      </c>
      <c r="U522" s="6" t="s">
        <v>3575</v>
      </c>
      <c r="V522" s="6" t="s">
        <v>3576</v>
      </c>
      <c r="W522" s="6"/>
      <c r="X522" s="6"/>
      <c r="Y522" s="6"/>
    </row>
    <row r="523" spans="1:25" x14ac:dyDescent="0.25">
      <c r="A523" s="6" t="s">
        <v>850</v>
      </c>
      <c r="B523" s="6" t="s">
        <v>851</v>
      </c>
      <c r="C523" s="6" t="s">
        <v>3271</v>
      </c>
      <c r="D523" s="6"/>
      <c r="E523" s="6" t="s">
        <v>3272</v>
      </c>
      <c r="F523" s="6"/>
      <c r="G523" s="6" t="s">
        <v>3109</v>
      </c>
      <c r="H523" s="6" t="s">
        <v>3110</v>
      </c>
      <c r="I523" s="6" t="s">
        <v>3180</v>
      </c>
      <c r="J523" s="6" t="s">
        <v>3196</v>
      </c>
      <c r="K523" s="6" t="s">
        <v>3197</v>
      </c>
      <c r="L523" s="6" t="s">
        <v>3198</v>
      </c>
      <c r="M523" s="6" t="s">
        <v>3199</v>
      </c>
      <c r="N523" s="6" t="s">
        <v>3200</v>
      </c>
      <c r="O523" s="6" t="s">
        <v>3273</v>
      </c>
      <c r="P523" s="6" t="s">
        <v>3274</v>
      </c>
      <c r="Q523" s="6" t="s">
        <v>3275</v>
      </c>
      <c r="R523" s="6" t="s">
        <v>3276</v>
      </c>
      <c r="S523" s="6" t="s">
        <v>3277</v>
      </c>
      <c r="T523" s="6"/>
      <c r="U523" s="6"/>
      <c r="V523" s="6"/>
      <c r="W523" s="6"/>
      <c r="X523" s="6"/>
      <c r="Y523" s="6"/>
    </row>
    <row r="524" spans="1:25" x14ac:dyDescent="0.25">
      <c r="A524" s="6" t="s">
        <v>858</v>
      </c>
      <c r="B524" s="6" t="s">
        <v>859</v>
      </c>
      <c r="C524" s="6" t="s">
        <v>3107</v>
      </c>
      <c r="D524" s="6"/>
      <c r="E524" s="6" t="s">
        <v>3108</v>
      </c>
      <c r="F524" s="6"/>
      <c r="G524" s="6" t="s">
        <v>3109</v>
      </c>
      <c r="H524" s="6" t="s">
        <v>3110</v>
      </c>
      <c r="I524" s="6" t="s">
        <v>3111</v>
      </c>
      <c r="J524" s="6" t="s">
        <v>3112</v>
      </c>
      <c r="K524" s="6" t="s">
        <v>3113</v>
      </c>
      <c r="L524" s="6" t="s">
        <v>3114</v>
      </c>
      <c r="M524" s="6" t="s">
        <v>3115</v>
      </c>
      <c r="N524" s="6" t="s">
        <v>3116</v>
      </c>
      <c r="O524" s="6" t="s">
        <v>3117</v>
      </c>
      <c r="P524" s="6" t="s">
        <v>3118</v>
      </c>
      <c r="Q524" s="6" t="s">
        <v>3119</v>
      </c>
      <c r="R524" s="6" t="s">
        <v>3120</v>
      </c>
      <c r="S524" s="6" t="s">
        <v>3121</v>
      </c>
      <c r="T524" s="6" t="s">
        <v>3122</v>
      </c>
      <c r="U524" s="6" t="s">
        <v>3123</v>
      </c>
      <c r="V524" s="6"/>
      <c r="W524" s="6"/>
      <c r="X524" s="6"/>
      <c r="Y524" s="6"/>
    </row>
    <row r="525" spans="1:25" x14ac:dyDescent="0.25">
      <c r="A525" s="6" t="s">
        <v>864</v>
      </c>
      <c r="B525" s="6" t="s">
        <v>865</v>
      </c>
      <c r="C525" s="6" t="s">
        <v>3107</v>
      </c>
      <c r="D525" s="6"/>
      <c r="E525" s="6" t="s">
        <v>3108</v>
      </c>
      <c r="F525" s="6"/>
      <c r="G525" s="6" t="s">
        <v>3109</v>
      </c>
      <c r="H525" s="6" t="s">
        <v>3110</v>
      </c>
      <c r="I525" s="6" t="s">
        <v>3111</v>
      </c>
      <c r="J525" s="6" t="s">
        <v>3112</v>
      </c>
      <c r="K525" s="6" t="s">
        <v>3113</v>
      </c>
      <c r="L525" s="6" t="s">
        <v>3114</v>
      </c>
      <c r="M525" s="6" t="s">
        <v>3115</v>
      </c>
      <c r="N525" s="6" t="s">
        <v>3116</v>
      </c>
      <c r="O525" s="6" t="s">
        <v>3117</v>
      </c>
      <c r="P525" s="6" t="s">
        <v>3118</v>
      </c>
      <c r="Q525" s="6" t="s">
        <v>3119</v>
      </c>
      <c r="R525" s="6" t="s">
        <v>3120</v>
      </c>
      <c r="S525" s="6" t="s">
        <v>3121</v>
      </c>
      <c r="T525" s="6" t="s">
        <v>3122</v>
      </c>
      <c r="U525" s="6" t="s">
        <v>3123</v>
      </c>
      <c r="V525" s="6"/>
      <c r="W525" s="6"/>
      <c r="X525" s="6"/>
      <c r="Y525" s="6"/>
    </row>
    <row r="526" spans="1:25" x14ac:dyDescent="0.25">
      <c r="A526" s="6" t="s">
        <v>878</v>
      </c>
      <c r="B526" s="6" t="s">
        <v>879</v>
      </c>
      <c r="C526" s="6" t="s">
        <v>3291</v>
      </c>
      <c r="D526" s="6"/>
      <c r="E526" s="6" t="s">
        <v>3292</v>
      </c>
      <c r="F526" s="6"/>
      <c r="G526" s="6" t="s">
        <v>3109</v>
      </c>
      <c r="H526" s="6" t="s">
        <v>3110</v>
      </c>
      <c r="I526" s="6" t="s">
        <v>3180</v>
      </c>
      <c r="J526" s="6" t="s">
        <v>3181</v>
      </c>
      <c r="K526" s="6" t="s">
        <v>3182</v>
      </c>
      <c r="L526" s="6" t="s">
        <v>3183</v>
      </c>
      <c r="M526" s="6" t="s">
        <v>3184</v>
      </c>
      <c r="N526" s="6" t="s">
        <v>3185</v>
      </c>
      <c r="O526" s="6" t="s">
        <v>3293</v>
      </c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x14ac:dyDescent="0.25">
      <c r="A527" s="6" t="s">
        <v>884</v>
      </c>
      <c r="B527" s="6" t="s">
        <v>885</v>
      </c>
      <c r="C527" s="6" t="s">
        <v>3577</v>
      </c>
      <c r="D527" s="6"/>
      <c r="E527" s="6" t="s">
        <v>3578</v>
      </c>
      <c r="F527" s="6"/>
      <c r="G527" s="6" t="s">
        <v>3109</v>
      </c>
      <c r="H527" s="6" t="s">
        <v>3110</v>
      </c>
      <c r="I527" s="6" t="s">
        <v>3167</v>
      </c>
      <c r="J527" s="6" t="s">
        <v>3563</v>
      </c>
      <c r="K527" s="6" t="s">
        <v>3564</v>
      </c>
      <c r="L527" s="6" t="s">
        <v>3565</v>
      </c>
      <c r="M527" s="6" t="s">
        <v>3566</v>
      </c>
      <c r="N527" s="6" t="s">
        <v>3567</v>
      </c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x14ac:dyDescent="0.25">
      <c r="A528" s="6" t="s">
        <v>896</v>
      </c>
      <c r="B528" s="6" t="s">
        <v>897</v>
      </c>
      <c r="C528" s="6" t="s">
        <v>3294</v>
      </c>
      <c r="D528" s="6"/>
      <c r="E528" s="6" t="s">
        <v>3295</v>
      </c>
      <c r="F528" s="6"/>
      <c r="G528" s="6" t="s">
        <v>3109</v>
      </c>
      <c r="H528" s="6" t="s">
        <v>3110</v>
      </c>
      <c r="I528" s="6" t="s">
        <v>3111</v>
      </c>
      <c r="J528" s="6" t="s">
        <v>3112</v>
      </c>
      <c r="K528" s="6" t="s">
        <v>3113</v>
      </c>
      <c r="L528" s="6" t="s">
        <v>3114</v>
      </c>
      <c r="M528" s="6" t="s">
        <v>3115</v>
      </c>
      <c r="N528" s="6" t="s">
        <v>3116</v>
      </c>
      <c r="O528" s="6" t="s">
        <v>3117</v>
      </c>
      <c r="P528" s="6" t="s">
        <v>3254</v>
      </c>
      <c r="Q528" s="6" t="s">
        <v>3255</v>
      </c>
      <c r="R528" s="6" t="s">
        <v>3296</v>
      </c>
      <c r="S528" s="6" t="s">
        <v>3297</v>
      </c>
      <c r="T528" s="6"/>
      <c r="U528" s="6"/>
      <c r="V528" s="6"/>
      <c r="W528" s="6"/>
      <c r="X528" s="6"/>
      <c r="Y528" s="6"/>
    </row>
    <row r="529" spans="1:25" x14ac:dyDescent="0.25">
      <c r="A529" s="6" t="s">
        <v>906</v>
      </c>
      <c r="B529" s="6" t="s">
        <v>907</v>
      </c>
      <c r="C529" s="6" t="s">
        <v>3294</v>
      </c>
      <c r="D529" s="6"/>
      <c r="E529" s="6" t="s">
        <v>3295</v>
      </c>
      <c r="F529" s="6"/>
      <c r="G529" s="6" t="s">
        <v>3109</v>
      </c>
      <c r="H529" s="6" t="s">
        <v>3110</v>
      </c>
      <c r="I529" s="6" t="s">
        <v>3111</v>
      </c>
      <c r="J529" s="6" t="s">
        <v>3112</v>
      </c>
      <c r="K529" s="6" t="s">
        <v>3113</v>
      </c>
      <c r="L529" s="6" t="s">
        <v>3114</v>
      </c>
      <c r="M529" s="6" t="s">
        <v>3115</v>
      </c>
      <c r="N529" s="6" t="s">
        <v>3116</v>
      </c>
      <c r="O529" s="6" t="s">
        <v>3117</v>
      </c>
      <c r="P529" s="6" t="s">
        <v>3254</v>
      </c>
      <c r="Q529" s="6" t="s">
        <v>3255</v>
      </c>
      <c r="R529" s="6" t="s">
        <v>3296</v>
      </c>
      <c r="S529" s="6" t="s">
        <v>3297</v>
      </c>
      <c r="T529" s="6"/>
      <c r="U529" s="6"/>
      <c r="V529" s="6"/>
      <c r="W529" s="6"/>
      <c r="X529" s="6"/>
      <c r="Y529" s="6"/>
    </row>
    <row r="530" spans="1:25" x14ac:dyDescent="0.25">
      <c r="A530" s="6" t="s">
        <v>920</v>
      </c>
      <c r="B530" s="6" t="s">
        <v>921</v>
      </c>
      <c r="C530" s="6" t="s">
        <v>3298</v>
      </c>
      <c r="D530" s="6"/>
      <c r="E530" s="6" t="s">
        <v>3299</v>
      </c>
      <c r="F530" s="6"/>
      <c r="G530" s="6" t="s">
        <v>3109</v>
      </c>
      <c r="H530" s="6" t="s">
        <v>3110</v>
      </c>
      <c r="I530" s="6" t="s">
        <v>3180</v>
      </c>
      <c r="J530" s="6" t="s">
        <v>3181</v>
      </c>
      <c r="K530" s="6" t="s">
        <v>3182</v>
      </c>
      <c r="L530" s="6" t="s">
        <v>3189</v>
      </c>
      <c r="M530" s="6" t="s">
        <v>3190</v>
      </c>
      <c r="N530" s="6" t="s">
        <v>3191</v>
      </c>
      <c r="O530" s="6" t="s">
        <v>3192</v>
      </c>
      <c r="P530" s="6" t="s">
        <v>3193</v>
      </c>
      <c r="Q530" s="6"/>
      <c r="R530" s="6"/>
      <c r="S530" s="6"/>
      <c r="T530" s="6"/>
      <c r="U530" s="6"/>
      <c r="V530" s="6"/>
      <c r="W530" s="6"/>
      <c r="X530" s="6"/>
      <c r="Y530" s="6"/>
    </row>
    <row r="531" spans="1:25" x14ac:dyDescent="0.25">
      <c r="A531" s="6" t="s">
        <v>926</v>
      </c>
      <c r="B531" s="6" t="s">
        <v>927</v>
      </c>
      <c r="C531" s="6" t="s">
        <v>3298</v>
      </c>
      <c r="D531" s="6"/>
      <c r="E531" s="6" t="s">
        <v>3299</v>
      </c>
      <c r="F531" s="6"/>
      <c r="G531" s="6" t="s">
        <v>3109</v>
      </c>
      <c r="H531" s="6" t="s">
        <v>3110</v>
      </c>
      <c r="I531" s="6" t="s">
        <v>3180</v>
      </c>
      <c r="J531" s="6" t="s">
        <v>3181</v>
      </c>
      <c r="K531" s="6" t="s">
        <v>3182</v>
      </c>
      <c r="L531" s="6" t="s">
        <v>3189</v>
      </c>
      <c r="M531" s="6" t="s">
        <v>3190</v>
      </c>
      <c r="N531" s="6" t="s">
        <v>3191</v>
      </c>
      <c r="O531" s="6" t="s">
        <v>3192</v>
      </c>
      <c r="P531" s="6" t="s">
        <v>3193</v>
      </c>
      <c r="Q531" s="6"/>
      <c r="R531" s="6"/>
      <c r="S531" s="6"/>
      <c r="T531" s="6"/>
      <c r="U531" s="6"/>
      <c r="V531" s="6"/>
      <c r="W531" s="6"/>
      <c r="X531" s="6"/>
      <c r="Y531" s="6"/>
    </row>
    <row r="532" spans="1:25" x14ac:dyDescent="0.25">
      <c r="A532" s="6" t="s">
        <v>956</v>
      </c>
      <c r="B532" s="6" t="s">
        <v>957</v>
      </c>
      <c r="C532" s="6" t="s">
        <v>3135</v>
      </c>
      <c r="D532" s="6"/>
      <c r="E532" s="6" t="s">
        <v>3136</v>
      </c>
      <c r="F532" s="6"/>
      <c r="G532" s="6" t="s">
        <v>3109</v>
      </c>
      <c r="H532" s="6" t="s">
        <v>3110</v>
      </c>
      <c r="I532" s="6" t="s">
        <v>3111</v>
      </c>
      <c r="J532" s="6" t="s">
        <v>3112</v>
      </c>
      <c r="K532" s="6" t="s">
        <v>3113</v>
      </c>
      <c r="L532" s="6" t="s">
        <v>3114</v>
      </c>
      <c r="M532" s="6" t="s">
        <v>3137</v>
      </c>
      <c r="N532" s="6" t="s">
        <v>3138</v>
      </c>
      <c r="O532" s="6" t="s">
        <v>3139</v>
      </c>
      <c r="P532" s="6" t="s">
        <v>3140</v>
      </c>
      <c r="Q532" s="6" t="s">
        <v>3141</v>
      </c>
      <c r="R532" s="6" t="s">
        <v>3142</v>
      </c>
      <c r="S532" s="6" t="s">
        <v>3143</v>
      </c>
      <c r="T532" s="6"/>
      <c r="U532" s="6"/>
      <c r="V532" s="6"/>
      <c r="W532" s="6"/>
      <c r="X532" s="6"/>
      <c r="Y532" s="6"/>
    </row>
    <row r="533" spans="1:25" x14ac:dyDescent="0.25">
      <c r="A533" s="6" t="s">
        <v>958</v>
      </c>
      <c r="B533" s="6" t="s">
        <v>959</v>
      </c>
      <c r="C533" s="6" t="s">
        <v>3135</v>
      </c>
      <c r="D533" s="6"/>
      <c r="E533" s="6" t="s">
        <v>3136</v>
      </c>
      <c r="F533" s="6"/>
      <c r="G533" s="6" t="s">
        <v>3109</v>
      </c>
      <c r="H533" s="6" t="s">
        <v>3110</v>
      </c>
      <c r="I533" s="6" t="s">
        <v>3111</v>
      </c>
      <c r="J533" s="6" t="s">
        <v>3112</v>
      </c>
      <c r="K533" s="6" t="s">
        <v>3113</v>
      </c>
      <c r="L533" s="6" t="s">
        <v>3114</v>
      </c>
      <c r="M533" s="6" t="s">
        <v>3137</v>
      </c>
      <c r="N533" s="6" t="s">
        <v>3138</v>
      </c>
      <c r="O533" s="6" t="s">
        <v>3139</v>
      </c>
      <c r="P533" s="6" t="s">
        <v>3140</v>
      </c>
      <c r="Q533" s="6" t="s">
        <v>3141</v>
      </c>
      <c r="R533" s="6" t="s">
        <v>3142</v>
      </c>
      <c r="S533" s="6" t="s">
        <v>3143</v>
      </c>
      <c r="T533" s="6"/>
      <c r="U533" s="6"/>
      <c r="V533" s="6"/>
      <c r="W533" s="6"/>
      <c r="X533" s="6"/>
      <c r="Y533" s="6"/>
    </row>
    <row r="534" spans="1:25" x14ac:dyDescent="0.25">
      <c r="A534" s="6" t="s">
        <v>976</v>
      </c>
      <c r="B534" s="6" t="s">
        <v>977</v>
      </c>
      <c r="C534" s="6" t="s">
        <v>3568</v>
      </c>
      <c r="D534" s="6"/>
      <c r="E534" s="6" t="s">
        <v>3569</v>
      </c>
      <c r="F534" s="6"/>
      <c r="G534" s="6" t="s">
        <v>3109</v>
      </c>
      <c r="H534" s="6" t="s">
        <v>3110</v>
      </c>
      <c r="I534" s="6" t="s">
        <v>3180</v>
      </c>
      <c r="J534" s="6" t="s">
        <v>3196</v>
      </c>
      <c r="K534" s="6" t="s">
        <v>3197</v>
      </c>
      <c r="L534" s="6" t="s">
        <v>3198</v>
      </c>
      <c r="M534" s="6" t="s">
        <v>3199</v>
      </c>
      <c r="N534" s="6" t="s">
        <v>3200</v>
      </c>
      <c r="O534" s="6" t="s">
        <v>3201</v>
      </c>
      <c r="P534" s="6" t="s">
        <v>3570</v>
      </c>
      <c r="Q534" s="6" t="s">
        <v>3571</v>
      </c>
      <c r="R534" s="6" t="s">
        <v>3572</v>
      </c>
      <c r="S534" s="6" t="s">
        <v>3573</v>
      </c>
      <c r="T534" s="6" t="s">
        <v>3574</v>
      </c>
      <c r="U534" s="6" t="s">
        <v>3575</v>
      </c>
      <c r="V534" s="6" t="s">
        <v>3576</v>
      </c>
      <c r="W534" s="6"/>
      <c r="X534" s="6"/>
      <c r="Y534" s="6"/>
    </row>
    <row r="535" spans="1:25" x14ac:dyDescent="0.25">
      <c r="A535" s="6" t="s">
        <v>978</v>
      </c>
      <c r="B535" s="6" t="s">
        <v>979</v>
      </c>
      <c r="C535" s="6" t="s">
        <v>3568</v>
      </c>
      <c r="D535" s="6"/>
      <c r="E535" s="6" t="s">
        <v>3569</v>
      </c>
      <c r="F535" s="6"/>
      <c r="G535" s="6" t="s">
        <v>3109</v>
      </c>
      <c r="H535" s="6" t="s">
        <v>3110</v>
      </c>
      <c r="I535" s="6" t="s">
        <v>3180</v>
      </c>
      <c r="J535" s="6" t="s">
        <v>3196</v>
      </c>
      <c r="K535" s="6" t="s">
        <v>3197</v>
      </c>
      <c r="L535" s="6" t="s">
        <v>3198</v>
      </c>
      <c r="M535" s="6" t="s">
        <v>3199</v>
      </c>
      <c r="N535" s="6" t="s">
        <v>3200</v>
      </c>
      <c r="O535" s="6" t="s">
        <v>3201</v>
      </c>
      <c r="P535" s="6" t="s">
        <v>3570</v>
      </c>
      <c r="Q535" s="6" t="s">
        <v>3571</v>
      </c>
      <c r="R535" s="6" t="s">
        <v>3572</v>
      </c>
      <c r="S535" s="6" t="s">
        <v>3573</v>
      </c>
      <c r="T535" s="6" t="s">
        <v>3574</v>
      </c>
      <c r="U535" s="6" t="s">
        <v>3575</v>
      </c>
      <c r="V535" s="6" t="s">
        <v>3576</v>
      </c>
      <c r="W535" s="6"/>
      <c r="X535" s="6"/>
      <c r="Y535" s="6"/>
    </row>
    <row r="536" spans="1:25" x14ac:dyDescent="0.25">
      <c r="A536" s="6" t="s">
        <v>996</v>
      </c>
      <c r="B536" s="6" t="s">
        <v>997</v>
      </c>
      <c r="C536" s="6" t="s">
        <v>3260</v>
      </c>
      <c r="D536" s="6"/>
      <c r="E536" s="6" t="s">
        <v>3261</v>
      </c>
      <c r="F536" s="6"/>
      <c r="G536" s="6" t="s">
        <v>3109</v>
      </c>
      <c r="H536" s="6" t="s">
        <v>3110</v>
      </c>
      <c r="I536" s="6" t="s">
        <v>3111</v>
      </c>
      <c r="J536" s="6" t="s">
        <v>3112</v>
      </c>
      <c r="K536" s="6" t="s">
        <v>3113</v>
      </c>
      <c r="L536" s="6" t="s">
        <v>3114</v>
      </c>
      <c r="M536" s="6" t="s">
        <v>3115</v>
      </c>
      <c r="N536" s="6" t="s">
        <v>3116</v>
      </c>
      <c r="O536" s="6" t="s">
        <v>3126</v>
      </c>
      <c r="P536" s="6" t="s">
        <v>3127</v>
      </c>
      <c r="Q536" s="6" t="s">
        <v>3128</v>
      </c>
      <c r="R536" s="6" t="s">
        <v>3129</v>
      </c>
      <c r="S536" s="6" t="s">
        <v>3130</v>
      </c>
      <c r="T536" s="6" t="s">
        <v>3131</v>
      </c>
      <c r="U536" s="6" t="s">
        <v>3132</v>
      </c>
      <c r="V536" s="6" t="s">
        <v>3262</v>
      </c>
      <c r="W536" s="6"/>
      <c r="X536" s="6"/>
      <c r="Y536" s="6"/>
    </row>
    <row r="537" spans="1:25" x14ac:dyDescent="0.25">
      <c r="A537" s="6" t="s">
        <v>1010</v>
      </c>
      <c r="B537" s="6" t="s">
        <v>1011</v>
      </c>
      <c r="C537" s="6" t="s">
        <v>3579</v>
      </c>
      <c r="D537" s="6"/>
      <c r="E537" s="6" t="s">
        <v>3580</v>
      </c>
      <c r="F537" s="6"/>
      <c r="G537" s="6" t="s">
        <v>3109</v>
      </c>
      <c r="H537" s="6" t="s">
        <v>3110</v>
      </c>
      <c r="I537" s="6" t="s">
        <v>3180</v>
      </c>
      <c r="J537" s="6" t="s">
        <v>3181</v>
      </c>
      <c r="K537" s="6" t="s">
        <v>3182</v>
      </c>
      <c r="L537" s="6" t="s">
        <v>3581</v>
      </c>
      <c r="M537" s="6" t="s">
        <v>3582</v>
      </c>
      <c r="N537" s="6" t="s">
        <v>3583</v>
      </c>
      <c r="O537" s="6" t="s">
        <v>3584</v>
      </c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x14ac:dyDescent="0.25">
      <c r="A538" s="6" t="s">
        <v>1012</v>
      </c>
      <c r="B538" s="6" t="s">
        <v>1013</v>
      </c>
      <c r="C538" s="6" t="s">
        <v>3260</v>
      </c>
      <c r="D538" s="6"/>
      <c r="E538" s="6" t="s">
        <v>3261</v>
      </c>
      <c r="F538" s="6"/>
      <c r="G538" s="6" t="s">
        <v>3109</v>
      </c>
      <c r="H538" s="6" t="s">
        <v>3110</v>
      </c>
      <c r="I538" s="6" t="s">
        <v>3111</v>
      </c>
      <c r="J538" s="6" t="s">
        <v>3112</v>
      </c>
      <c r="K538" s="6" t="s">
        <v>3113</v>
      </c>
      <c r="L538" s="6" t="s">
        <v>3114</v>
      </c>
      <c r="M538" s="6" t="s">
        <v>3115</v>
      </c>
      <c r="N538" s="6" t="s">
        <v>3116</v>
      </c>
      <c r="O538" s="6" t="s">
        <v>3126</v>
      </c>
      <c r="P538" s="6" t="s">
        <v>3127</v>
      </c>
      <c r="Q538" s="6" t="s">
        <v>3128</v>
      </c>
      <c r="R538" s="6" t="s">
        <v>3129</v>
      </c>
      <c r="S538" s="6" t="s">
        <v>3130</v>
      </c>
      <c r="T538" s="6" t="s">
        <v>3131</v>
      </c>
      <c r="U538" s="6" t="s">
        <v>3132</v>
      </c>
      <c r="V538" s="6" t="s">
        <v>3262</v>
      </c>
      <c r="W538" s="6"/>
      <c r="X538" s="6"/>
      <c r="Y538" s="6"/>
    </row>
    <row r="539" spans="1:25" x14ac:dyDescent="0.25">
      <c r="A539" s="6" t="s">
        <v>1018</v>
      </c>
      <c r="B539" s="6" t="s">
        <v>1019</v>
      </c>
      <c r="C539" s="6" t="s">
        <v>3260</v>
      </c>
      <c r="D539" s="6"/>
      <c r="E539" s="6" t="s">
        <v>3261</v>
      </c>
      <c r="F539" s="6"/>
      <c r="G539" s="6" t="s">
        <v>3109</v>
      </c>
      <c r="H539" s="6" t="s">
        <v>3110</v>
      </c>
      <c r="I539" s="6" t="s">
        <v>3111</v>
      </c>
      <c r="J539" s="6" t="s">
        <v>3112</v>
      </c>
      <c r="K539" s="6" t="s">
        <v>3113</v>
      </c>
      <c r="L539" s="6" t="s">
        <v>3114</v>
      </c>
      <c r="M539" s="6" t="s">
        <v>3115</v>
      </c>
      <c r="N539" s="6" t="s">
        <v>3116</v>
      </c>
      <c r="O539" s="6" t="s">
        <v>3126</v>
      </c>
      <c r="P539" s="6" t="s">
        <v>3127</v>
      </c>
      <c r="Q539" s="6" t="s">
        <v>3128</v>
      </c>
      <c r="R539" s="6" t="s">
        <v>3129</v>
      </c>
      <c r="S539" s="6" t="s">
        <v>3130</v>
      </c>
      <c r="T539" s="6" t="s">
        <v>3131</v>
      </c>
      <c r="U539" s="6" t="s">
        <v>3132</v>
      </c>
      <c r="V539" s="6" t="s">
        <v>3262</v>
      </c>
      <c r="W539" s="6"/>
      <c r="X539" s="6"/>
      <c r="Y539" s="6"/>
    </row>
    <row r="540" spans="1:25" x14ac:dyDescent="0.25">
      <c r="A540" s="6" t="s">
        <v>1050</v>
      </c>
      <c r="B540" s="6" t="s">
        <v>1051</v>
      </c>
      <c r="C540" s="6" t="s">
        <v>3107</v>
      </c>
      <c r="D540" s="6"/>
      <c r="E540" s="6" t="s">
        <v>3108</v>
      </c>
      <c r="F540" s="6"/>
      <c r="G540" s="6" t="s">
        <v>3109</v>
      </c>
      <c r="H540" s="6" t="s">
        <v>3110</v>
      </c>
      <c r="I540" s="6" t="s">
        <v>3111</v>
      </c>
      <c r="J540" s="6" t="s">
        <v>3112</v>
      </c>
      <c r="K540" s="6" t="s">
        <v>3113</v>
      </c>
      <c r="L540" s="6" t="s">
        <v>3114</v>
      </c>
      <c r="M540" s="6" t="s">
        <v>3115</v>
      </c>
      <c r="N540" s="6" t="s">
        <v>3116</v>
      </c>
      <c r="O540" s="6" t="s">
        <v>3117</v>
      </c>
      <c r="P540" s="6" t="s">
        <v>3118</v>
      </c>
      <c r="Q540" s="6" t="s">
        <v>3119</v>
      </c>
      <c r="R540" s="6" t="s">
        <v>3120</v>
      </c>
      <c r="S540" s="6" t="s">
        <v>3121</v>
      </c>
      <c r="T540" s="6" t="s">
        <v>3122</v>
      </c>
      <c r="U540" s="6" t="s">
        <v>3123</v>
      </c>
      <c r="V540" s="6"/>
      <c r="W540" s="6"/>
      <c r="X540" s="6"/>
      <c r="Y540" s="6"/>
    </row>
    <row r="541" spans="1:25" x14ac:dyDescent="0.25">
      <c r="A541" s="6" t="s">
        <v>1052</v>
      </c>
      <c r="B541" s="6" t="s">
        <v>1053</v>
      </c>
      <c r="C541" s="6" t="s">
        <v>3278</v>
      </c>
      <c r="D541" s="6"/>
      <c r="E541" s="6" t="s">
        <v>3279</v>
      </c>
      <c r="F541" s="6"/>
      <c r="G541" s="6" t="s">
        <v>3109</v>
      </c>
      <c r="H541" s="6" t="s">
        <v>3110</v>
      </c>
      <c r="I541" s="6" t="s">
        <v>3111</v>
      </c>
      <c r="J541" s="6" t="s">
        <v>3112</v>
      </c>
      <c r="K541" s="6" t="s">
        <v>3113</v>
      </c>
      <c r="L541" s="6" t="s">
        <v>3114</v>
      </c>
      <c r="M541" s="6" t="s">
        <v>3280</v>
      </c>
      <c r="N541" s="6" t="s">
        <v>3281</v>
      </c>
      <c r="O541" s="6" t="s">
        <v>3282</v>
      </c>
      <c r="P541" s="6" t="s">
        <v>3283</v>
      </c>
      <c r="Q541" s="6" t="s">
        <v>3284</v>
      </c>
      <c r="R541" s="6" t="s">
        <v>3285</v>
      </c>
      <c r="S541" s="6" t="s">
        <v>3286</v>
      </c>
      <c r="T541" s="6" t="s">
        <v>3287</v>
      </c>
      <c r="U541" s="6" t="s">
        <v>3288</v>
      </c>
      <c r="V541" s="6" t="s">
        <v>3289</v>
      </c>
      <c r="W541" s="6" t="s">
        <v>3290</v>
      </c>
      <c r="X541" s="6"/>
      <c r="Y541" s="6"/>
    </row>
    <row r="542" spans="1:25" x14ac:dyDescent="0.25">
      <c r="A542" s="6" t="s">
        <v>1058</v>
      </c>
      <c r="B542" s="6" t="s">
        <v>1059</v>
      </c>
      <c r="C542" s="6" t="s">
        <v>3278</v>
      </c>
      <c r="D542" s="6"/>
      <c r="E542" s="6" t="s">
        <v>3279</v>
      </c>
      <c r="F542" s="6"/>
      <c r="G542" s="6" t="s">
        <v>3109</v>
      </c>
      <c r="H542" s="6" t="s">
        <v>3110</v>
      </c>
      <c r="I542" s="6" t="s">
        <v>3111</v>
      </c>
      <c r="J542" s="6" t="s">
        <v>3112</v>
      </c>
      <c r="K542" s="6" t="s">
        <v>3113</v>
      </c>
      <c r="L542" s="6" t="s">
        <v>3114</v>
      </c>
      <c r="M542" s="6" t="s">
        <v>3280</v>
      </c>
      <c r="N542" s="6" t="s">
        <v>3281</v>
      </c>
      <c r="O542" s="6" t="s">
        <v>3282</v>
      </c>
      <c r="P542" s="6" t="s">
        <v>3283</v>
      </c>
      <c r="Q542" s="6" t="s">
        <v>3284</v>
      </c>
      <c r="R542" s="6" t="s">
        <v>3285</v>
      </c>
      <c r="S542" s="6" t="s">
        <v>3286</v>
      </c>
      <c r="T542" s="6" t="s">
        <v>3287</v>
      </c>
      <c r="U542" s="6" t="s">
        <v>3288</v>
      </c>
      <c r="V542" s="6" t="s">
        <v>3289</v>
      </c>
      <c r="W542" s="6" t="s">
        <v>3290</v>
      </c>
      <c r="X542" s="6"/>
      <c r="Y542" s="6"/>
    </row>
    <row r="543" spans="1:25" x14ac:dyDescent="0.25">
      <c r="A543" s="6" t="s">
        <v>1060</v>
      </c>
      <c r="B543" s="6" t="s">
        <v>1061</v>
      </c>
      <c r="C543" s="6" t="s">
        <v>3278</v>
      </c>
      <c r="D543" s="6"/>
      <c r="E543" s="6" t="s">
        <v>3279</v>
      </c>
      <c r="F543" s="6"/>
      <c r="G543" s="6" t="s">
        <v>3109</v>
      </c>
      <c r="H543" s="6" t="s">
        <v>3110</v>
      </c>
      <c r="I543" s="6" t="s">
        <v>3111</v>
      </c>
      <c r="J543" s="6" t="s">
        <v>3112</v>
      </c>
      <c r="K543" s="6" t="s">
        <v>3113</v>
      </c>
      <c r="L543" s="6" t="s">
        <v>3114</v>
      </c>
      <c r="M543" s="6" t="s">
        <v>3280</v>
      </c>
      <c r="N543" s="6" t="s">
        <v>3281</v>
      </c>
      <c r="O543" s="6" t="s">
        <v>3282</v>
      </c>
      <c r="P543" s="6" t="s">
        <v>3283</v>
      </c>
      <c r="Q543" s="6" t="s">
        <v>3284</v>
      </c>
      <c r="R543" s="6" t="s">
        <v>3285</v>
      </c>
      <c r="S543" s="6" t="s">
        <v>3286</v>
      </c>
      <c r="T543" s="6" t="s">
        <v>3287</v>
      </c>
      <c r="U543" s="6" t="s">
        <v>3288</v>
      </c>
      <c r="V543" s="6" t="s">
        <v>3289</v>
      </c>
      <c r="W543" s="6" t="s">
        <v>3290</v>
      </c>
      <c r="X543" s="6"/>
      <c r="Y543" s="6"/>
    </row>
    <row r="544" spans="1:25" x14ac:dyDescent="0.25">
      <c r="A544" s="6" t="s">
        <v>1066</v>
      </c>
      <c r="B544" s="6" t="s">
        <v>1067</v>
      </c>
      <c r="C544" s="6" t="s">
        <v>3278</v>
      </c>
      <c r="D544" s="6"/>
      <c r="E544" s="6" t="s">
        <v>3279</v>
      </c>
      <c r="F544" s="6"/>
      <c r="G544" s="6" t="s">
        <v>3109</v>
      </c>
      <c r="H544" s="6" t="s">
        <v>3110</v>
      </c>
      <c r="I544" s="6" t="s">
        <v>3111</v>
      </c>
      <c r="J544" s="6" t="s">
        <v>3112</v>
      </c>
      <c r="K544" s="6" t="s">
        <v>3113</v>
      </c>
      <c r="L544" s="6" t="s">
        <v>3114</v>
      </c>
      <c r="M544" s="6" t="s">
        <v>3280</v>
      </c>
      <c r="N544" s="6" t="s">
        <v>3281</v>
      </c>
      <c r="O544" s="6" t="s">
        <v>3282</v>
      </c>
      <c r="P544" s="6" t="s">
        <v>3283</v>
      </c>
      <c r="Q544" s="6" t="s">
        <v>3284</v>
      </c>
      <c r="R544" s="6" t="s">
        <v>3285</v>
      </c>
      <c r="S544" s="6" t="s">
        <v>3286</v>
      </c>
      <c r="T544" s="6" t="s">
        <v>3287</v>
      </c>
      <c r="U544" s="6" t="s">
        <v>3288</v>
      </c>
      <c r="V544" s="6" t="s">
        <v>3289</v>
      </c>
      <c r="W544" s="6" t="s">
        <v>3290</v>
      </c>
      <c r="X544" s="6"/>
      <c r="Y544" s="6"/>
    </row>
    <row r="545" spans="1:25" x14ac:dyDescent="0.25">
      <c r="A545" s="6" t="s">
        <v>1072</v>
      </c>
      <c r="B545" s="6" t="s">
        <v>1073</v>
      </c>
      <c r="C545" s="6" t="s">
        <v>3294</v>
      </c>
      <c r="D545" s="6"/>
      <c r="E545" s="6" t="s">
        <v>3295</v>
      </c>
      <c r="F545" s="6"/>
      <c r="G545" s="6" t="s">
        <v>3109</v>
      </c>
      <c r="H545" s="6" t="s">
        <v>3110</v>
      </c>
      <c r="I545" s="6" t="s">
        <v>3111</v>
      </c>
      <c r="J545" s="6" t="s">
        <v>3112</v>
      </c>
      <c r="K545" s="6" t="s">
        <v>3113</v>
      </c>
      <c r="L545" s="6" t="s">
        <v>3114</v>
      </c>
      <c r="M545" s="6" t="s">
        <v>3115</v>
      </c>
      <c r="N545" s="6" t="s">
        <v>3116</v>
      </c>
      <c r="O545" s="6" t="s">
        <v>3117</v>
      </c>
      <c r="P545" s="6" t="s">
        <v>3254</v>
      </c>
      <c r="Q545" s="6" t="s">
        <v>3255</v>
      </c>
      <c r="R545" s="6" t="s">
        <v>3296</v>
      </c>
      <c r="S545" s="6" t="s">
        <v>3297</v>
      </c>
      <c r="T545" s="6"/>
      <c r="U545" s="6"/>
      <c r="V545" s="6"/>
      <c r="W545" s="6"/>
      <c r="X545" s="6"/>
      <c r="Y545" s="6"/>
    </row>
    <row r="546" spans="1:25" x14ac:dyDescent="0.25">
      <c r="A546" s="6" t="s">
        <v>1076</v>
      </c>
      <c r="B546" s="6" t="s">
        <v>1077</v>
      </c>
      <c r="C546" s="6" t="s">
        <v>3294</v>
      </c>
      <c r="D546" s="6"/>
      <c r="E546" s="6" t="s">
        <v>3295</v>
      </c>
      <c r="F546" s="6"/>
      <c r="G546" s="6" t="s">
        <v>3109</v>
      </c>
      <c r="H546" s="6" t="s">
        <v>3110</v>
      </c>
      <c r="I546" s="6" t="s">
        <v>3111</v>
      </c>
      <c r="J546" s="6" t="s">
        <v>3112</v>
      </c>
      <c r="K546" s="6" t="s">
        <v>3113</v>
      </c>
      <c r="L546" s="6" t="s">
        <v>3114</v>
      </c>
      <c r="M546" s="6" t="s">
        <v>3115</v>
      </c>
      <c r="N546" s="6" t="s">
        <v>3116</v>
      </c>
      <c r="O546" s="6" t="s">
        <v>3117</v>
      </c>
      <c r="P546" s="6" t="s">
        <v>3254</v>
      </c>
      <c r="Q546" s="6" t="s">
        <v>3255</v>
      </c>
      <c r="R546" s="6" t="s">
        <v>3296</v>
      </c>
      <c r="S546" s="6" t="s">
        <v>3297</v>
      </c>
      <c r="T546" s="6"/>
      <c r="U546" s="6"/>
      <c r="V546" s="6"/>
      <c r="W546" s="6"/>
      <c r="X546" s="6"/>
      <c r="Y546" s="6"/>
    </row>
    <row r="547" spans="1:25" x14ac:dyDescent="0.25">
      <c r="A547" s="6" t="s">
        <v>1080</v>
      </c>
      <c r="B547" s="6" t="s">
        <v>1081</v>
      </c>
      <c r="C547" s="6" t="s">
        <v>3294</v>
      </c>
      <c r="D547" s="6"/>
      <c r="E547" s="6" t="s">
        <v>3295</v>
      </c>
      <c r="F547" s="6"/>
      <c r="G547" s="6" t="s">
        <v>3109</v>
      </c>
      <c r="H547" s="6" t="s">
        <v>3110</v>
      </c>
      <c r="I547" s="6" t="s">
        <v>3111</v>
      </c>
      <c r="J547" s="6" t="s">
        <v>3112</v>
      </c>
      <c r="K547" s="6" t="s">
        <v>3113</v>
      </c>
      <c r="L547" s="6" t="s">
        <v>3114</v>
      </c>
      <c r="M547" s="6" t="s">
        <v>3115</v>
      </c>
      <c r="N547" s="6" t="s">
        <v>3116</v>
      </c>
      <c r="O547" s="6" t="s">
        <v>3117</v>
      </c>
      <c r="P547" s="6" t="s">
        <v>3254</v>
      </c>
      <c r="Q547" s="6" t="s">
        <v>3255</v>
      </c>
      <c r="R547" s="6" t="s">
        <v>3296</v>
      </c>
      <c r="S547" s="6" t="s">
        <v>3297</v>
      </c>
      <c r="T547" s="6"/>
      <c r="U547" s="6"/>
      <c r="V547" s="6"/>
      <c r="W547" s="6"/>
      <c r="X547" s="6"/>
      <c r="Y547" s="6"/>
    </row>
    <row r="548" spans="1:25" x14ac:dyDescent="0.25">
      <c r="A548" s="6" t="s">
        <v>1088</v>
      </c>
      <c r="B548" s="6" t="s">
        <v>1089</v>
      </c>
      <c r="C548" s="6" t="s">
        <v>3294</v>
      </c>
      <c r="D548" s="6"/>
      <c r="E548" s="6" t="s">
        <v>3295</v>
      </c>
      <c r="F548" s="6"/>
      <c r="G548" s="6" t="s">
        <v>3109</v>
      </c>
      <c r="H548" s="6" t="s">
        <v>3110</v>
      </c>
      <c r="I548" s="6" t="s">
        <v>3111</v>
      </c>
      <c r="J548" s="6" t="s">
        <v>3112</v>
      </c>
      <c r="K548" s="6" t="s">
        <v>3113</v>
      </c>
      <c r="L548" s="6" t="s">
        <v>3114</v>
      </c>
      <c r="M548" s="6" t="s">
        <v>3115</v>
      </c>
      <c r="N548" s="6" t="s">
        <v>3116</v>
      </c>
      <c r="O548" s="6" t="s">
        <v>3117</v>
      </c>
      <c r="P548" s="6" t="s">
        <v>3254</v>
      </c>
      <c r="Q548" s="6" t="s">
        <v>3255</v>
      </c>
      <c r="R548" s="6" t="s">
        <v>3296</v>
      </c>
      <c r="S548" s="6" t="s">
        <v>3297</v>
      </c>
      <c r="T548" s="6"/>
      <c r="U548" s="6"/>
      <c r="V548" s="6"/>
      <c r="W548" s="6"/>
      <c r="X548" s="6"/>
      <c r="Y548" s="6"/>
    </row>
    <row r="549" spans="1:25" x14ac:dyDescent="0.25">
      <c r="A549" s="6" t="s">
        <v>1096</v>
      </c>
      <c r="B549" s="6" t="s">
        <v>1097</v>
      </c>
      <c r="C549" s="6" t="s">
        <v>3135</v>
      </c>
      <c r="D549" s="6"/>
      <c r="E549" s="6" t="s">
        <v>3136</v>
      </c>
      <c r="F549" s="6"/>
      <c r="G549" s="6" t="s">
        <v>3109</v>
      </c>
      <c r="H549" s="6" t="s">
        <v>3110</v>
      </c>
      <c r="I549" s="6" t="s">
        <v>3111</v>
      </c>
      <c r="J549" s="6" t="s">
        <v>3112</v>
      </c>
      <c r="K549" s="6" t="s">
        <v>3113</v>
      </c>
      <c r="L549" s="6" t="s">
        <v>3114</v>
      </c>
      <c r="M549" s="6" t="s">
        <v>3137</v>
      </c>
      <c r="N549" s="6" t="s">
        <v>3138</v>
      </c>
      <c r="O549" s="6" t="s">
        <v>3139</v>
      </c>
      <c r="P549" s="6" t="s">
        <v>3140</v>
      </c>
      <c r="Q549" s="6" t="s">
        <v>3141</v>
      </c>
      <c r="R549" s="6" t="s">
        <v>3142</v>
      </c>
      <c r="S549" s="6" t="s">
        <v>3143</v>
      </c>
      <c r="T549" s="6"/>
      <c r="U549" s="6"/>
      <c r="V549" s="6"/>
      <c r="W549" s="6"/>
      <c r="X549" s="6"/>
      <c r="Y549" s="6"/>
    </row>
    <row r="550" spans="1:25" x14ac:dyDescent="0.25">
      <c r="A550" s="6" t="s">
        <v>1102</v>
      </c>
      <c r="B550" s="6" t="s">
        <v>1103</v>
      </c>
      <c r="C550" s="6" t="s">
        <v>3135</v>
      </c>
      <c r="D550" s="6"/>
      <c r="E550" s="6" t="s">
        <v>3136</v>
      </c>
      <c r="F550" s="6"/>
      <c r="G550" s="6" t="s">
        <v>3109</v>
      </c>
      <c r="H550" s="6" t="s">
        <v>3110</v>
      </c>
      <c r="I550" s="6" t="s">
        <v>3111</v>
      </c>
      <c r="J550" s="6" t="s">
        <v>3112</v>
      </c>
      <c r="K550" s="6" t="s">
        <v>3113</v>
      </c>
      <c r="L550" s="6" t="s">
        <v>3114</v>
      </c>
      <c r="M550" s="6" t="s">
        <v>3137</v>
      </c>
      <c r="N550" s="6" t="s">
        <v>3138</v>
      </c>
      <c r="O550" s="6" t="s">
        <v>3139</v>
      </c>
      <c r="P550" s="6" t="s">
        <v>3140</v>
      </c>
      <c r="Q550" s="6" t="s">
        <v>3141</v>
      </c>
      <c r="R550" s="6" t="s">
        <v>3142</v>
      </c>
      <c r="S550" s="6" t="s">
        <v>3143</v>
      </c>
      <c r="T550" s="6"/>
      <c r="U550" s="6"/>
      <c r="V550" s="6"/>
      <c r="W550" s="6"/>
      <c r="X550" s="6"/>
      <c r="Y550" s="6"/>
    </row>
    <row r="551" spans="1:25" x14ac:dyDescent="0.25">
      <c r="A551" s="6" t="s">
        <v>1118</v>
      </c>
      <c r="B551" s="6" t="s">
        <v>1119</v>
      </c>
      <c r="C551" s="6" t="s">
        <v>3173</v>
      </c>
      <c r="D551" s="6"/>
      <c r="E551" s="6" t="s">
        <v>3174</v>
      </c>
      <c r="F551" s="6"/>
      <c r="G551" s="6" t="s">
        <v>3109</v>
      </c>
      <c r="H551" s="6" t="s">
        <v>3110</v>
      </c>
      <c r="I551" s="6" t="s">
        <v>3111</v>
      </c>
      <c r="J551" s="6" t="s">
        <v>3112</v>
      </c>
      <c r="K551" s="6" t="s">
        <v>3113</v>
      </c>
      <c r="L551" s="6" t="s">
        <v>3114</v>
      </c>
      <c r="M551" s="6" t="s">
        <v>3115</v>
      </c>
      <c r="N551" s="6" t="s">
        <v>3116</v>
      </c>
      <c r="O551" s="6" t="s">
        <v>3117</v>
      </c>
      <c r="P551" s="6" t="s">
        <v>3118</v>
      </c>
      <c r="Q551" s="6" t="s">
        <v>3175</v>
      </c>
      <c r="R551" s="6" t="s">
        <v>3176</v>
      </c>
      <c r="S551" s="6" t="s">
        <v>3177</v>
      </c>
      <c r="T551" s="6"/>
      <c r="U551" s="6"/>
      <c r="V551" s="6"/>
      <c r="W551" s="6"/>
      <c r="X551" s="6"/>
      <c r="Y551" s="6"/>
    </row>
    <row r="552" spans="1:25" x14ac:dyDescent="0.25">
      <c r="A552" s="6" t="s">
        <v>1120</v>
      </c>
      <c r="B552" s="6" t="s">
        <v>1121</v>
      </c>
      <c r="C552" s="6" t="s">
        <v>3173</v>
      </c>
      <c r="D552" s="6"/>
      <c r="E552" s="6" t="s">
        <v>3174</v>
      </c>
      <c r="F552" s="6"/>
      <c r="G552" s="6" t="s">
        <v>3109</v>
      </c>
      <c r="H552" s="6" t="s">
        <v>3110</v>
      </c>
      <c r="I552" s="6" t="s">
        <v>3111</v>
      </c>
      <c r="J552" s="6" t="s">
        <v>3112</v>
      </c>
      <c r="K552" s="6" t="s">
        <v>3113</v>
      </c>
      <c r="L552" s="6" t="s">
        <v>3114</v>
      </c>
      <c r="M552" s="6" t="s">
        <v>3115</v>
      </c>
      <c r="N552" s="6" t="s">
        <v>3116</v>
      </c>
      <c r="O552" s="6" t="s">
        <v>3117</v>
      </c>
      <c r="P552" s="6" t="s">
        <v>3118</v>
      </c>
      <c r="Q552" s="6" t="s">
        <v>3175</v>
      </c>
      <c r="R552" s="6" t="s">
        <v>3176</v>
      </c>
      <c r="S552" s="6" t="s">
        <v>3177</v>
      </c>
      <c r="T552" s="6"/>
      <c r="U552" s="6"/>
      <c r="V552" s="6"/>
      <c r="W552" s="6"/>
      <c r="X552" s="6"/>
      <c r="Y552" s="6"/>
    </row>
    <row r="553" spans="1:25" x14ac:dyDescent="0.25">
      <c r="A553" s="6" t="s">
        <v>1130</v>
      </c>
      <c r="B553" s="6" t="s">
        <v>1131</v>
      </c>
      <c r="C553" s="6" t="s">
        <v>3585</v>
      </c>
      <c r="D553" s="6"/>
      <c r="E553" s="6" t="s">
        <v>3586</v>
      </c>
      <c r="F553" s="6"/>
      <c r="G553" s="6" t="s">
        <v>3109</v>
      </c>
      <c r="H553" s="6" t="s">
        <v>3110</v>
      </c>
      <c r="I553" s="6" t="s">
        <v>3180</v>
      </c>
      <c r="J553" s="6" t="s">
        <v>3196</v>
      </c>
      <c r="K553" s="6" t="s">
        <v>3197</v>
      </c>
      <c r="L553" s="6" t="s">
        <v>3198</v>
      </c>
      <c r="M553" s="6" t="s">
        <v>3199</v>
      </c>
      <c r="N553" s="6" t="s">
        <v>3200</v>
      </c>
      <c r="O553" s="6" t="s">
        <v>3201</v>
      </c>
      <c r="P553" s="6" t="s">
        <v>3587</v>
      </c>
      <c r="Q553" s="6" t="s">
        <v>3588</v>
      </c>
      <c r="R553" s="6" t="s">
        <v>3589</v>
      </c>
      <c r="S553" s="6" t="s">
        <v>3590</v>
      </c>
      <c r="T553" s="6" t="s">
        <v>3591</v>
      </c>
      <c r="U553" s="6" t="s">
        <v>3592</v>
      </c>
      <c r="V553" s="6" t="s">
        <v>3593</v>
      </c>
      <c r="W553" s="6"/>
      <c r="X553" s="6"/>
      <c r="Y553" s="6"/>
    </row>
    <row r="554" spans="1:25" x14ac:dyDescent="0.25">
      <c r="A554" s="6" t="s">
        <v>1132</v>
      </c>
      <c r="B554" s="6" t="s">
        <v>1133</v>
      </c>
      <c r="C554" s="6" t="s">
        <v>3594</v>
      </c>
      <c r="D554" s="6"/>
      <c r="E554" s="6" t="s">
        <v>3595</v>
      </c>
      <c r="F554" s="6"/>
      <c r="G554" s="6" t="s">
        <v>3109</v>
      </c>
      <c r="H554" s="6" t="s">
        <v>3110</v>
      </c>
      <c r="I554" s="6" t="s">
        <v>3157</v>
      </c>
      <c r="J554" s="6" t="s">
        <v>3265</v>
      </c>
      <c r="K554" s="6" t="s">
        <v>3307</v>
      </c>
      <c r="L554" s="6" t="s">
        <v>3308</v>
      </c>
      <c r="M554" s="6" t="s">
        <v>3596</v>
      </c>
      <c r="N554" s="6" t="s">
        <v>3597</v>
      </c>
      <c r="O554" s="6" t="s">
        <v>3598</v>
      </c>
      <c r="P554" s="6" t="s">
        <v>3599</v>
      </c>
      <c r="Q554" s="6"/>
      <c r="R554" s="6"/>
      <c r="S554" s="6"/>
      <c r="T554" s="6"/>
      <c r="U554" s="6"/>
      <c r="V554" s="6"/>
      <c r="W554" s="6"/>
      <c r="X554" s="6"/>
      <c r="Y554" s="6"/>
    </row>
    <row r="555" spans="1:25" x14ac:dyDescent="0.25">
      <c r="A555" s="6" t="s">
        <v>1164</v>
      </c>
      <c r="B555" s="6" t="s">
        <v>1165</v>
      </c>
      <c r="C555" s="6" t="s">
        <v>3335</v>
      </c>
      <c r="D555" s="6"/>
      <c r="E555" s="6" t="s">
        <v>3336</v>
      </c>
      <c r="F555" s="6"/>
      <c r="G555" s="6" t="s">
        <v>3109</v>
      </c>
      <c r="H555" s="6" t="s">
        <v>3110</v>
      </c>
      <c r="I555" s="6" t="s">
        <v>3111</v>
      </c>
      <c r="J555" s="6" t="s">
        <v>3112</v>
      </c>
      <c r="K555" s="6" t="s">
        <v>3113</v>
      </c>
      <c r="L555" s="6" t="s">
        <v>3114</v>
      </c>
      <c r="M555" s="6" t="s">
        <v>3115</v>
      </c>
      <c r="N555" s="6" t="s">
        <v>3337</v>
      </c>
      <c r="O555" s="6" t="s">
        <v>3338</v>
      </c>
      <c r="P555" s="6" t="s">
        <v>3339</v>
      </c>
      <c r="Q555" s="6" t="s">
        <v>3340</v>
      </c>
      <c r="R555" s="6"/>
      <c r="S555" s="6"/>
      <c r="T555" s="6"/>
      <c r="U555" s="6"/>
      <c r="V555" s="6"/>
      <c r="W555" s="6"/>
      <c r="X555" s="6"/>
      <c r="Y555" s="6"/>
    </row>
    <row r="556" spans="1:25" x14ac:dyDescent="0.25">
      <c r="A556" s="6" t="s">
        <v>1166</v>
      </c>
      <c r="B556" s="6" t="s">
        <v>1167</v>
      </c>
      <c r="C556" s="6" t="s">
        <v>3319</v>
      </c>
      <c r="D556" s="6"/>
      <c r="E556" s="6" t="s">
        <v>3320</v>
      </c>
      <c r="F556" s="6"/>
      <c r="G556" s="6" t="s">
        <v>3109</v>
      </c>
      <c r="H556" s="6" t="s">
        <v>3110</v>
      </c>
      <c r="I556" s="6" t="s">
        <v>3111</v>
      </c>
      <c r="J556" s="6" t="s">
        <v>3112</v>
      </c>
      <c r="K556" s="6" t="s">
        <v>3113</v>
      </c>
      <c r="L556" s="6" t="s">
        <v>3114</v>
      </c>
      <c r="M556" s="6" t="s">
        <v>3115</v>
      </c>
      <c r="N556" s="6" t="s">
        <v>3116</v>
      </c>
      <c r="O556" s="6" t="s">
        <v>3117</v>
      </c>
      <c r="P556" s="6" t="s">
        <v>3321</v>
      </c>
      <c r="Q556" s="6" t="s">
        <v>3322</v>
      </c>
      <c r="R556" s="6" t="s">
        <v>3323</v>
      </c>
      <c r="S556" s="6"/>
      <c r="T556" s="6"/>
      <c r="U556" s="6"/>
      <c r="V556" s="6"/>
      <c r="W556" s="6"/>
      <c r="X556" s="6"/>
      <c r="Y556" s="6"/>
    </row>
    <row r="557" spans="1:25" x14ac:dyDescent="0.25">
      <c r="A557" s="6" t="s">
        <v>1168</v>
      </c>
      <c r="B557" s="6" t="s">
        <v>1169</v>
      </c>
      <c r="C557" s="6" t="s">
        <v>3314</v>
      </c>
      <c r="D557" s="6"/>
      <c r="E557" s="6" t="s">
        <v>3315</v>
      </c>
      <c r="F557" s="6"/>
      <c r="G557" s="6" t="s">
        <v>3109</v>
      </c>
      <c r="H557" s="6" t="s">
        <v>3110</v>
      </c>
      <c r="I557" s="6" t="s">
        <v>3111</v>
      </c>
      <c r="J557" s="6" t="s">
        <v>3112</v>
      </c>
      <c r="K557" s="6" t="s">
        <v>3113</v>
      </c>
      <c r="L557" s="6" t="s">
        <v>3114</v>
      </c>
      <c r="M557" s="6" t="s">
        <v>3115</v>
      </c>
      <c r="N557" s="6" t="s">
        <v>3316</v>
      </c>
      <c r="O557" s="6" t="s">
        <v>3317</v>
      </c>
      <c r="P557" s="6" t="s">
        <v>3318</v>
      </c>
      <c r="Q557" s="6"/>
      <c r="R557" s="6"/>
      <c r="S557" s="6"/>
      <c r="T557" s="6"/>
      <c r="U557" s="6"/>
      <c r="V557" s="6"/>
      <c r="W557" s="6"/>
      <c r="X557" s="6"/>
      <c r="Y557" s="6"/>
    </row>
    <row r="558" spans="1:25" x14ac:dyDescent="0.25">
      <c r="A558" s="6" t="s">
        <v>1170</v>
      </c>
      <c r="B558" s="6" t="s">
        <v>1171</v>
      </c>
      <c r="C558" s="6" t="s">
        <v>3314</v>
      </c>
      <c r="D558" s="6"/>
      <c r="E558" s="6" t="s">
        <v>3315</v>
      </c>
      <c r="F558" s="6"/>
      <c r="G558" s="6" t="s">
        <v>3109</v>
      </c>
      <c r="H558" s="6" t="s">
        <v>3110</v>
      </c>
      <c r="I558" s="6" t="s">
        <v>3111</v>
      </c>
      <c r="J558" s="6" t="s">
        <v>3112</v>
      </c>
      <c r="K558" s="6" t="s">
        <v>3113</v>
      </c>
      <c r="L558" s="6" t="s">
        <v>3114</v>
      </c>
      <c r="M558" s="6" t="s">
        <v>3115</v>
      </c>
      <c r="N558" s="6" t="s">
        <v>3316</v>
      </c>
      <c r="O558" s="6" t="s">
        <v>3317</v>
      </c>
      <c r="P558" s="6" t="s">
        <v>3318</v>
      </c>
      <c r="Q558" s="6"/>
      <c r="R558" s="6"/>
      <c r="S558" s="6"/>
      <c r="T558" s="6"/>
      <c r="U558" s="6"/>
      <c r="V558" s="6"/>
      <c r="W558" s="6"/>
      <c r="X558" s="6"/>
      <c r="Y558" s="6"/>
    </row>
    <row r="559" spans="1:25" x14ac:dyDescent="0.25">
      <c r="A559" s="6" t="s">
        <v>1180</v>
      </c>
      <c r="B559" s="6" t="s">
        <v>1181</v>
      </c>
      <c r="C559" s="6" t="s">
        <v>3210</v>
      </c>
      <c r="D559" s="6"/>
      <c r="E559" s="6" t="s">
        <v>3211</v>
      </c>
      <c r="F559" s="6"/>
      <c r="G559" s="6" t="s">
        <v>3109</v>
      </c>
      <c r="H559" s="6" t="s">
        <v>3110</v>
      </c>
      <c r="I559" s="6" t="s">
        <v>3111</v>
      </c>
      <c r="J559" s="6" t="s">
        <v>3112</v>
      </c>
      <c r="K559" s="6" t="s">
        <v>3113</v>
      </c>
      <c r="L559" s="6" t="s">
        <v>3114</v>
      </c>
      <c r="M559" s="6" t="s">
        <v>3212</v>
      </c>
      <c r="N559" s="6" t="s">
        <v>3213</v>
      </c>
      <c r="O559" s="6" t="s">
        <v>3214</v>
      </c>
      <c r="P559" s="6" t="s">
        <v>3215</v>
      </c>
      <c r="Q559" s="6" t="s">
        <v>3216</v>
      </c>
      <c r="R559" s="6" t="s">
        <v>3217</v>
      </c>
      <c r="S559" s="6" t="s">
        <v>3218</v>
      </c>
      <c r="T559" s="6" t="s">
        <v>3219</v>
      </c>
      <c r="U559" s="6"/>
      <c r="V559" s="6"/>
      <c r="W559" s="6"/>
      <c r="X559" s="6"/>
      <c r="Y559" s="6"/>
    </row>
    <row r="560" spans="1:25" x14ac:dyDescent="0.25">
      <c r="A560" s="6" t="s">
        <v>1182</v>
      </c>
      <c r="B560" s="6" t="s">
        <v>1183</v>
      </c>
      <c r="C560" s="6" t="s">
        <v>3319</v>
      </c>
      <c r="D560" s="6"/>
      <c r="E560" s="6" t="s">
        <v>3320</v>
      </c>
      <c r="F560" s="6"/>
      <c r="G560" s="6" t="s">
        <v>3109</v>
      </c>
      <c r="H560" s="6" t="s">
        <v>3110</v>
      </c>
      <c r="I560" s="6" t="s">
        <v>3111</v>
      </c>
      <c r="J560" s="6" t="s">
        <v>3112</v>
      </c>
      <c r="K560" s="6" t="s">
        <v>3113</v>
      </c>
      <c r="L560" s="6" t="s">
        <v>3114</v>
      </c>
      <c r="M560" s="6" t="s">
        <v>3115</v>
      </c>
      <c r="N560" s="6" t="s">
        <v>3116</v>
      </c>
      <c r="O560" s="6" t="s">
        <v>3117</v>
      </c>
      <c r="P560" s="6" t="s">
        <v>3321</v>
      </c>
      <c r="Q560" s="6" t="s">
        <v>3322</v>
      </c>
      <c r="R560" s="6" t="s">
        <v>3323</v>
      </c>
      <c r="S560" s="6"/>
      <c r="T560" s="6"/>
      <c r="U560" s="6"/>
      <c r="V560" s="6"/>
      <c r="W560" s="6"/>
      <c r="X560" s="6"/>
      <c r="Y560" s="6"/>
    </row>
    <row r="561" spans="1:25" x14ac:dyDescent="0.25">
      <c r="A561" s="6" t="s">
        <v>1192</v>
      </c>
      <c r="B561" s="6" t="s">
        <v>1193</v>
      </c>
      <c r="C561" s="6" t="s">
        <v>3314</v>
      </c>
      <c r="D561" s="6"/>
      <c r="E561" s="6" t="s">
        <v>3315</v>
      </c>
      <c r="F561" s="6"/>
      <c r="G561" s="6" t="s">
        <v>3109</v>
      </c>
      <c r="H561" s="6" t="s">
        <v>3110</v>
      </c>
      <c r="I561" s="6" t="s">
        <v>3111</v>
      </c>
      <c r="J561" s="6" t="s">
        <v>3112</v>
      </c>
      <c r="K561" s="6" t="s">
        <v>3113</v>
      </c>
      <c r="L561" s="6" t="s">
        <v>3114</v>
      </c>
      <c r="M561" s="6" t="s">
        <v>3115</v>
      </c>
      <c r="N561" s="6" t="s">
        <v>3316</v>
      </c>
      <c r="O561" s="6" t="s">
        <v>3317</v>
      </c>
      <c r="P561" s="6" t="s">
        <v>3318</v>
      </c>
      <c r="Q561" s="6"/>
      <c r="R561" s="6"/>
      <c r="S561" s="6"/>
      <c r="T561" s="6"/>
      <c r="U561" s="6"/>
      <c r="V561" s="6"/>
      <c r="W561" s="6"/>
      <c r="X561" s="6"/>
      <c r="Y561" s="6"/>
    </row>
    <row r="562" spans="1:25" x14ac:dyDescent="0.25">
      <c r="A562" s="6" t="s">
        <v>1202</v>
      </c>
      <c r="B562" s="6" t="s">
        <v>1203</v>
      </c>
      <c r="C562" s="6" t="s">
        <v>3319</v>
      </c>
      <c r="D562" s="6"/>
      <c r="E562" s="6" t="s">
        <v>3320</v>
      </c>
      <c r="F562" s="6"/>
      <c r="G562" s="6" t="s">
        <v>3109</v>
      </c>
      <c r="H562" s="6" t="s">
        <v>3110</v>
      </c>
      <c r="I562" s="6" t="s">
        <v>3111</v>
      </c>
      <c r="J562" s="6" t="s">
        <v>3112</v>
      </c>
      <c r="K562" s="6" t="s">
        <v>3113</v>
      </c>
      <c r="L562" s="6" t="s">
        <v>3114</v>
      </c>
      <c r="M562" s="6" t="s">
        <v>3115</v>
      </c>
      <c r="N562" s="6" t="s">
        <v>3116</v>
      </c>
      <c r="O562" s="6" t="s">
        <v>3117</v>
      </c>
      <c r="P562" s="6" t="s">
        <v>3321</v>
      </c>
      <c r="Q562" s="6" t="s">
        <v>3322</v>
      </c>
      <c r="R562" s="6" t="s">
        <v>3323</v>
      </c>
      <c r="S562" s="6"/>
      <c r="T562" s="6"/>
      <c r="U562" s="6"/>
      <c r="V562" s="6"/>
      <c r="W562" s="6"/>
      <c r="X562" s="6"/>
      <c r="Y562" s="6"/>
    </row>
    <row r="563" spans="1:25" x14ac:dyDescent="0.25">
      <c r="A563" s="6" t="s">
        <v>1214</v>
      </c>
      <c r="B563" s="6" t="s">
        <v>1215</v>
      </c>
      <c r="C563" s="6" t="s">
        <v>3448</v>
      </c>
      <c r="D563" s="6"/>
      <c r="E563" s="6" t="s">
        <v>3449</v>
      </c>
      <c r="F563" s="6"/>
      <c r="G563" s="6" t="s">
        <v>3109</v>
      </c>
      <c r="H563" s="6" t="s">
        <v>3110</v>
      </c>
      <c r="I563" s="6" t="s">
        <v>3111</v>
      </c>
      <c r="J563" s="6" t="s">
        <v>3450</v>
      </c>
      <c r="K563" s="6" t="s">
        <v>3451</v>
      </c>
      <c r="L563" s="6" t="s">
        <v>3452</v>
      </c>
      <c r="M563" s="6" t="s">
        <v>3453</v>
      </c>
      <c r="N563" s="6" t="s">
        <v>3454</v>
      </c>
      <c r="O563" s="6" t="s">
        <v>3455</v>
      </c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x14ac:dyDescent="0.25">
      <c r="A564" s="6" t="s">
        <v>1216</v>
      </c>
      <c r="B564" s="6" t="s">
        <v>1217</v>
      </c>
      <c r="C564" s="6" t="s">
        <v>3319</v>
      </c>
      <c r="D564" s="6"/>
      <c r="E564" s="6" t="s">
        <v>3320</v>
      </c>
      <c r="F564" s="6"/>
      <c r="G564" s="6" t="s">
        <v>3109</v>
      </c>
      <c r="H564" s="6" t="s">
        <v>3110</v>
      </c>
      <c r="I564" s="6" t="s">
        <v>3111</v>
      </c>
      <c r="J564" s="6" t="s">
        <v>3112</v>
      </c>
      <c r="K564" s="6" t="s">
        <v>3113</v>
      </c>
      <c r="L564" s="6" t="s">
        <v>3114</v>
      </c>
      <c r="M564" s="6" t="s">
        <v>3115</v>
      </c>
      <c r="N564" s="6" t="s">
        <v>3116</v>
      </c>
      <c r="O564" s="6" t="s">
        <v>3117</v>
      </c>
      <c r="P564" s="6" t="s">
        <v>3321</v>
      </c>
      <c r="Q564" s="6" t="s">
        <v>3322</v>
      </c>
      <c r="R564" s="6" t="s">
        <v>3323</v>
      </c>
      <c r="S564" s="6"/>
      <c r="T564" s="6"/>
      <c r="U564" s="6"/>
      <c r="V564" s="6"/>
      <c r="W564" s="6"/>
      <c r="X564" s="6"/>
      <c r="Y564" s="6"/>
    </row>
    <row r="565" spans="1:25" x14ac:dyDescent="0.25">
      <c r="A565" s="6" t="s">
        <v>1278</v>
      </c>
      <c r="B565" s="6" t="s">
        <v>1279</v>
      </c>
      <c r="C565" s="6" t="s">
        <v>3319</v>
      </c>
      <c r="D565" s="6"/>
      <c r="E565" s="6" t="s">
        <v>3320</v>
      </c>
      <c r="F565" s="6"/>
      <c r="G565" s="6" t="s">
        <v>3109</v>
      </c>
      <c r="H565" s="6" t="s">
        <v>3110</v>
      </c>
      <c r="I565" s="6" t="s">
        <v>3111</v>
      </c>
      <c r="J565" s="6" t="s">
        <v>3112</v>
      </c>
      <c r="K565" s="6" t="s">
        <v>3113</v>
      </c>
      <c r="L565" s="6" t="s">
        <v>3114</v>
      </c>
      <c r="M565" s="6" t="s">
        <v>3115</v>
      </c>
      <c r="N565" s="6" t="s">
        <v>3116</v>
      </c>
      <c r="O565" s="6" t="s">
        <v>3117</v>
      </c>
      <c r="P565" s="6" t="s">
        <v>3321</v>
      </c>
      <c r="Q565" s="6" t="s">
        <v>3322</v>
      </c>
      <c r="R565" s="6" t="s">
        <v>3323</v>
      </c>
      <c r="S565" s="6"/>
      <c r="T565" s="6"/>
      <c r="U565" s="6"/>
      <c r="V565" s="6"/>
      <c r="W565" s="6"/>
      <c r="X565" s="6"/>
      <c r="Y565" s="6"/>
    </row>
    <row r="566" spans="1:25" x14ac:dyDescent="0.25">
      <c r="A566" s="6" t="s">
        <v>1326</v>
      </c>
      <c r="B566" s="6" t="s">
        <v>1327</v>
      </c>
      <c r="C566" s="6" t="s">
        <v>3324</v>
      </c>
      <c r="D566" s="6"/>
      <c r="E566" s="6" t="s">
        <v>3325</v>
      </c>
      <c r="F566" s="6"/>
      <c r="G566" s="6" t="s">
        <v>3109</v>
      </c>
      <c r="H566" s="6" t="s">
        <v>3110</v>
      </c>
      <c r="I566" s="6" t="s">
        <v>3111</v>
      </c>
      <c r="J566" s="6" t="s">
        <v>3112</v>
      </c>
      <c r="K566" s="6" t="s">
        <v>3113</v>
      </c>
      <c r="L566" s="6" t="s">
        <v>3114</v>
      </c>
      <c r="M566" s="6" t="s">
        <v>3115</v>
      </c>
      <c r="N566" s="6" t="s">
        <v>3116</v>
      </c>
      <c r="O566" s="6" t="s">
        <v>3126</v>
      </c>
      <c r="P566" s="6" t="s">
        <v>3150</v>
      </c>
      <c r="Q566" s="6" t="s">
        <v>3151</v>
      </c>
      <c r="R566" s="6" t="s">
        <v>3326</v>
      </c>
      <c r="S566" s="6" t="s">
        <v>3327</v>
      </c>
      <c r="T566" s="6" t="s">
        <v>3328</v>
      </c>
      <c r="U566" s="6" t="s">
        <v>3329</v>
      </c>
      <c r="V566" s="6"/>
      <c r="W566" s="6"/>
      <c r="X566" s="6"/>
      <c r="Y566" s="6"/>
    </row>
    <row r="567" spans="1:25" x14ac:dyDescent="0.25">
      <c r="A567" s="6" t="s">
        <v>1328</v>
      </c>
      <c r="B567" s="6" t="s">
        <v>1329</v>
      </c>
      <c r="C567" s="6" t="s">
        <v>3210</v>
      </c>
      <c r="D567" s="6"/>
      <c r="E567" s="6" t="s">
        <v>3211</v>
      </c>
      <c r="F567" s="6"/>
      <c r="G567" s="6" t="s">
        <v>3109</v>
      </c>
      <c r="H567" s="6" t="s">
        <v>3110</v>
      </c>
      <c r="I567" s="6" t="s">
        <v>3111</v>
      </c>
      <c r="J567" s="6" t="s">
        <v>3112</v>
      </c>
      <c r="K567" s="6" t="s">
        <v>3113</v>
      </c>
      <c r="L567" s="6" t="s">
        <v>3114</v>
      </c>
      <c r="M567" s="6" t="s">
        <v>3212</v>
      </c>
      <c r="N567" s="6" t="s">
        <v>3213</v>
      </c>
      <c r="O567" s="6" t="s">
        <v>3214</v>
      </c>
      <c r="P567" s="6" t="s">
        <v>3215</v>
      </c>
      <c r="Q567" s="6" t="s">
        <v>3216</v>
      </c>
      <c r="R567" s="6" t="s">
        <v>3217</v>
      </c>
      <c r="S567" s="6" t="s">
        <v>3218</v>
      </c>
      <c r="T567" s="6" t="s">
        <v>3219</v>
      </c>
      <c r="U567" s="6"/>
      <c r="V567" s="6"/>
      <c r="W567" s="6"/>
      <c r="X567" s="6"/>
      <c r="Y567" s="6"/>
    </row>
    <row r="568" spans="1:25" x14ac:dyDescent="0.25">
      <c r="A568" s="6" t="s">
        <v>1344</v>
      </c>
      <c r="B568" s="6" t="s">
        <v>1345</v>
      </c>
      <c r="C568" s="6" t="s">
        <v>3330</v>
      </c>
      <c r="D568" s="6"/>
      <c r="E568" s="6" t="s">
        <v>3331</v>
      </c>
      <c r="F568" s="6"/>
      <c r="G568" s="6" t="s">
        <v>3109</v>
      </c>
      <c r="H568" s="6" t="s">
        <v>3110</v>
      </c>
      <c r="I568" s="6" t="s">
        <v>3111</v>
      </c>
      <c r="J568" s="6" t="s">
        <v>3112</v>
      </c>
      <c r="K568" s="6" t="s">
        <v>3113</v>
      </c>
      <c r="L568" s="6" t="s">
        <v>3114</v>
      </c>
      <c r="M568" s="6" t="s">
        <v>3115</v>
      </c>
      <c r="N568" s="6" t="s">
        <v>3116</v>
      </c>
      <c r="O568" s="6" t="s">
        <v>3126</v>
      </c>
      <c r="P568" s="6" t="s">
        <v>3150</v>
      </c>
      <c r="Q568" s="6" t="s">
        <v>3151</v>
      </c>
      <c r="R568" s="6" t="s">
        <v>3152</v>
      </c>
      <c r="S568" s="6" t="s">
        <v>3332</v>
      </c>
      <c r="T568" s="6" t="s">
        <v>3333</v>
      </c>
      <c r="U568" s="6" t="s">
        <v>3334</v>
      </c>
      <c r="V568" s="6"/>
      <c r="W568" s="6"/>
      <c r="X568" s="6"/>
      <c r="Y568" s="6"/>
    </row>
    <row r="569" spans="1:25" x14ac:dyDescent="0.25">
      <c r="A569" s="6" t="s">
        <v>1356</v>
      </c>
      <c r="B569" s="6" t="s">
        <v>1357</v>
      </c>
      <c r="C569" s="6" t="s">
        <v>3335</v>
      </c>
      <c r="D569" s="6"/>
      <c r="E569" s="6" t="s">
        <v>3336</v>
      </c>
      <c r="F569" s="6"/>
      <c r="G569" s="6" t="s">
        <v>3109</v>
      </c>
      <c r="H569" s="6" t="s">
        <v>3110</v>
      </c>
      <c r="I569" s="6" t="s">
        <v>3111</v>
      </c>
      <c r="J569" s="6" t="s">
        <v>3112</v>
      </c>
      <c r="K569" s="6" t="s">
        <v>3113</v>
      </c>
      <c r="L569" s="6" t="s">
        <v>3114</v>
      </c>
      <c r="M569" s="6" t="s">
        <v>3115</v>
      </c>
      <c r="N569" s="6" t="s">
        <v>3337</v>
      </c>
      <c r="O569" s="6" t="s">
        <v>3338</v>
      </c>
      <c r="P569" s="6" t="s">
        <v>3339</v>
      </c>
      <c r="Q569" s="6" t="s">
        <v>3340</v>
      </c>
      <c r="R569" s="6"/>
      <c r="S569" s="6"/>
      <c r="T569" s="6"/>
      <c r="U569" s="6"/>
      <c r="V569" s="6"/>
      <c r="W569" s="6"/>
      <c r="X569" s="6"/>
      <c r="Y569" s="6"/>
    </row>
    <row r="570" spans="1:25" x14ac:dyDescent="0.25">
      <c r="A570" s="6" t="s">
        <v>1380</v>
      </c>
      <c r="B570" s="6" t="s">
        <v>1381</v>
      </c>
      <c r="C570" s="6" t="s">
        <v>3324</v>
      </c>
      <c r="D570" s="6"/>
      <c r="E570" s="6" t="s">
        <v>3325</v>
      </c>
      <c r="F570" s="6"/>
      <c r="G570" s="6" t="s">
        <v>3109</v>
      </c>
      <c r="H570" s="6" t="s">
        <v>3110</v>
      </c>
      <c r="I570" s="6" t="s">
        <v>3111</v>
      </c>
      <c r="J570" s="6" t="s">
        <v>3112</v>
      </c>
      <c r="K570" s="6" t="s">
        <v>3113</v>
      </c>
      <c r="L570" s="6" t="s">
        <v>3114</v>
      </c>
      <c r="M570" s="6" t="s">
        <v>3115</v>
      </c>
      <c r="N570" s="6" t="s">
        <v>3116</v>
      </c>
      <c r="O570" s="6" t="s">
        <v>3126</v>
      </c>
      <c r="P570" s="6" t="s">
        <v>3150</v>
      </c>
      <c r="Q570" s="6" t="s">
        <v>3151</v>
      </c>
      <c r="R570" s="6" t="s">
        <v>3326</v>
      </c>
      <c r="S570" s="6" t="s">
        <v>3327</v>
      </c>
      <c r="T570" s="6" t="s">
        <v>3328</v>
      </c>
      <c r="U570" s="6" t="s">
        <v>3329</v>
      </c>
      <c r="V570" s="6"/>
      <c r="W570" s="6"/>
      <c r="X570" s="6"/>
      <c r="Y570" s="6"/>
    </row>
    <row r="571" spans="1:25" x14ac:dyDescent="0.25">
      <c r="A571" s="6" t="s">
        <v>1418</v>
      </c>
      <c r="B571" s="6" t="s">
        <v>1419</v>
      </c>
      <c r="C571" s="6" t="s">
        <v>3330</v>
      </c>
      <c r="D571" s="6"/>
      <c r="E571" s="6" t="s">
        <v>3331</v>
      </c>
      <c r="F571" s="6"/>
      <c r="G571" s="6" t="s">
        <v>3109</v>
      </c>
      <c r="H571" s="6" t="s">
        <v>3110</v>
      </c>
      <c r="I571" s="6" t="s">
        <v>3111</v>
      </c>
      <c r="J571" s="6" t="s">
        <v>3112</v>
      </c>
      <c r="K571" s="6" t="s">
        <v>3113</v>
      </c>
      <c r="L571" s="6" t="s">
        <v>3114</v>
      </c>
      <c r="M571" s="6" t="s">
        <v>3115</v>
      </c>
      <c r="N571" s="6" t="s">
        <v>3116</v>
      </c>
      <c r="O571" s="6" t="s">
        <v>3126</v>
      </c>
      <c r="P571" s="6" t="s">
        <v>3150</v>
      </c>
      <c r="Q571" s="6" t="s">
        <v>3151</v>
      </c>
      <c r="R571" s="6" t="s">
        <v>3152</v>
      </c>
      <c r="S571" s="6" t="s">
        <v>3332</v>
      </c>
      <c r="T571" s="6" t="s">
        <v>3333</v>
      </c>
      <c r="U571" s="6" t="s">
        <v>3334</v>
      </c>
      <c r="V571" s="6"/>
      <c r="W571" s="6"/>
      <c r="X571" s="6"/>
      <c r="Y571" s="6"/>
    </row>
    <row r="572" spans="1:25" x14ac:dyDescent="0.25">
      <c r="A572" s="6" t="s">
        <v>1440</v>
      </c>
      <c r="B572" s="6" t="s">
        <v>1441</v>
      </c>
      <c r="C572" s="6" t="s">
        <v>3324</v>
      </c>
      <c r="D572" s="6"/>
      <c r="E572" s="6" t="s">
        <v>3325</v>
      </c>
      <c r="F572" s="6"/>
      <c r="G572" s="6" t="s">
        <v>3109</v>
      </c>
      <c r="H572" s="6" t="s">
        <v>3110</v>
      </c>
      <c r="I572" s="6" t="s">
        <v>3111</v>
      </c>
      <c r="J572" s="6" t="s">
        <v>3112</v>
      </c>
      <c r="K572" s="6" t="s">
        <v>3113</v>
      </c>
      <c r="L572" s="6" t="s">
        <v>3114</v>
      </c>
      <c r="M572" s="6" t="s">
        <v>3115</v>
      </c>
      <c r="N572" s="6" t="s">
        <v>3116</v>
      </c>
      <c r="O572" s="6" t="s">
        <v>3126</v>
      </c>
      <c r="P572" s="6" t="s">
        <v>3150</v>
      </c>
      <c r="Q572" s="6" t="s">
        <v>3151</v>
      </c>
      <c r="R572" s="6" t="s">
        <v>3326</v>
      </c>
      <c r="S572" s="6" t="s">
        <v>3327</v>
      </c>
      <c r="T572" s="6" t="s">
        <v>3328</v>
      </c>
      <c r="U572" s="6" t="s">
        <v>3329</v>
      </c>
      <c r="V572" s="6"/>
      <c r="W572" s="6"/>
      <c r="X572" s="6"/>
      <c r="Y572" s="6"/>
    </row>
    <row r="573" spans="1:25" x14ac:dyDescent="0.25">
      <c r="A573" s="6" t="s">
        <v>1444</v>
      </c>
      <c r="B573" s="6" t="s">
        <v>1445</v>
      </c>
      <c r="C573" s="6" t="s">
        <v>3314</v>
      </c>
      <c r="D573" s="6"/>
      <c r="E573" s="6" t="s">
        <v>3315</v>
      </c>
      <c r="F573" s="6"/>
      <c r="G573" s="6" t="s">
        <v>3109</v>
      </c>
      <c r="H573" s="6" t="s">
        <v>3110</v>
      </c>
      <c r="I573" s="6" t="s">
        <v>3111</v>
      </c>
      <c r="J573" s="6" t="s">
        <v>3112</v>
      </c>
      <c r="K573" s="6" t="s">
        <v>3113</v>
      </c>
      <c r="L573" s="6" t="s">
        <v>3114</v>
      </c>
      <c r="M573" s="6" t="s">
        <v>3115</v>
      </c>
      <c r="N573" s="6" t="s">
        <v>3316</v>
      </c>
      <c r="O573" s="6" t="s">
        <v>3317</v>
      </c>
      <c r="P573" s="6" t="s">
        <v>3318</v>
      </c>
      <c r="Q573" s="6"/>
      <c r="R573" s="6"/>
      <c r="S573" s="6"/>
      <c r="T573" s="6"/>
      <c r="U573" s="6"/>
      <c r="V573" s="6"/>
      <c r="W573" s="6"/>
      <c r="X573" s="6"/>
      <c r="Y573" s="6"/>
    </row>
    <row r="574" spans="1:25" x14ac:dyDescent="0.25">
      <c r="A574" s="6" t="s">
        <v>1446</v>
      </c>
      <c r="B574" s="6" t="s">
        <v>1447</v>
      </c>
      <c r="C574" s="6" t="s">
        <v>3330</v>
      </c>
      <c r="D574" s="6"/>
      <c r="E574" s="6" t="s">
        <v>3331</v>
      </c>
      <c r="F574" s="6"/>
      <c r="G574" s="6" t="s">
        <v>3109</v>
      </c>
      <c r="H574" s="6" t="s">
        <v>3110</v>
      </c>
      <c r="I574" s="6" t="s">
        <v>3111</v>
      </c>
      <c r="J574" s="6" t="s">
        <v>3112</v>
      </c>
      <c r="K574" s="6" t="s">
        <v>3113</v>
      </c>
      <c r="L574" s="6" t="s">
        <v>3114</v>
      </c>
      <c r="M574" s="6" t="s">
        <v>3115</v>
      </c>
      <c r="N574" s="6" t="s">
        <v>3116</v>
      </c>
      <c r="O574" s="6" t="s">
        <v>3126</v>
      </c>
      <c r="P574" s="6" t="s">
        <v>3150</v>
      </c>
      <c r="Q574" s="6" t="s">
        <v>3151</v>
      </c>
      <c r="R574" s="6" t="s">
        <v>3152</v>
      </c>
      <c r="S574" s="6" t="s">
        <v>3332</v>
      </c>
      <c r="T574" s="6" t="s">
        <v>3333</v>
      </c>
      <c r="U574" s="6" t="s">
        <v>3334</v>
      </c>
      <c r="V574" s="6"/>
      <c r="W574" s="6"/>
      <c r="X574" s="6"/>
      <c r="Y574" s="6"/>
    </row>
    <row r="575" spans="1:25" x14ac:dyDescent="0.25">
      <c r="A575" s="6" t="s">
        <v>1452</v>
      </c>
      <c r="B575" s="6" t="s">
        <v>1453</v>
      </c>
      <c r="C575" s="6" t="s">
        <v>3324</v>
      </c>
      <c r="D575" s="6"/>
      <c r="E575" s="6" t="s">
        <v>3325</v>
      </c>
      <c r="F575" s="6"/>
      <c r="G575" s="6" t="s">
        <v>3109</v>
      </c>
      <c r="H575" s="6" t="s">
        <v>3110</v>
      </c>
      <c r="I575" s="6" t="s">
        <v>3111</v>
      </c>
      <c r="J575" s="6" t="s">
        <v>3112</v>
      </c>
      <c r="K575" s="6" t="s">
        <v>3113</v>
      </c>
      <c r="L575" s="6" t="s">
        <v>3114</v>
      </c>
      <c r="M575" s="6" t="s">
        <v>3115</v>
      </c>
      <c r="N575" s="6" t="s">
        <v>3116</v>
      </c>
      <c r="O575" s="6" t="s">
        <v>3126</v>
      </c>
      <c r="P575" s="6" t="s">
        <v>3150</v>
      </c>
      <c r="Q575" s="6" t="s">
        <v>3151</v>
      </c>
      <c r="R575" s="6" t="s">
        <v>3326</v>
      </c>
      <c r="S575" s="6" t="s">
        <v>3327</v>
      </c>
      <c r="T575" s="6" t="s">
        <v>3328</v>
      </c>
      <c r="U575" s="6" t="s">
        <v>3329</v>
      </c>
      <c r="V575" s="6"/>
      <c r="W575" s="6"/>
      <c r="X575" s="6"/>
      <c r="Y575" s="6"/>
    </row>
    <row r="576" spans="1:25" x14ac:dyDescent="0.25">
      <c r="A576" s="6" t="s">
        <v>1456</v>
      </c>
      <c r="B576" s="6" t="s">
        <v>1457</v>
      </c>
      <c r="C576" s="6" t="s">
        <v>3335</v>
      </c>
      <c r="D576" s="6"/>
      <c r="E576" s="6" t="s">
        <v>3336</v>
      </c>
      <c r="F576" s="6"/>
      <c r="G576" s="6" t="s">
        <v>3109</v>
      </c>
      <c r="H576" s="6" t="s">
        <v>3110</v>
      </c>
      <c r="I576" s="6" t="s">
        <v>3111</v>
      </c>
      <c r="J576" s="6" t="s">
        <v>3112</v>
      </c>
      <c r="K576" s="6" t="s">
        <v>3113</v>
      </c>
      <c r="L576" s="6" t="s">
        <v>3114</v>
      </c>
      <c r="M576" s="6" t="s">
        <v>3115</v>
      </c>
      <c r="N576" s="6" t="s">
        <v>3337</v>
      </c>
      <c r="O576" s="6" t="s">
        <v>3338</v>
      </c>
      <c r="P576" s="6" t="s">
        <v>3339</v>
      </c>
      <c r="Q576" s="6" t="s">
        <v>3340</v>
      </c>
      <c r="R576" s="6"/>
      <c r="S576" s="6"/>
      <c r="T576" s="6"/>
      <c r="U576" s="6"/>
      <c r="V576" s="6"/>
      <c r="W576" s="6"/>
      <c r="X576" s="6"/>
      <c r="Y576" s="6"/>
    </row>
    <row r="577" spans="1:25" x14ac:dyDescent="0.25">
      <c r="A577" s="6" t="s">
        <v>1458</v>
      </c>
      <c r="B577" s="6" t="s">
        <v>1459</v>
      </c>
      <c r="C577" s="6" t="s">
        <v>3335</v>
      </c>
      <c r="D577" s="6"/>
      <c r="E577" s="6" t="s">
        <v>3336</v>
      </c>
      <c r="F577" s="6"/>
      <c r="G577" s="6" t="s">
        <v>3109</v>
      </c>
      <c r="H577" s="6" t="s">
        <v>3110</v>
      </c>
      <c r="I577" s="6" t="s">
        <v>3111</v>
      </c>
      <c r="J577" s="6" t="s">
        <v>3112</v>
      </c>
      <c r="K577" s="6" t="s">
        <v>3113</v>
      </c>
      <c r="L577" s="6" t="s">
        <v>3114</v>
      </c>
      <c r="M577" s="6" t="s">
        <v>3115</v>
      </c>
      <c r="N577" s="6" t="s">
        <v>3337</v>
      </c>
      <c r="O577" s="6" t="s">
        <v>3338</v>
      </c>
      <c r="P577" s="6" t="s">
        <v>3339</v>
      </c>
      <c r="Q577" s="6" t="s">
        <v>3340</v>
      </c>
      <c r="R577" s="6"/>
      <c r="S577" s="6"/>
      <c r="T577" s="6"/>
      <c r="U577" s="6"/>
      <c r="V577" s="6"/>
      <c r="W577" s="6"/>
      <c r="X577" s="6"/>
      <c r="Y577" s="6"/>
    </row>
    <row r="578" spans="1:25" x14ac:dyDescent="0.25">
      <c r="A578" s="6" t="s">
        <v>1474</v>
      </c>
      <c r="B578" s="6" t="s">
        <v>1475</v>
      </c>
      <c r="C578" s="6" t="s">
        <v>3324</v>
      </c>
      <c r="D578" s="6"/>
      <c r="E578" s="6" t="s">
        <v>3325</v>
      </c>
      <c r="F578" s="6"/>
      <c r="G578" s="6" t="s">
        <v>3109</v>
      </c>
      <c r="H578" s="6" t="s">
        <v>3110</v>
      </c>
      <c r="I578" s="6" t="s">
        <v>3111</v>
      </c>
      <c r="J578" s="6" t="s">
        <v>3112</v>
      </c>
      <c r="K578" s="6" t="s">
        <v>3113</v>
      </c>
      <c r="L578" s="6" t="s">
        <v>3114</v>
      </c>
      <c r="M578" s="6" t="s">
        <v>3115</v>
      </c>
      <c r="N578" s="6" t="s">
        <v>3116</v>
      </c>
      <c r="O578" s="6" t="s">
        <v>3126</v>
      </c>
      <c r="P578" s="6" t="s">
        <v>3150</v>
      </c>
      <c r="Q578" s="6" t="s">
        <v>3151</v>
      </c>
      <c r="R578" s="6" t="s">
        <v>3326</v>
      </c>
      <c r="S578" s="6" t="s">
        <v>3327</v>
      </c>
      <c r="T578" s="6" t="s">
        <v>3328</v>
      </c>
      <c r="U578" s="6" t="s">
        <v>3329</v>
      </c>
      <c r="V578" s="6"/>
      <c r="W578" s="6"/>
      <c r="X578" s="6"/>
      <c r="Y578" s="6"/>
    </row>
    <row r="579" spans="1:25" x14ac:dyDescent="0.25">
      <c r="A579" s="6" t="s">
        <v>1498</v>
      </c>
      <c r="B579" s="6" t="s">
        <v>1499</v>
      </c>
      <c r="C579" s="6" t="s">
        <v>3324</v>
      </c>
      <c r="D579" s="6"/>
      <c r="E579" s="6" t="s">
        <v>3325</v>
      </c>
      <c r="F579" s="6"/>
      <c r="G579" s="6" t="s">
        <v>3109</v>
      </c>
      <c r="H579" s="6" t="s">
        <v>3110</v>
      </c>
      <c r="I579" s="6" t="s">
        <v>3111</v>
      </c>
      <c r="J579" s="6" t="s">
        <v>3112</v>
      </c>
      <c r="K579" s="6" t="s">
        <v>3113</v>
      </c>
      <c r="L579" s="6" t="s">
        <v>3114</v>
      </c>
      <c r="M579" s="6" t="s">
        <v>3115</v>
      </c>
      <c r="N579" s="6" t="s">
        <v>3116</v>
      </c>
      <c r="O579" s="6" t="s">
        <v>3126</v>
      </c>
      <c r="P579" s="6" t="s">
        <v>3150</v>
      </c>
      <c r="Q579" s="6" t="s">
        <v>3151</v>
      </c>
      <c r="R579" s="6" t="s">
        <v>3326</v>
      </c>
      <c r="S579" s="6" t="s">
        <v>3327</v>
      </c>
      <c r="T579" s="6" t="s">
        <v>3328</v>
      </c>
      <c r="U579" s="6" t="s">
        <v>3329</v>
      </c>
      <c r="V579" s="6"/>
      <c r="W579" s="6"/>
      <c r="X579" s="6"/>
      <c r="Y579" s="6"/>
    </row>
    <row r="580" spans="1:25" x14ac:dyDescent="0.25">
      <c r="A580" s="6" t="s">
        <v>1500</v>
      </c>
      <c r="B580" s="6" t="s">
        <v>1501</v>
      </c>
      <c r="C580" s="6" t="s">
        <v>3324</v>
      </c>
      <c r="D580" s="6"/>
      <c r="E580" s="6" t="s">
        <v>3325</v>
      </c>
      <c r="F580" s="6"/>
      <c r="G580" s="6" t="s">
        <v>3109</v>
      </c>
      <c r="H580" s="6" t="s">
        <v>3110</v>
      </c>
      <c r="I580" s="6" t="s">
        <v>3111</v>
      </c>
      <c r="J580" s="6" t="s">
        <v>3112</v>
      </c>
      <c r="K580" s="6" t="s">
        <v>3113</v>
      </c>
      <c r="L580" s="6" t="s">
        <v>3114</v>
      </c>
      <c r="M580" s="6" t="s">
        <v>3115</v>
      </c>
      <c r="N580" s="6" t="s">
        <v>3116</v>
      </c>
      <c r="O580" s="6" t="s">
        <v>3126</v>
      </c>
      <c r="P580" s="6" t="s">
        <v>3150</v>
      </c>
      <c r="Q580" s="6" t="s">
        <v>3151</v>
      </c>
      <c r="R580" s="6" t="s">
        <v>3326</v>
      </c>
      <c r="S580" s="6" t="s">
        <v>3327</v>
      </c>
      <c r="T580" s="6" t="s">
        <v>3328</v>
      </c>
      <c r="U580" s="6" t="s">
        <v>3329</v>
      </c>
      <c r="V580" s="6"/>
      <c r="W580" s="6"/>
      <c r="X580" s="6"/>
      <c r="Y580" s="6"/>
    </row>
    <row r="581" spans="1:25" x14ac:dyDescent="0.25">
      <c r="A581" s="6" t="s">
        <v>1510</v>
      </c>
      <c r="B581" s="6" t="s">
        <v>1511</v>
      </c>
      <c r="C581" s="6" t="s">
        <v>3324</v>
      </c>
      <c r="D581" s="6"/>
      <c r="E581" s="6" t="s">
        <v>3325</v>
      </c>
      <c r="F581" s="6"/>
      <c r="G581" s="6" t="s">
        <v>3109</v>
      </c>
      <c r="H581" s="6" t="s">
        <v>3110</v>
      </c>
      <c r="I581" s="6" t="s">
        <v>3111</v>
      </c>
      <c r="J581" s="6" t="s">
        <v>3112</v>
      </c>
      <c r="K581" s="6" t="s">
        <v>3113</v>
      </c>
      <c r="L581" s="6" t="s">
        <v>3114</v>
      </c>
      <c r="M581" s="6" t="s">
        <v>3115</v>
      </c>
      <c r="N581" s="6" t="s">
        <v>3116</v>
      </c>
      <c r="O581" s="6" t="s">
        <v>3126</v>
      </c>
      <c r="P581" s="6" t="s">
        <v>3150</v>
      </c>
      <c r="Q581" s="6" t="s">
        <v>3151</v>
      </c>
      <c r="R581" s="6" t="s">
        <v>3326</v>
      </c>
      <c r="S581" s="6" t="s">
        <v>3327</v>
      </c>
      <c r="T581" s="6" t="s">
        <v>3328</v>
      </c>
      <c r="U581" s="6" t="s">
        <v>3329</v>
      </c>
      <c r="V581" s="6"/>
      <c r="W581" s="6"/>
      <c r="X581" s="6"/>
      <c r="Y581" s="6"/>
    </row>
    <row r="582" spans="1:25" x14ac:dyDescent="0.25">
      <c r="A582" s="6" t="s">
        <v>1516</v>
      </c>
      <c r="B582" s="6" t="s">
        <v>1517</v>
      </c>
      <c r="C582" s="6" t="s">
        <v>3324</v>
      </c>
      <c r="D582" s="6"/>
      <c r="E582" s="6" t="s">
        <v>3325</v>
      </c>
      <c r="F582" s="6"/>
      <c r="G582" s="6" t="s">
        <v>3109</v>
      </c>
      <c r="H582" s="6" t="s">
        <v>3110</v>
      </c>
      <c r="I582" s="6" t="s">
        <v>3111</v>
      </c>
      <c r="J582" s="6" t="s">
        <v>3112</v>
      </c>
      <c r="K582" s="6" t="s">
        <v>3113</v>
      </c>
      <c r="L582" s="6" t="s">
        <v>3114</v>
      </c>
      <c r="M582" s="6" t="s">
        <v>3115</v>
      </c>
      <c r="N582" s="6" t="s">
        <v>3116</v>
      </c>
      <c r="O582" s="6" t="s">
        <v>3126</v>
      </c>
      <c r="P582" s="6" t="s">
        <v>3150</v>
      </c>
      <c r="Q582" s="6" t="s">
        <v>3151</v>
      </c>
      <c r="R582" s="6" t="s">
        <v>3326</v>
      </c>
      <c r="S582" s="6" t="s">
        <v>3327</v>
      </c>
      <c r="T582" s="6" t="s">
        <v>3328</v>
      </c>
      <c r="U582" s="6" t="s">
        <v>3329</v>
      </c>
      <c r="V582" s="6"/>
      <c r="W582" s="6"/>
      <c r="X582" s="6"/>
      <c r="Y582" s="6"/>
    </row>
    <row r="583" spans="1:25" x14ac:dyDescent="0.25">
      <c r="A583" s="6" t="s">
        <v>1532</v>
      </c>
      <c r="B583" s="6" t="s">
        <v>1533</v>
      </c>
      <c r="C583" s="6" t="s">
        <v>3148</v>
      </c>
      <c r="D583" s="6"/>
      <c r="E583" s="6" t="s">
        <v>3149</v>
      </c>
      <c r="F583" s="6"/>
      <c r="G583" s="6" t="s">
        <v>3109</v>
      </c>
      <c r="H583" s="6" t="s">
        <v>3110</v>
      </c>
      <c r="I583" s="6" t="s">
        <v>3111</v>
      </c>
      <c r="J583" s="6" t="s">
        <v>3112</v>
      </c>
      <c r="K583" s="6" t="s">
        <v>3113</v>
      </c>
      <c r="L583" s="6" t="s">
        <v>3114</v>
      </c>
      <c r="M583" s="6" t="s">
        <v>3115</v>
      </c>
      <c r="N583" s="6" t="s">
        <v>3116</v>
      </c>
      <c r="O583" s="6" t="s">
        <v>3126</v>
      </c>
      <c r="P583" s="6" t="s">
        <v>3150</v>
      </c>
      <c r="Q583" s="6" t="s">
        <v>3151</v>
      </c>
      <c r="R583" s="6" t="s">
        <v>3152</v>
      </c>
      <c r="S583" s="6" t="s">
        <v>3153</v>
      </c>
      <c r="T583" s="6" t="s">
        <v>3154</v>
      </c>
      <c r="U583" s="6"/>
      <c r="V583" s="6"/>
      <c r="W583" s="6"/>
      <c r="X583" s="6"/>
      <c r="Y583" s="6"/>
    </row>
    <row r="584" spans="1:25" x14ac:dyDescent="0.25">
      <c r="A584" s="6" t="s">
        <v>1544</v>
      </c>
      <c r="B584" s="6" t="s">
        <v>1545</v>
      </c>
      <c r="C584" s="6" t="s">
        <v>3341</v>
      </c>
      <c r="D584" s="6"/>
      <c r="E584" s="6" t="s">
        <v>3342</v>
      </c>
      <c r="F584" s="6"/>
      <c r="G584" s="6" t="s">
        <v>3109</v>
      </c>
      <c r="H584" s="6" t="s">
        <v>3110</v>
      </c>
      <c r="I584" s="6" t="s">
        <v>3180</v>
      </c>
      <c r="J584" s="6" t="s">
        <v>3181</v>
      </c>
      <c r="K584" s="6" t="s">
        <v>3182</v>
      </c>
      <c r="L584" s="6" t="s">
        <v>3189</v>
      </c>
      <c r="M584" s="6" t="s">
        <v>3190</v>
      </c>
      <c r="N584" s="6" t="s">
        <v>3191</v>
      </c>
      <c r="O584" s="6" t="s">
        <v>3192</v>
      </c>
      <c r="P584" s="6" t="s">
        <v>3193</v>
      </c>
      <c r="Q584" s="6"/>
      <c r="R584" s="6"/>
      <c r="S584" s="6"/>
      <c r="T584" s="6"/>
      <c r="U584" s="6"/>
      <c r="V584" s="6"/>
      <c r="W584" s="6"/>
      <c r="X584" s="6"/>
      <c r="Y584" s="6"/>
    </row>
    <row r="585" spans="1:25" x14ac:dyDescent="0.25">
      <c r="A585" s="6" t="s">
        <v>1546</v>
      </c>
      <c r="B585" s="6" t="s">
        <v>1547</v>
      </c>
      <c r="C585" s="6" t="s">
        <v>3341</v>
      </c>
      <c r="D585" s="6"/>
      <c r="E585" s="6" t="s">
        <v>3342</v>
      </c>
      <c r="F585" s="6"/>
      <c r="G585" s="6" t="s">
        <v>3109</v>
      </c>
      <c r="H585" s="6" t="s">
        <v>3110</v>
      </c>
      <c r="I585" s="6" t="s">
        <v>3180</v>
      </c>
      <c r="J585" s="6" t="s">
        <v>3181</v>
      </c>
      <c r="K585" s="6" t="s">
        <v>3182</v>
      </c>
      <c r="L585" s="6" t="s">
        <v>3189</v>
      </c>
      <c r="M585" s="6" t="s">
        <v>3190</v>
      </c>
      <c r="N585" s="6" t="s">
        <v>3191</v>
      </c>
      <c r="O585" s="6" t="s">
        <v>3192</v>
      </c>
      <c r="P585" s="6" t="s">
        <v>3193</v>
      </c>
      <c r="Q585" s="6"/>
      <c r="R585" s="6"/>
      <c r="S585" s="6"/>
      <c r="T585" s="6"/>
      <c r="U585" s="6"/>
      <c r="V585" s="6"/>
      <c r="W585" s="6"/>
      <c r="X585" s="6"/>
      <c r="Y585" s="6"/>
    </row>
    <row r="586" spans="1:25" x14ac:dyDescent="0.25">
      <c r="A586" s="6" t="s">
        <v>1548</v>
      </c>
      <c r="B586" s="6" t="s">
        <v>1549</v>
      </c>
      <c r="C586" s="6" t="s">
        <v>3568</v>
      </c>
      <c r="D586" s="6"/>
      <c r="E586" s="6" t="s">
        <v>3569</v>
      </c>
      <c r="F586" s="6"/>
      <c r="G586" s="6" t="s">
        <v>3109</v>
      </c>
      <c r="H586" s="6" t="s">
        <v>3110</v>
      </c>
      <c r="I586" s="6" t="s">
        <v>3180</v>
      </c>
      <c r="J586" s="6" t="s">
        <v>3196</v>
      </c>
      <c r="K586" s="6" t="s">
        <v>3197</v>
      </c>
      <c r="L586" s="6" t="s">
        <v>3198</v>
      </c>
      <c r="M586" s="6" t="s">
        <v>3199</v>
      </c>
      <c r="N586" s="6" t="s">
        <v>3200</v>
      </c>
      <c r="O586" s="6" t="s">
        <v>3201</v>
      </c>
      <c r="P586" s="6" t="s">
        <v>3570</v>
      </c>
      <c r="Q586" s="6" t="s">
        <v>3571</v>
      </c>
      <c r="R586" s="6" t="s">
        <v>3572</v>
      </c>
      <c r="S586" s="6" t="s">
        <v>3573</v>
      </c>
      <c r="T586" s="6" t="s">
        <v>3574</v>
      </c>
      <c r="U586" s="6" t="s">
        <v>3575</v>
      </c>
      <c r="V586" s="6" t="s">
        <v>3576</v>
      </c>
      <c r="W586" s="6"/>
      <c r="X586" s="6"/>
      <c r="Y586" s="6"/>
    </row>
    <row r="587" spans="1:25" x14ac:dyDescent="0.25">
      <c r="A587" s="6" t="s">
        <v>1552</v>
      </c>
      <c r="B587" s="6" t="s">
        <v>1553</v>
      </c>
      <c r="C587" s="6" t="s">
        <v>3600</v>
      </c>
      <c r="D587" s="6"/>
      <c r="E587" s="6" t="s">
        <v>3601</v>
      </c>
      <c r="F587" s="6"/>
      <c r="G587" s="6" t="s">
        <v>3109</v>
      </c>
      <c r="H587" s="6" t="s">
        <v>3110</v>
      </c>
      <c r="I587" s="6" t="s">
        <v>3180</v>
      </c>
      <c r="J587" s="6" t="s">
        <v>3196</v>
      </c>
      <c r="K587" s="6" t="s">
        <v>3197</v>
      </c>
      <c r="L587" s="6" t="s">
        <v>3198</v>
      </c>
      <c r="M587" s="6" t="s">
        <v>3199</v>
      </c>
      <c r="N587" s="6" t="s">
        <v>3200</v>
      </c>
      <c r="O587" s="6" t="s">
        <v>3201</v>
      </c>
      <c r="P587" s="6" t="s">
        <v>3570</v>
      </c>
      <c r="Q587" s="6" t="s">
        <v>3571</v>
      </c>
      <c r="R587" s="6" t="s">
        <v>3572</v>
      </c>
      <c r="S587" s="6" t="s">
        <v>3602</v>
      </c>
      <c r="T587" s="6" t="s">
        <v>3603</v>
      </c>
      <c r="U587" s="6" t="s">
        <v>3604</v>
      </c>
      <c r="V587" s="6" t="s">
        <v>3605</v>
      </c>
      <c r="W587" s="6"/>
      <c r="X587" s="6"/>
      <c r="Y587" s="6"/>
    </row>
    <row r="588" spans="1:25" x14ac:dyDescent="0.25">
      <c r="A588" s="6" t="s">
        <v>1574</v>
      </c>
      <c r="B588" s="6" t="s">
        <v>1575</v>
      </c>
      <c r="C588" s="6" t="s">
        <v>3252</v>
      </c>
      <c r="D588" s="6"/>
      <c r="E588" s="6" t="s">
        <v>3253</v>
      </c>
      <c r="F588" s="6"/>
      <c r="G588" s="6" t="s">
        <v>3109</v>
      </c>
      <c r="H588" s="6" t="s">
        <v>3110</v>
      </c>
      <c r="I588" s="6" t="s">
        <v>3111</v>
      </c>
      <c r="J588" s="6" t="s">
        <v>3112</v>
      </c>
      <c r="K588" s="6" t="s">
        <v>3113</v>
      </c>
      <c r="L588" s="6" t="s">
        <v>3114</v>
      </c>
      <c r="M588" s="6" t="s">
        <v>3115</v>
      </c>
      <c r="N588" s="6" t="s">
        <v>3116</v>
      </c>
      <c r="O588" s="6" t="s">
        <v>3117</v>
      </c>
      <c r="P588" s="6" t="s">
        <v>3254</v>
      </c>
      <c r="Q588" s="6" t="s">
        <v>3255</v>
      </c>
      <c r="R588" s="6" t="s">
        <v>3256</v>
      </c>
      <c r="S588" s="6" t="s">
        <v>3257</v>
      </c>
      <c r="T588" s="6"/>
      <c r="U588" s="6"/>
      <c r="V588" s="6"/>
      <c r="W588" s="6"/>
      <c r="X588" s="6"/>
      <c r="Y588" s="6"/>
    </row>
    <row r="589" spans="1:25" x14ac:dyDescent="0.25">
      <c r="A589" s="6" t="s">
        <v>1578</v>
      </c>
      <c r="B589" s="6" t="s">
        <v>1579</v>
      </c>
      <c r="C589" s="6" t="s">
        <v>3252</v>
      </c>
      <c r="D589" s="6"/>
      <c r="E589" s="6" t="s">
        <v>3253</v>
      </c>
      <c r="F589" s="6"/>
      <c r="G589" s="6" t="s">
        <v>3109</v>
      </c>
      <c r="H589" s="6" t="s">
        <v>3110</v>
      </c>
      <c r="I589" s="6" t="s">
        <v>3111</v>
      </c>
      <c r="J589" s="6" t="s">
        <v>3112</v>
      </c>
      <c r="K589" s="6" t="s">
        <v>3113</v>
      </c>
      <c r="L589" s="6" t="s">
        <v>3114</v>
      </c>
      <c r="M589" s="6" t="s">
        <v>3115</v>
      </c>
      <c r="N589" s="6" t="s">
        <v>3116</v>
      </c>
      <c r="O589" s="6" t="s">
        <v>3117</v>
      </c>
      <c r="P589" s="6" t="s">
        <v>3254</v>
      </c>
      <c r="Q589" s="6" t="s">
        <v>3255</v>
      </c>
      <c r="R589" s="6" t="s">
        <v>3256</v>
      </c>
      <c r="S589" s="6" t="s">
        <v>3257</v>
      </c>
      <c r="T589" s="6"/>
      <c r="U589" s="6"/>
      <c r="V589" s="6"/>
      <c r="W589" s="6"/>
      <c r="X589" s="6"/>
      <c r="Y589" s="6"/>
    </row>
    <row r="590" spans="1:25" x14ac:dyDescent="0.25">
      <c r="A590" s="6" t="s">
        <v>1596</v>
      </c>
      <c r="B590" s="6" t="s">
        <v>1597</v>
      </c>
      <c r="C590" s="6" t="s">
        <v>3252</v>
      </c>
      <c r="D590" s="6"/>
      <c r="E590" s="6" t="s">
        <v>3253</v>
      </c>
      <c r="F590" s="6"/>
      <c r="G590" s="6" t="s">
        <v>3109</v>
      </c>
      <c r="H590" s="6" t="s">
        <v>3110</v>
      </c>
      <c r="I590" s="6" t="s">
        <v>3111</v>
      </c>
      <c r="J590" s="6" t="s">
        <v>3112</v>
      </c>
      <c r="K590" s="6" t="s">
        <v>3113</v>
      </c>
      <c r="L590" s="6" t="s">
        <v>3114</v>
      </c>
      <c r="M590" s="6" t="s">
        <v>3115</v>
      </c>
      <c r="N590" s="6" t="s">
        <v>3116</v>
      </c>
      <c r="O590" s="6" t="s">
        <v>3117</v>
      </c>
      <c r="P590" s="6" t="s">
        <v>3254</v>
      </c>
      <c r="Q590" s="6" t="s">
        <v>3255</v>
      </c>
      <c r="R590" s="6" t="s">
        <v>3256</v>
      </c>
      <c r="S590" s="6" t="s">
        <v>3257</v>
      </c>
      <c r="T590" s="6"/>
      <c r="U590" s="6"/>
      <c r="V590" s="6"/>
      <c r="W590" s="6"/>
      <c r="X590" s="6"/>
      <c r="Y590" s="6"/>
    </row>
    <row r="591" spans="1:25" x14ac:dyDescent="0.25">
      <c r="A591" s="6" t="s">
        <v>1608</v>
      </c>
      <c r="B591" s="6" t="s">
        <v>1609</v>
      </c>
      <c r="C591" s="6" t="s">
        <v>3351</v>
      </c>
      <c r="D591" s="6"/>
      <c r="E591" s="6" t="s">
        <v>3352</v>
      </c>
      <c r="F591" s="6"/>
      <c r="G591" s="6" t="s">
        <v>3109</v>
      </c>
      <c r="H591" s="6" t="s">
        <v>3110</v>
      </c>
      <c r="I591" s="6" t="s">
        <v>3111</v>
      </c>
      <c r="J591" s="6" t="s">
        <v>3112</v>
      </c>
      <c r="K591" s="6" t="s">
        <v>3113</v>
      </c>
      <c r="L591" s="6" t="s">
        <v>3114</v>
      </c>
      <c r="M591" s="6" t="s">
        <v>3280</v>
      </c>
      <c r="N591" s="6" t="s">
        <v>3281</v>
      </c>
      <c r="O591" s="6" t="s">
        <v>3282</v>
      </c>
      <c r="P591" s="6" t="s">
        <v>3283</v>
      </c>
      <c r="Q591" s="6" t="s">
        <v>3284</v>
      </c>
      <c r="R591" s="6" t="s">
        <v>3285</v>
      </c>
      <c r="S591" s="6" t="s">
        <v>3286</v>
      </c>
      <c r="T591" s="6" t="s">
        <v>3287</v>
      </c>
      <c r="U591" s="6" t="s">
        <v>3288</v>
      </c>
      <c r="V591" s="6" t="s">
        <v>3353</v>
      </c>
      <c r="W591" s="6" t="s">
        <v>3354</v>
      </c>
      <c r="X591" s="6"/>
      <c r="Y591" s="6"/>
    </row>
    <row r="592" spans="1:25" x14ac:dyDescent="0.25">
      <c r="A592" s="6" t="s">
        <v>1612</v>
      </c>
      <c r="B592" s="6" t="s">
        <v>1613</v>
      </c>
      <c r="C592" s="6" t="s">
        <v>3351</v>
      </c>
      <c r="D592" s="6"/>
      <c r="E592" s="6" t="s">
        <v>3352</v>
      </c>
      <c r="F592" s="6"/>
      <c r="G592" s="6" t="s">
        <v>3109</v>
      </c>
      <c r="H592" s="6" t="s">
        <v>3110</v>
      </c>
      <c r="I592" s="6" t="s">
        <v>3111</v>
      </c>
      <c r="J592" s="6" t="s">
        <v>3112</v>
      </c>
      <c r="K592" s="6" t="s">
        <v>3113</v>
      </c>
      <c r="L592" s="6" t="s">
        <v>3114</v>
      </c>
      <c r="M592" s="6" t="s">
        <v>3280</v>
      </c>
      <c r="N592" s="6" t="s">
        <v>3281</v>
      </c>
      <c r="O592" s="6" t="s">
        <v>3282</v>
      </c>
      <c r="P592" s="6" t="s">
        <v>3283</v>
      </c>
      <c r="Q592" s="6" t="s">
        <v>3284</v>
      </c>
      <c r="R592" s="6" t="s">
        <v>3285</v>
      </c>
      <c r="S592" s="6" t="s">
        <v>3286</v>
      </c>
      <c r="T592" s="6" t="s">
        <v>3287</v>
      </c>
      <c r="U592" s="6" t="s">
        <v>3288</v>
      </c>
      <c r="V592" s="6" t="s">
        <v>3353</v>
      </c>
      <c r="W592" s="6" t="s">
        <v>3354</v>
      </c>
      <c r="X592" s="6"/>
      <c r="Y592" s="6"/>
    </row>
    <row r="593" spans="1:25" x14ac:dyDescent="0.25">
      <c r="A593" s="6" t="s">
        <v>1634</v>
      </c>
      <c r="B593" s="6" t="s">
        <v>1635</v>
      </c>
      <c r="C593" s="6" t="s">
        <v>3351</v>
      </c>
      <c r="D593" s="6"/>
      <c r="E593" s="6" t="s">
        <v>3352</v>
      </c>
      <c r="F593" s="6"/>
      <c r="G593" s="6" t="s">
        <v>3109</v>
      </c>
      <c r="H593" s="6" t="s">
        <v>3110</v>
      </c>
      <c r="I593" s="6" t="s">
        <v>3111</v>
      </c>
      <c r="J593" s="6" t="s">
        <v>3112</v>
      </c>
      <c r="K593" s="6" t="s">
        <v>3113</v>
      </c>
      <c r="L593" s="6" t="s">
        <v>3114</v>
      </c>
      <c r="M593" s="6" t="s">
        <v>3280</v>
      </c>
      <c r="N593" s="6" t="s">
        <v>3281</v>
      </c>
      <c r="O593" s="6" t="s">
        <v>3282</v>
      </c>
      <c r="P593" s="6" t="s">
        <v>3283</v>
      </c>
      <c r="Q593" s="6" t="s">
        <v>3284</v>
      </c>
      <c r="R593" s="6" t="s">
        <v>3285</v>
      </c>
      <c r="S593" s="6" t="s">
        <v>3286</v>
      </c>
      <c r="T593" s="6" t="s">
        <v>3287</v>
      </c>
      <c r="U593" s="6" t="s">
        <v>3288</v>
      </c>
      <c r="V593" s="6" t="s">
        <v>3353</v>
      </c>
      <c r="W593" s="6" t="s">
        <v>3354</v>
      </c>
      <c r="X593" s="6"/>
      <c r="Y593" s="6"/>
    </row>
    <row r="594" spans="1:25" x14ac:dyDescent="0.25">
      <c r="A594" s="6" t="s">
        <v>1652</v>
      </c>
      <c r="B594" s="6" t="s">
        <v>1653</v>
      </c>
      <c r="C594" s="6" t="s">
        <v>3355</v>
      </c>
      <c r="D594" s="6"/>
      <c r="E594" s="6" t="s">
        <v>3356</v>
      </c>
      <c r="F594" s="6"/>
      <c r="G594" s="6" t="s">
        <v>3109</v>
      </c>
      <c r="H594" s="6" t="s">
        <v>3110</v>
      </c>
      <c r="I594" s="6" t="s">
        <v>3111</v>
      </c>
      <c r="J594" s="6" t="s">
        <v>3112</v>
      </c>
      <c r="K594" s="6" t="s">
        <v>3113</v>
      </c>
      <c r="L594" s="6" t="s">
        <v>3114</v>
      </c>
      <c r="M594" s="6" t="s">
        <v>3115</v>
      </c>
      <c r="N594" s="6" t="s">
        <v>3116</v>
      </c>
      <c r="O594" s="6" t="s">
        <v>3117</v>
      </c>
      <c r="P594" s="6" t="s">
        <v>3357</v>
      </c>
      <c r="Q594" s="6" t="s">
        <v>3358</v>
      </c>
      <c r="R594" s="6" t="s">
        <v>3359</v>
      </c>
      <c r="S594" s="6" t="s">
        <v>3360</v>
      </c>
      <c r="T594" s="6"/>
      <c r="U594" s="6"/>
      <c r="V594" s="6"/>
      <c r="W594" s="6"/>
      <c r="X594" s="6"/>
      <c r="Y594" s="6"/>
    </row>
    <row r="595" spans="1:25" x14ac:dyDescent="0.25">
      <c r="A595" s="6" t="s">
        <v>1654</v>
      </c>
      <c r="B595" s="6" t="s">
        <v>1655</v>
      </c>
      <c r="C595" s="6" t="s">
        <v>3355</v>
      </c>
      <c r="D595" s="6"/>
      <c r="E595" s="6" t="s">
        <v>3356</v>
      </c>
      <c r="F595" s="6"/>
      <c r="G595" s="6" t="s">
        <v>3109</v>
      </c>
      <c r="H595" s="6" t="s">
        <v>3110</v>
      </c>
      <c r="I595" s="6" t="s">
        <v>3111</v>
      </c>
      <c r="J595" s="6" t="s">
        <v>3112</v>
      </c>
      <c r="K595" s="6" t="s">
        <v>3113</v>
      </c>
      <c r="L595" s="6" t="s">
        <v>3114</v>
      </c>
      <c r="M595" s="6" t="s">
        <v>3115</v>
      </c>
      <c r="N595" s="6" t="s">
        <v>3116</v>
      </c>
      <c r="O595" s="6" t="s">
        <v>3117</v>
      </c>
      <c r="P595" s="6" t="s">
        <v>3357</v>
      </c>
      <c r="Q595" s="6" t="s">
        <v>3358</v>
      </c>
      <c r="R595" s="6" t="s">
        <v>3359</v>
      </c>
      <c r="S595" s="6" t="s">
        <v>3360</v>
      </c>
      <c r="T595" s="6"/>
      <c r="U595" s="6"/>
      <c r="V595" s="6"/>
      <c r="W595" s="6"/>
      <c r="X595" s="6"/>
      <c r="Y595" s="6"/>
    </row>
    <row r="596" spans="1:25" x14ac:dyDescent="0.25">
      <c r="A596" s="6" t="s">
        <v>1660</v>
      </c>
      <c r="B596" s="6" t="s">
        <v>1661</v>
      </c>
      <c r="C596" s="6" t="s">
        <v>3355</v>
      </c>
      <c r="D596" s="6"/>
      <c r="E596" s="6" t="s">
        <v>3356</v>
      </c>
      <c r="F596" s="6"/>
      <c r="G596" s="6" t="s">
        <v>3109</v>
      </c>
      <c r="H596" s="6" t="s">
        <v>3110</v>
      </c>
      <c r="I596" s="6" t="s">
        <v>3111</v>
      </c>
      <c r="J596" s="6" t="s">
        <v>3112</v>
      </c>
      <c r="K596" s="6" t="s">
        <v>3113</v>
      </c>
      <c r="L596" s="6" t="s">
        <v>3114</v>
      </c>
      <c r="M596" s="6" t="s">
        <v>3115</v>
      </c>
      <c r="N596" s="6" t="s">
        <v>3116</v>
      </c>
      <c r="O596" s="6" t="s">
        <v>3117</v>
      </c>
      <c r="P596" s="6" t="s">
        <v>3357</v>
      </c>
      <c r="Q596" s="6" t="s">
        <v>3358</v>
      </c>
      <c r="R596" s="6" t="s">
        <v>3359</v>
      </c>
      <c r="S596" s="6" t="s">
        <v>3360</v>
      </c>
      <c r="T596" s="6"/>
      <c r="U596" s="6"/>
      <c r="V596" s="6"/>
      <c r="W596" s="6"/>
      <c r="X596" s="6"/>
      <c r="Y596" s="6"/>
    </row>
    <row r="597" spans="1:25" x14ac:dyDescent="0.25">
      <c r="A597" s="6" t="s">
        <v>1664</v>
      </c>
      <c r="B597" s="6" t="s">
        <v>1665</v>
      </c>
      <c r="C597" s="6" t="s">
        <v>3355</v>
      </c>
      <c r="D597" s="6"/>
      <c r="E597" s="6" t="s">
        <v>3356</v>
      </c>
      <c r="F597" s="6"/>
      <c r="G597" s="6" t="s">
        <v>3109</v>
      </c>
      <c r="H597" s="6" t="s">
        <v>3110</v>
      </c>
      <c r="I597" s="6" t="s">
        <v>3111</v>
      </c>
      <c r="J597" s="6" t="s">
        <v>3112</v>
      </c>
      <c r="K597" s="6" t="s">
        <v>3113</v>
      </c>
      <c r="L597" s="6" t="s">
        <v>3114</v>
      </c>
      <c r="M597" s="6" t="s">
        <v>3115</v>
      </c>
      <c r="N597" s="6" t="s">
        <v>3116</v>
      </c>
      <c r="O597" s="6" t="s">
        <v>3117</v>
      </c>
      <c r="P597" s="6" t="s">
        <v>3357</v>
      </c>
      <c r="Q597" s="6" t="s">
        <v>3358</v>
      </c>
      <c r="R597" s="6" t="s">
        <v>3359</v>
      </c>
      <c r="S597" s="6" t="s">
        <v>3360</v>
      </c>
      <c r="T597" s="6"/>
      <c r="U597" s="6"/>
      <c r="V597" s="6"/>
      <c r="W597" s="6"/>
      <c r="X597" s="6"/>
      <c r="Y597" s="6"/>
    </row>
    <row r="598" spans="1:25" x14ac:dyDescent="0.25">
      <c r="A598" s="6" t="s">
        <v>1682</v>
      </c>
      <c r="B598" s="6" t="s">
        <v>1683</v>
      </c>
      <c r="C598" s="6" t="s">
        <v>3355</v>
      </c>
      <c r="D598" s="6"/>
      <c r="E598" s="6" t="s">
        <v>3356</v>
      </c>
      <c r="F598" s="6"/>
      <c r="G598" s="6" t="s">
        <v>3109</v>
      </c>
      <c r="H598" s="6" t="s">
        <v>3110</v>
      </c>
      <c r="I598" s="6" t="s">
        <v>3111</v>
      </c>
      <c r="J598" s="6" t="s">
        <v>3112</v>
      </c>
      <c r="K598" s="6" t="s">
        <v>3113</v>
      </c>
      <c r="L598" s="6" t="s">
        <v>3114</v>
      </c>
      <c r="M598" s="6" t="s">
        <v>3115</v>
      </c>
      <c r="N598" s="6" t="s">
        <v>3116</v>
      </c>
      <c r="O598" s="6" t="s">
        <v>3117</v>
      </c>
      <c r="P598" s="6" t="s">
        <v>3357</v>
      </c>
      <c r="Q598" s="6" t="s">
        <v>3358</v>
      </c>
      <c r="R598" s="6" t="s">
        <v>3359</v>
      </c>
      <c r="S598" s="6" t="s">
        <v>3360</v>
      </c>
      <c r="T598" s="6"/>
      <c r="U598" s="6"/>
      <c r="V598" s="6"/>
      <c r="W598" s="6"/>
      <c r="X598" s="6"/>
      <c r="Y598" s="6"/>
    </row>
    <row r="599" spans="1:25" x14ac:dyDescent="0.25">
      <c r="A599" s="6" t="s">
        <v>1686</v>
      </c>
      <c r="B599" s="6" t="s">
        <v>1687</v>
      </c>
      <c r="C599" s="6" t="s">
        <v>3355</v>
      </c>
      <c r="D599" s="6"/>
      <c r="E599" s="6" t="s">
        <v>3356</v>
      </c>
      <c r="F599" s="6"/>
      <c r="G599" s="6" t="s">
        <v>3109</v>
      </c>
      <c r="H599" s="6" t="s">
        <v>3110</v>
      </c>
      <c r="I599" s="6" t="s">
        <v>3111</v>
      </c>
      <c r="J599" s="6" t="s">
        <v>3112</v>
      </c>
      <c r="K599" s="6" t="s">
        <v>3113</v>
      </c>
      <c r="L599" s="6" t="s">
        <v>3114</v>
      </c>
      <c r="M599" s="6" t="s">
        <v>3115</v>
      </c>
      <c r="N599" s="6" t="s">
        <v>3116</v>
      </c>
      <c r="O599" s="6" t="s">
        <v>3117</v>
      </c>
      <c r="P599" s="6" t="s">
        <v>3357</v>
      </c>
      <c r="Q599" s="6" t="s">
        <v>3358</v>
      </c>
      <c r="R599" s="6" t="s">
        <v>3359</v>
      </c>
      <c r="S599" s="6" t="s">
        <v>3360</v>
      </c>
      <c r="T599" s="6"/>
      <c r="U599" s="6"/>
      <c r="V599" s="6"/>
      <c r="W599" s="6"/>
      <c r="X599" s="6"/>
      <c r="Y599" s="6"/>
    </row>
    <row r="600" spans="1:25" x14ac:dyDescent="0.25">
      <c r="A600" s="6" t="s">
        <v>1692</v>
      </c>
      <c r="B600" s="6" t="s">
        <v>1693</v>
      </c>
      <c r="C600" s="6" t="s">
        <v>3355</v>
      </c>
      <c r="D600" s="6"/>
      <c r="E600" s="6" t="s">
        <v>3356</v>
      </c>
      <c r="F600" s="6"/>
      <c r="G600" s="6" t="s">
        <v>3109</v>
      </c>
      <c r="H600" s="6" t="s">
        <v>3110</v>
      </c>
      <c r="I600" s="6" t="s">
        <v>3111</v>
      </c>
      <c r="J600" s="6" t="s">
        <v>3112</v>
      </c>
      <c r="K600" s="6" t="s">
        <v>3113</v>
      </c>
      <c r="L600" s="6" t="s">
        <v>3114</v>
      </c>
      <c r="M600" s="6" t="s">
        <v>3115</v>
      </c>
      <c r="N600" s="6" t="s">
        <v>3116</v>
      </c>
      <c r="O600" s="6" t="s">
        <v>3117</v>
      </c>
      <c r="P600" s="6" t="s">
        <v>3357</v>
      </c>
      <c r="Q600" s="6" t="s">
        <v>3358</v>
      </c>
      <c r="R600" s="6" t="s">
        <v>3359</v>
      </c>
      <c r="S600" s="6" t="s">
        <v>3360</v>
      </c>
      <c r="T600" s="6"/>
      <c r="U600" s="6"/>
      <c r="V600" s="6"/>
      <c r="W600" s="6"/>
      <c r="X600" s="6"/>
      <c r="Y600" s="6"/>
    </row>
    <row r="601" spans="1:25" x14ac:dyDescent="0.25">
      <c r="A601" s="6" t="s">
        <v>1696</v>
      </c>
      <c r="B601" s="6" t="s">
        <v>1697</v>
      </c>
      <c r="C601" s="6" t="s">
        <v>3361</v>
      </c>
      <c r="D601" s="6"/>
      <c r="E601" s="6" t="s">
        <v>3362</v>
      </c>
      <c r="F601" s="6"/>
      <c r="G601" s="6" t="s">
        <v>3109</v>
      </c>
      <c r="H601" s="6" t="s">
        <v>3110</v>
      </c>
      <c r="I601" s="6" t="s">
        <v>3111</v>
      </c>
      <c r="J601" s="6" t="s">
        <v>3112</v>
      </c>
      <c r="K601" s="6" t="s">
        <v>3113</v>
      </c>
      <c r="L601" s="6" t="s">
        <v>3114</v>
      </c>
      <c r="M601" s="6" t="s">
        <v>3115</v>
      </c>
      <c r="N601" s="6" t="s">
        <v>3116</v>
      </c>
      <c r="O601" s="6" t="s">
        <v>3126</v>
      </c>
      <c r="P601" s="6" t="s">
        <v>3150</v>
      </c>
      <c r="Q601" s="6" t="s">
        <v>3151</v>
      </c>
      <c r="R601" s="6" t="s">
        <v>3152</v>
      </c>
      <c r="S601" s="6" t="s">
        <v>3363</v>
      </c>
      <c r="T601" s="6" t="s">
        <v>3364</v>
      </c>
      <c r="U601" s="6"/>
      <c r="V601" s="6"/>
      <c r="W601" s="6"/>
      <c r="X601" s="6"/>
      <c r="Y601" s="6"/>
    </row>
    <row r="602" spans="1:25" x14ac:dyDescent="0.25">
      <c r="A602" s="6" t="s">
        <v>1712</v>
      </c>
      <c r="B602" s="6" t="s">
        <v>1713</v>
      </c>
      <c r="C602" s="6" t="s">
        <v>3361</v>
      </c>
      <c r="D602" s="6"/>
      <c r="E602" s="6" t="s">
        <v>3362</v>
      </c>
      <c r="F602" s="6"/>
      <c r="G602" s="6" t="s">
        <v>3109</v>
      </c>
      <c r="H602" s="6" t="s">
        <v>3110</v>
      </c>
      <c r="I602" s="6" t="s">
        <v>3111</v>
      </c>
      <c r="J602" s="6" t="s">
        <v>3112</v>
      </c>
      <c r="K602" s="6" t="s">
        <v>3113</v>
      </c>
      <c r="L602" s="6" t="s">
        <v>3114</v>
      </c>
      <c r="M602" s="6" t="s">
        <v>3115</v>
      </c>
      <c r="N602" s="6" t="s">
        <v>3116</v>
      </c>
      <c r="O602" s="6" t="s">
        <v>3126</v>
      </c>
      <c r="P602" s="6" t="s">
        <v>3150</v>
      </c>
      <c r="Q602" s="6" t="s">
        <v>3151</v>
      </c>
      <c r="R602" s="6" t="s">
        <v>3152</v>
      </c>
      <c r="S602" s="6" t="s">
        <v>3363</v>
      </c>
      <c r="T602" s="6" t="s">
        <v>3364</v>
      </c>
      <c r="U602" s="6"/>
      <c r="V602" s="6"/>
      <c r="W602" s="6"/>
      <c r="X602" s="6"/>
      <c r="Y602" s="6"/>
    </row>
    <row r="603" spans="1:25" x14ac:dyDescent="0.25">
      <c r="A603" s="6" t="s">
        <v>1714</v>
      </c>
      <c r="B603" s="6" t="s">
        <v>1715</v>
      </c>
      <c r="C603" s="6" t="s">
        <v>3361</v>
      </c>
      <c r="D603" s="6"/>
      <c r="E603" s="6" t="s">
        <v>3362</v>
      </c>
      <c r="F603" s="6"/>
      <c r="G603" s="6" t="s">
        <v>3109</v>
      </c>
      <c r="H603" s="6" t="s">
        <v>3110</v>
      </c>
      <c r="I603" s="6" t="s">
        <v>3111</v>
      </c>
      <c r="J603" s="6" t="s">
        <v>3112</v>
      </c>
      <c r="K603" s="6" t="s">
        <v>3113</v>
      </c>
      <c r="L603" s="6" t="s">
        <v>3114</v>
      </c>
      <c r="M603" s="6" t="s">
        <v>3115</v>
      </c>
      <c r="N603" s="6" t="s">
        <v>3116</v>
      </c>
      <c r="O603" s="6" t="s">
        <v>3126</v>
      </c>
      <c r="P603" s="6" t="s">
        <v>3150</v>
      </c>
      <c r="Q603" s="6" t="s">
        <v>3151</v>
      </c>
      <c r="R603" s="6" t="s">
        <v>3152</v>
      </c>
      <c r="S603" s="6" t="s">
        <v>3363</v>
      </c>
      <c r="T603" s="6" t="s">
        <v>3364</v>
      </c>
      <c r="U603" s="6"/>
      <c r="V603" s="6"/>
      <c r="W603" s="6"/>
      <c r="X603" s="6"/>
      <c r="Y603" s="6"/>
    </row>
    <row r="604" spans="1:25" x14ac:dyDescent="0.25">
      <c r="A604" s="6" t="s">
        <v>1716</v>
      </c>
      <c r="B604" s="6" t="s">
        <v>1717</v>
      </c>
      <c r="C604" s="6" t="s">
        <v>3361</v>
      </c>
      <c r="D604" s="6"/>
      <c r="E604" s="6" t="s">
        <v>3362</v>
      </c>
      <c r="F604" s="6"/>
      <c r="G604" s="6" t="s">
        <v>3109</v>
      </c>
      <c r="H604" s="6" t="s">
        <v>3110</v>
      </c>
      <c r="I604" s="6" t="s">
        <v>3111</v>
      </c>
      <c r="J604" s="6" t="s">
        <v>3112</v>
      </c>
      <c r="K604" s="6" t="s">
        <v>3113</v>
      </c>
      <c r="L604" s="6" t="s">
        <v>3114</v>
      </c>
      <c r="M604" s="6" t="s">
        <v>3115</v>
      </c>
      <c r="N604" s="6" t="s">
        <v>3116</v>
      </c>
      <c r="O604" s="6" t="s">
        <v>3126</v>
      </c>
      <c r="P604" s="6" t="s">
        <v>3150</v>
      </c>
      <c r="Q604" s="6" t="s">
        <v>3151</v>
      </c>
      <c r="R604" s="6" t="s">
        <v>3152</v>
      </c>
      <c r="S604" s="6" t="s">
        <v>3363</v>
      </c>
      <c r="T604" s="6" t="s">
        <v>3364</v>
      </c>
      <c r="U604" s="6"/>
      <c r="V604" s="6"/>
      <c r="W604" s="6"/>
      <c r="X604" s="6"/>
      <c r="Y604" s="6"/>
    </row>
    <row r="605" spans="1:25" x14ac:dyDescent="0.25">
      <c r="A605" s="6" t="s">
        <v>1718</v>
      </c>
      <c r="B605" s="6" t="s">
        <v>1719</v>
      </c>
      <c r="C605" s="6" t="s">
        <v>3361</v>
      </c>
      <c r="D605" s="6"/>
      <c r="E605" s="6" t="s">
        <v>3362</v>
      </c>
      <c r="F605" s="6"/>
      <c r="G605" s="6" t="s">
        <v>3109</v>
      </c>
      <c r="H605" s="6" t="s">
        <v>3110</v>
      </c>
      <c r="I605" s="6" t="s">
        <v>3111</v>
      </c>
      <c r="J605" s="6" t="s">
        <v>3112</v>
      </c>
      <c r="K605" s="6" t="s">
        <v>3113</v>
      </c>
      <c r="L605" s="6" t="s">
        <v>3114</v>
      </c>
      <c r="M605" s="6" t="s">
        <v>3115</v>
      </c>
      <c r="N605" s="6" t="s">
        <v>3116</v>
      </c>
      <c r="O605" s="6" t="s">
        <v>3126</v>
      </c>
      <c r="P605" s="6" t="s">
        <v>3150</v>
      </c>
      <c r="Q605" s="6" t="s">
        <v>3151</v>
      </c>
      <c r="R605" s="6" t="s">
        <v>3152</v>
      </c>
      <c r="S605" s="6" t="s">
        <v>3363</v>
      </c>
      <c r="T605" s="6" t="s">
        <v>3364</v>
      </c>
      <c r="U605" s="6"/>
      <c r="V605" s="6"/>
      <c r="W605" s="6"/>
      <c r="X605" s="6"/>
      <c r="Y605" s="6"/>
    </row>
    <row r="606" spans="1:25" x14ac:dyDescent="0.25">
      <c r="A606" s="6" t="s">
        <v>1748</v>
      </c>
      <c r="B606" s="6" t="s">
        <v>1749</v>
      </c>
      <c r="C606" s="6" t="s">
        <v>3365</v>
      </c>
      <c r="D606" s="6"/>
      <c r="E606" s="6" t="s">
        <v>3366</v>
      </c>
      <c r="F606" s="6"/>
      <c r="G606" s="6" t="s">
        <v>3109</v>
      </c>
      <c r="H606" s="6" t="s">
        <v>3110</v>
      </c>
      <c r="I606" s="6" t="s">
        <v>3111</v>
      </c>
      <c r="J606" s="6" t="s">
        <v>3112</v>
      </c>
      <c r="K606" s="6" t="s">
        <v>3113</v>
      </c>
      <c r="L606" s="6" t="s">
        <v>3114</v>
      </c>
      <c r="M606" s="6" t="s">
        <v>3115</v>
      </c>
      <c r="N606" s="6" t="s">
        <v>3116</v>
      </c>
      <c r="O606" s="6" t="s">
        <v>3126</v>
      </c>
      <c r="P606" s="6" t="s">
        <v>3127</v>
      </c>
      <c r="Q606" s="6" t="s">
        <v>3367</v>
      </c>
      <c r="R606" s="6" t="s">
        <v>3368</v>
      </c>
      <c r="S606" s="6" t="s">
        <v>3369</v>
      </c>
      <c r="T606" s="6"/>
      <c r="U606" s="6"/>
      <c r="V606" s="6"/>
      <c r="W606" s="6"/>
      <c r="X606" s="6"/>
      <c r="Y606" s="6"/>
    </row>
    <row r="607" spans="1:25" x14ac:dyDescent="0.25">
      <c r="A607" s="6" t="s">
        <v>1760</v>
      </c>
      <c r="B607" s="6" t="s">
        <v>1761</v>
      </c>
      <c r="C607" s="6" t="s">
        <v>3365</v>
      </c>
      <c r="D607" s="6"/>
      <c r="E607" s="6" t="s">
        <v>3366</v>
      </c>
      <c r="F607" s="6"/>
      <c r="G607" s="6" t="s">
        <v>3109</v>
      </c>
      <c r="H607" s="6" t="s">
        <v>3110</v>
      </c>
      <c r="I607" s="6" t="s">
        <v>3111</v>
      </c>
      <c r="J607" s="6" t="s">
        <v>3112</v>
      </c>
      <c r="K607" s="6" t="s">
        <v>3113</v>
      </c>
      <c r="L607" s="6" t="s">
        <v>3114</v>
      </c>
      <c r="M607" s="6" t="s">
        <v>3115</v>
      </c>
      <c r="N607" s="6" t="s">
        <v>3116</v>
      </c>
      <c r="O607" s="6" t="s">
        <v>3126</v>
      </c>
      <c r="P607" s="6" t="s">
        <v>3127</v>
      </c>
      <c r="Q607" s="6" t="s">
        <v>3367</v>
      </c>
      <c r="R607" s="6" t="s">
        <v>3368</v>
      </c>
      <c r="S607" s="6" t="s">
        <v>3369</v>
      </c>
      <c r="T607" s="6"/>
      <c r="U607" s="6"/>
      <c r="V607" s="6"/>
      <c r="W607" s="6"/>
      <c r="X607" s="6"/>
      <c r="Y607" s="6"/>
    </row>
    <row r="608" spans="1:25" x14ac:dyDescent="0.25">
      <c r="A608" s="6" t="s">
        <v>1770</v>
      </c>
      <c r="B608" s="6" t="s">
        <v>1771</v>
      </c>
      <c r="C608" s="6" t="s">
        <v>3365</v>
      </c>
      <c r="D608" s="6"/>
      <c r="E608" s="6" t="s">
        <v>3366</v>
      </c>
      <c r="F608" s="6"/>
      <c r="G608" s="6" t="s">
        <v>3109</v>
      </c>
      <c r="H608" s="6" t="s">
        <v>3110</v>
      </c>
      <c r="I608" s="6" t="s">
        <v>3111</v>
      </c>
      <c r="J608" s="6" t="s">
        <v>3112</v>
      </c>
      <c r="K608" s="6" t="s">
        <v>3113</v>
      </c>
      <c r="L608" s="6" t="s">
        <v>3114</v>
      </c>
      <c r="M608" s="6" t="s">
        <v>3115</v>
      </c>
      <c r="N608" s="6" t="s">
        <v>3116</v>
      </c>
      <c r="O608" s="6" t="s">
        <v>3126</v>
      </c>
      <c r="P608" s="6" t="s">
        <v>3127</v>
      </c>
      <c r="Q608" s="6" t="s">
        <v>3367</v>
      </c>
      <c r="R608" s="6" t="s">
        <v>3368</v>
      </c>
      <c r="S608" s="6" t="s">
        <v>3369</v>
      </c>
      <c r="T608" s="6"/>
      <c r="U608" s="6"/>
      <c r="V608" s="6"/>
      <c r="W608" s="6"/>
      <c r="X608" s="6"/>
      <c r="Y608" s="6"/>
    </row>
    <row r="609" spans="1:25" x14ac:dyDescent="0.25">
      <c r="A609" s="6" t="s">
        <v>1790</v>
      </c>
      <c r="B609" s="6" t="s">
        <v>1791</v>
      </c>
      <c r="C609" s="6" t="s">
        <v>3370</v>
      </c>
      <c r="D609" s="6"/>
      <c r="E609" s="6" t="s">
        <v>3371</v>
      </c>
      <c r="F609" s="6"/>
      <c r="G609" s="6" t="s">
        <v>3109</v>
      </c>
      <c r="H609" s="6" t="s">
        <v>3110</v>
      </c>
      <c r="I609" s="6" t="s">
        <v>3111</v>
      </c>
      <c r="J609" s="6" t="s">
        <v>3112</v>
      </c>
      <c r="K609" s="6" t="s">
        <v>3113</v>
      </c>
      <c r="L609" s="6" t="s">
        <v>3114</v>
      </c>
      <c r="M609" s="6" t="s">
        <v>3115</v>
      </c>
      <c r="N609" s="6" t="s">
        <v>3116</v>
      </c>
      <c r="O609" s="6" t="s">
        <v>3126</v>
      </c>
      <c r="P609" s="6" t="s">
        <v>3127</v>
      </c>
      <c r="Q609" s="6" t="s">
        <v>3128</v>
      </c>
      <c r="R609" s="6" t="s">
        <v>3129</v>
      </c>
      <c r="S609" s="6" t="s">
        <v>3130</v>
      </c>
      <c r="T609" s="6" t="s">
        <v>3372</v>
      </c>
      <c r="U609" s="6" t="s">
        <v>3373</v>
      </c>
      <c r="V609" s="6" t="s">
        <v>3374</v>
      </c>
      <c r="W609" s="6"/>
      <c r="X609" s="6"/>
      <c r="Y609" s="6"/>
    </row>
    <row r="610" spans="1:25" x14ac:dyDescent="0.25">
      <c r="A610" s="6" t="s">
        <v>1826</v>
      </c>
      <c r="B610" s="6" t="s">
        <v>1827</v>
      </c>
      <c r="C610" s="6" t="s">
        <v>3375</v>
      </c>
      <c r="D610" s="6"/>
      <c r="E610" s="6" t="s">
        <v>3376</v>
      </c>
      <c r="F610" s="6"/>
      <c r="G610" s="6" t="s">
        <v>3109</v>
      </c>
      <c r="H610" s="6" t="s">
        <v>3110</v>
      </c>
      <c r="I610" s="6" t="s">
        <v>3111</v>
      </c>
      <c r="J610" s="6" t="s">
        <v>3112</v>
      </c>
      <c r="K610" s="6" t="s">
        <v>3113</v>
      </c>
      <c r="L610" s="6" t="s">
        <v>3114</v>
      </c>
      <c r="M610" s="6" t="s">
        <v>3137</v>
      </c>
      <c r="N610" s="6" t="s">
        <v>3138</v>
      </c>
      <c r="O610" s="6" t="s">
        <v>3139</v>
      </c>
      <c r="P610" s="6" t="s">
        <v>3233</v>
      </c>
      <c r="Q610" s="6" t="s">
        <v>3377</v>
      </c>
      <c r="R610" s="6" t="s">
        <v>3378</v>
      </c>
      <c r="S610" s="6" t="s">
        <v>3379</v>
      </c>
      <c r="T610" s="6" t="s">
        <v>3380</v>
      </c>
      <c r="U610" s="6" t="s">
        <v>3381</v>
      </c>
      <c r="V610" s="6" t="s">
        <v>3382</v>
      </c>
      <c r="W610" s="6" t="s">
        <v>3383</v>
      </c>
      <c r="X610" s="6"/>
      <c r="Y610" s="6"/>
    </row>
    <row r="611" spans="1:25" x14ac:dyDescent="0.25">
      <c r="A611" s="6" t="s">
        <v>1828</v>
      </c>
      <c r="B611" s="6" t="s">
        <v>1829</v>
      </c>
      <c r="C611" s="6" t="s">
        <v>3375</v>
      </c>
      <c r="D611" s="6"/>
      <c r="E611" s="6" t="s">
        <v>3376</v>
      </c>
      <c r="F611" s="6"/>
      <c r="G611" s="6" t="s">
        <v>3109</v>
      </c>
      <c r="H611" s="6" t="s">
        <v>3110</v>
      </c>
      <c r="I611" s="6" t="s">
        <v>3111</v>
      </c>
      <c r="J611" s="6" t="s">
        <v>3112</v>
      </c>
      <c r="K611" s="6" t="s">
        <v>3113</v>
      </c>
      <c r="L611" s="6" t="s">
        <v>3114</v>
      </c>
      <c r="M611" s="6" t="s">
        <v>3137</v>
      </c>
      <c r="N611" s="6" t="s">
        <v>3138</v>
      </c>
      <c r="O611" s="6" t="s">
        <v>3139</v>
      </c>
      <c r="P611" s="6" t="s">
        <v>3233</v>
      </c>
      <c r="Q611" s="6" t="s">
        <v>3377</v>
      </c>
      <c r="R611" s="6" t="s">
        <v>3378</v>
      </c>
      <c r="S611" s="6" t="s">
        <v>3379</v>
      </c>
      <c r="T611" s="6" t="s">
        <v>3380</v>
      </c>
      <c r="U611" s="6" t="s">
        <v>3381</v>
      </c>
      <c r="V611" s="6" t="s">
        <v>3382</v>
      </c>
      <c r="W611" s="6" t="s">
        <v>3383</v>
      </c>
      <c r="X611" s="6"/>
      <c r="Y611" s="6"/>
    </row>
    <row r="612" spans="1:25" x14ac:dyDescent="0.25">
      <c r="A612" s="6" t="s">
        <v>1834</v>
      </c>
      <c r="B612" s="6" t="s">
        <v>1835</v>
      </c>
      <c r="C612" s="6" t="s">
        <v>3375</v>
      </c>
      <c r="D612" s="6"/>
      <c r="E612" s="6" t="s">
        <v>3376</v>
      </c>
      <c r="F612" s="6"/>
      <c r="G612" s="6" t="s">
        <v>3109</v>
      </c>
      <c r="H612" s="6" t="s">
        <v>3110</v>
      </c>
      <c r="I612" s="6" t="s">
        <v>3111</v>
      </c>
      <c r="J612" s="6" t="s">
        <v>3112</v>
      </c>
      <c r="K612" s="6" t="s">
        <v>3113</v>
      </c>
      <c r="L612" s="6" t="s">
        <v>3114</v>
      </c>
      <c r="M612" s="6" t="s">
        <v>3137</v>
      </c>
      <c r="N612" s="6" t="s">
        <v>3138</v>
      </c>
      <c r="O612" s="6" t="s">
        <v>3139</v>
      </c>
      <c r="P612" s="6" t="s">
        <v>3233</v>
      </c>
      <c r="Q612" s="6" t="s">
        <v>3377</v>
      </c>
      <c r="R612" s="6" t="s">
        <v>3378</v>
      </c>
      <c r="S612" s="6" t="s">
        <v>3379</v>
      </c>
      <c r="T612" s="6" t="s">
        <v>3380</v>
      </c>
      <c r="U612" s="6" t="s">
        <v>3381</v>
      </c>
      <c r="V612" s="6" t="s">
        <v>3382</v>
      </c>
      <c r="W612" s="6" t="s">
        <v>3383</v>
      </c>
      <c r="X612" s="6"/>
      <c r="Y612" s="6"/>
    </row>
    <row r="613" spans="1:25" x14ac:dyDescent="0.25">
      <c r="A613" s="6" t="s">
        <v>1836</v>
      </c>
      <c r="B613" s="6" t="s">
        <v>1837</v>
      </c>
      <c r="C613" s="6" t="s">
        <v>3375</v>
      </c>
      <c r="D613" s="6"/>
      <c r="E613" s="6" t="s">
        <v>3376</v>
      </c>
      <c r="F613" s="6"/>
      <c r="G613" s="6" t="s">
        <v>3109</v>
      </c>
      <c r="H613" s="6" t="s">
        <v>3110</v>
      </c>
      <c r="I613" s="6" t="s">
        <v>3111</v>
      </c>
      <c r="J613" s="6" t="s">
        <v>3112</v>
      </c>
      <c r="K613" s="6" t="s">
        <v>3113</v>
      </c>
      <c r="L613" s="6" t="s">
        <v>3114</v>
      </c>
      <c r="M613" s="6" t="s">
        <v>3137</v>
      </c>
      <c r="N613" s="6" t="s">
        <v>3138</v>
      </c>
      <c r="O613" s="6" t="s">
        <v>3139</v>
      </c>
      <c r="P613" s="6" t="s">
        <v>3233</v>
      </c>
      <c r="Q613" s="6" t="s">
        <v>3377</v>
      </c>
      <c r="R613" s="6" t="s">
        <v>3378</v>
      </c>
      <c r="S613" s="6" t="s">
        <v>3379</v>
      </c>
      <c r="T613" s="6" t="s">
        <v>3380</v>
      </c>
      <c r="U613" s="6" t="s">
        <v>3381</v>
      </c>
      <c r="V613" s="6" t="s">
        <v>3382</v>
      </c>
      <c r="W613" s="6" t="s">
        <v>3383</v>
      </c>
      <c r="X613" s="6"/>
      <c r="Y613" s="6"/>
    </row>
    <row r="614" spans="1:25" x14ac:dyDescent="0.25">
      <c r="A614" s="6" t="s">
        <v>1838</v>
      </c>
      <c r="B614" s="6" t="s">
        <v>1839</v>
      </c>
      <c r="C614" s="6" t="s">
        <v>3375</v>
      </c>
      <c r="D614" s="6"/>
      <c r="E614" s="6" t="s">
        <v>3376</v>
      </c>
      <c r="F614" s="6"/>
      <c r="G614" s="6" t="s">
        <v>3109</v>
      </c>
      <c r="H614" s="6" t="s">
        <v>3110</v>
      </c>
      <c r="I614" s="6" t="s">
        <v>3111</v>
      </c>
      <c r="J614" s="6" t="s">
        <v>3112</v>
      </c>
      <c r="K614" s="6" t="s">
        <v>3113</v>
      </c>
      <c r="L614" s="6" t="s">
        <v>3114</v>
      </c>
      <c r="M614" s="6" t="s">
        <v>3137</v>
      </c>
      <c r="N614" s="6" t="s">
        <v>3138</v>
      </c>
      <c r="O614" s="6" t="s">
        <v>3139</v>
      </c>
      <c r="P614" s="6" t="s">
        <v>3233</v>
      </c>
      <c r="Q614" s="6" t="s">
        <v>3377</v>
      </c>
      <c r="R614" s="6" t="s">
        <v>3378</v>
      </c>
      <c r="S614" s="6" t="s">
        <v>3379</v>
      </c>
      <c r="T614" s="6" t="s">
        <v>3380</v>
      </c>
      <c r="U614" s="6" t="s">
        <v>3381</v>
      </c>
      <c r="V614" s="6" t="s">
        <v>3382</v>
      </c>
      <c r="W614" s="6" t="s">
        <v>3383</v>
      </c>
      <c r="X614" s="6"/>
      <c r="Y614" s="6"/>
    </row>
    <row r="615" spans="1:25" x14ac:dyDescent="0.25">
      <c r="A615" s="6" t="s">
        <v>1866</v>
      </c>
      <c r="B615" s="6" t="s">
        <v>1867</v>
      </c>
      <c r="C615" s="6" t="s">
        <v>3384</v>
      </c>
      <c r="D615" s="6"/>
      <c r="E615" s="6" t="s">
        <v>3385</v>
      </c>
      <c r="F615" s="6"/>
      <c r="G615" s="6" t="s">
        <v>3109</v>
      </c>
      <c r="H615" s="6" t="s">
        <v>3110</v>
      </c>
      <c r="I615" s="6" t="s">
        <v>3111</v>
      </c>
      <c r="J615" s="6" t="s">
        <v>3112</v>
      </c>
      <c r="K615" s="6" t="s">
        <v>3113</v>
      </c>
      <c r="L615" s="6" t="s">
        <v>3114</v>
      </c>
      <c r="M615" s="6" t="s">
        <v>3115</v>
      </c>
      <c r="N615" s="6" t="s">
        <v>3116</v>
      </c>
      <c r="O615" s="6" t="s">
        <v>3126</v>
      </c>
      <c r="P615" s="6" t="s">
        <v>3150</v>
      </c>
      <c r="Q615" s="6" t="s">
        <v>3151</v>
      </c>
      <c r="R615" s="6" t="s">
        <v>3152</v>
      </c>
      <c r="S615" s="6" t="s">
        <v>3153</v>
      </c>
      <c r="T615" s="6" t="s">
        <v>3386</v>
      </c>
      <c r="U615" s="6"/>
      <c r="V615" s="6"/>
      <c r="W615" s="6"/>
      <c r="X615" s="6"/>
      <c r="Y615" s="6"/>
    </row>
    <row r="616" spans="1:25" x14ac:dyDescent="0.25">
      <c r="A616" s="6" t="s">
        <v>1892</v>
      </c>
      <c r="B616" s="6" t="s">
        <v>1893</v>
      </c>
      <c r="C616" s="6" t="s">
        <v>3384</v>
      </c>
      <c r="D616" s="6"/>
      <c r="E616" s="6" t="s">
        <v>3385</v>
      </c>
      <c r="F616" s="6"/>
      <c r="G616" s="6" t="s">
        <v>3109</v>
      </c>
      <c r="H616" s="6" t="s">
        <v>3110</v>
      </c>
      <c r="I616" s="6" t="s">
        <v>3111</v>
      </c>
      <c r="J616" s="6" t="s">
        <v>3112</v>
      </c>
      <c r="K616" s="6" t="s">
        <v>3113</v>
      </c>
      <c r="L616" s="6" t="s">
        <v>3114</v>
      </c>
      <c r="M616" s="6" t="s">
        <v>3115</v>
      </c>
      <c r="N616" s="6" t="s">
        <v>3116</v>
      </c>
      <c r="O616" s="6" t="s">
        <v>3126</v>
      </c>
      <c r="P616" s="6" t="s">
        <v>3150</v>
      </c>
      <c r="Q616" s="6" t="s">
        <v>3151</v>
      </c>
      <c r="R616" s="6" t="s">
        <v>3152</v>
      </c>
      <c r="S616" s="6" t="s">
        <v>3153</v>
      </c>
      <c r="T616" s="6" t="s">
        <v>3386</v>
      </c>
      <c r="U616" s="6"/>
      <c r="V616" s="6"/>
      <c r="W616" s="6"/>
      <c r="X616" s="6"/>
      <c r="Y616" s="6"/>
    </row>
    <row r="617" spans="1:25" x14ac:dyDescent="0.25">
      <c r="A617" s="6" t="s">
        <v>1900</v>
      </c>
      <c r="B617" s="6" t="s">
        <v>1901</v>
      </c>
      <c r="C617" s="6" t="s">
        <v>3384</v>
      </c>
      <c r="D617" s="6"/>
      <c r="E617" s="6" t="s">
        <v>3385</v>
      </c>
      <c r="F617" s="6"/>
      <c r="G617" s="6" t="s">
        <v>3109</v>
      </c>
      <c r="H617" s="6" t="s">
        <v>3110</v>
      </c>
      <c r="I617" s="6" t="s">
        <v>3111</v>
      </c>
      <c r="J617" s="6" t="s">
        <v>3112</v>
      </c>
      <c r="K617" s="6" t="s">
        <v>3113</v>
      </c>
      <c r="L617" s="6" t="s">
        <v>3114</v>
      </c>
      <c r="M617" s="6" t="s">
        <v>3115</v>
      </c>
      <c r="N617" s="6" t="s">
        <v>3116</v>
      </c>
      <c r="O617" s="6" t="s">
        <v>3126</v>
      </c>
      <c r="P617" s="6" t="s">
        <v>3150</v>
      </c>
      <c r="Q617" s="6" t="s">
        <v>3151</v>
      </c>
      <c r="R617" s="6" t="s">
        <v>3152</v>
      </c>
      <c r="S617" s="6" t="s">
        <v>3153</v>
      </c>
      <c r="T617" s="6" t="s">
        <v>3386</v>
      </c>
      <c r="U617" s="6"/>
      <c r="V617" s="6"/>
      <c r="W617" s="6"/>
      <c r="X617" s="6"/>
      <c r="Y617" s="6"/>
    </row>
    <row r="618" spans="1:25" x14ac:dyDescent="0.25">
      <c r="A618" s="6" t="s">
        <v>1910</v>
      </c>
      <c r="B618" s="6" t="s">
        <v>1911</v>
      </c>
      <c r="C618" s="6" t="s">
        <v>3384</v>
      </c>
      <c r="D618" s="6"/>
      <c r="E618" s="6" t="s">
        <v>3385</v>
      </c>
      <c r="F618" s="6"/>
      <c r="G618" s="6" t="s">
        <v>3109</v>
      </c>
      <c r="H618" s="6" t="s">
        <v>3110</v>
      </c>
      <c r="I618" s="6" t="s">
        <v>3111</v>
      </c>
      <c r="J618" s="6" t="s">
        <v>3112</v>
      </c>
      <c r="K618" s="6" t="s">
        <v>3113</v>
      </c>
      <c r="L618" s="6" t="s">
        <v>3114</v>
      </c>
      <c r="M618" s="6" t="s">
        <v>3115</v>
      </c>
      <c r="N618" s="6" t="s">
        <v>3116</v>
      </c>
      <c r="O618" s="6" t="s">
        <v>3126</v>
      </c>
      <c r="P618" s="6" t="s">
        <v>3150</v>
      </c>
      <c r="Q618" s="6" t="s">
        <v>3151</v>
      </c>
      <c r="R618" s="6" t="s">
        <v>3152</v>
      </c>
      <c r="S618" s="6" t="s">
        <v>3153</v>
      </c>
      <c r="T618" s="6" t="s">
        <v>3386</v>
      </c>
      <c r="U618" s="6"/>
      <c r="V618" s="6"/>
      <c r="W618" s="6"/>
      <c r="X618" s="6"/>
      <c r="Y618" s="6"/>
    </row>
    <row r="619" spans="1:25" x14ac:dyDescent="0.25">
      <c r="A619" s="6" t="s">
        <v>1924</v>
      </c>
      <c r="B619" s="6" t="s">
        <v>1925</v>
      </c>
      <c r="C619" s="6" t="s">
        <v>3384</v>
      </c>
      <c r="D619" s="6"/>
      <c r="E619" s="6" t="s">
        <v>3385</v>
      </c>
      <c r="F619" s="6"/>
      <c r="G619" s="6" t="s">
        <v>3109</v>
      </c>
      <c r="H619" s="6" t="s">
        <v>3110</v>
      </c>
      <c r="I619" s="6" t="s">
        <v>3111</v>
      </c>
      <c r="J619" s="6" t="s">
        <v>3112</v>
      </c>
      <c r="K619" s="6" t="s">
        <v>3113</v>
      </c>
      <c r="L619" s="6" t="s">
        <v>3114</v>
      </c>
      <c r="M619" s="6" t="s">
        <v>3115</v>
      </c>
      <c r="N619" s="6" t="s">
        <v>3116</v>
      </c>
      <c r="O619" s="6" t="s">
        <v>3126</v>
      </c>
      <c r="P619" s="6" t="s">
        <v>3150</v>
      </c>
      <c r="Q619" s="6" t="s">
        <v>3151</v>
      </c>
      <c r="R619" s="6" t="s">
        <v>3152</v>
      </c>
      <c r="S619" s="6" t="s">
        <v>3153</v>
      </c>
      <c r="T619" s="6" t="s">
        <v>3386</v>
      </c>
      <c r="U619" s="6"/>
      <c r="V619" s="6"/>
      <c r="W619" s="6"/>
      <c r="X619" s="6"/>
      <c r="Y619" s="6"/>
    </row>
    <row r="620" spans="1:25" x14ac:dyDescent="0.25">
      <c r="A620" s="6" t="s">
        <v>1938</v>
      </c>
      <c r="B620" s="6" t="s">
        <v>1939</v>
      </c>
      <c r="C620" s="6" t="s">
        <v>3387</v>
      </c>
      <c r="D620" s="6"/>
      <c r="E620" s="6" t="s">
        <v>3388</v>
      </c>
      <c r="F620" s="6"/>
      <c r="G620" s="6" t="s">
        <v>3109</v>
      </c>
      <c r="H620" s="6" t="s">
        <v>3110</v>
      </c>
      <c r="I620" s="6" t="s">
        <v>3111</v>
      </c>
      <c r="J620" s="6" t="s">
        <v>3112</v>
      </c>
      <c r="K620" s="6" t="s">
        <v>3113</v>
      </c>
      <c r="L620" s="6" t="s">
        <v>3114</v>
      </c>
      <c r="M620" s="6" t="s">
        <v>3115</v>
      </c>
      <c r="N620" s="6" t="s">
        <v>3116</v>
      </c>
      <c r="O620" s="6" t="s">
        <v>3389</v>
      </c>
      <c r="P620" s="6" t="s">
        <v>3390</v>
      </c>
      <c r="Q620" s="6" t="s">
        <v>3391</v>
      </c>
      <c r="R620" s="6" t="s">
        <v>3392</v>
      </c>
      <c r="S620" s="6"/>
      <c r="T620" s="6"/>
      <c r="U620" s="6"/>
      <c r="V620" s="6"/>
      <c r="W620" s="6"/>
      <c r="X620" s="6"/>
      <c r="Y620" s="6"/>
    </row>
    <row r="621" spans="1:25" x14ac:dyDescent="0.25">
      <c r="A621" s="6" t="s">
        <v>1952</v>
      </c>
      <c r="B621" s="6" t="s">
        <v>1953</v>
      </c>
      <c r="C621" s="6" t="s">
        <v>3387</v>
      </c>
      <c r="D621" s="6"/>
      <c r="E621" s="6" t="s">
        <v>3388</v>
      </c>
      <c r="F621" s="6"/>
      <c r="G621" s="6" t="s">
        <v>3109</v>
      </c>
      <c r="H621" s="6" t="s">
        <v>3110</v>
      </c>
      <c r="I621" s="6" t="s">
        <v>3111</v>
      </c>
      <c r="J621" s="6" t="s">
        <v>3112</v>
      </c>
      <c r="K621" s="6" t="s">
        <v>3113</v>
      </c>
      <c r="L621" s="6" t="s">
        <v>3114</v>
      </c>
      <c r="M621" s="6" t="s">
        <v>3115</v>
      </c>
      <c r="N621" s="6" t="s">
        <v>3116</v>
      </c>
      <c r="O621" s="6" t="s">
        <v>3389</v>
      </c>
      <c r="P621" s="6" t="s">
        <v>3390</v>
      </c>
      <c r="Q621" s="6" t="s">
        <v>3391</v>
      </c>
      <c r="R621" s="6" t="s">
        <v>3392</v>
      </c>
      <c r="S621" s="6"/>
      <c r="T621" s="6"/>
      <c r="U621" s="6"/>
      <c r="V621" s="6"/>
      <c r="W621" s="6"/>
      <c r="X621" s="6"/>
      <c r="Y621" s="6"/>
    </row>
    <row r="622" spans="1:25" x14ac:dyDescent="0.25">
      <c r="A622" s="6" t="s">
        <v>1958</v>
      </c>
      <c r="B622" s="6" t="s">
        <v>1959</v>
      </c>
      <c r="C622" s="6" t="s">
        <v>3387</v>
      </c>
      <c r="D622" s="6"/>
      <c r="E622" s="6" t="s">
        <v>3388</v>
      </c>
      <c r="F622" s="6"/>
      <c r="G622" s="6" t="s">
        <v>3109</v>
      </c>
      <c r="H622" s="6" t="s">
        <v>3110</v>
      </c>
      <c r="I622" s="6" t="s">
        <v>3111</v>
      </c>
      <c r="J622" s="6" t="s">
        <v>3112</v>
      </c>
      <c r="K622" s="6" t="s">
        <v>3113</v>
      </c>
      <c r="L622" s="6" t="s">
        <v>3114</v>
      </c>
      <c r="M622" s="6" t="s">
        <v>3115</v>
      </c>
      <c r="N622" s="6" t="s">
        <v>3116</v>
      </c>
      <c r="O622" s="6" t="s">
        <v>3389</v>
      </c>
      <c r="P622" s="6" t="s">
        <v>3390</v>
      </c>
      <c r="Q622" s="6" t="s">
        <v>3391</v>
      </c>
      <c r="R622" s="6" t="s">
        <v>3392</v>
      </c>
      <c r="S622" s="6"/>
      <c r="T622" s="6"/>
      <c r="U622" s="6"/>
      <c r="V622" s="6"/>
      <c r="W622" s="6"/>
      <c r="X622" s="6"/>
      <c r="Y622" s="6"/>
    </row>
    <row r="623" spans="1:25" x14ac:dyDescent="0.25">
      <c r="A623" s="6" t="s">
        <v>1960</v>
      </c>
      <c r="B623" s="6" t="s">
        <v>1961</v>
      </c>
      <c r="C623" s="6" t="s">
        <v>3387</v>
      </c>
      <c r="D623" s="6"/>
      <c r="E623" s="6" t="s">
        <v>3388</v>
      </c>
      <c r="F623" s="6"/>
      <c r="G623" s="6" t="s">
        <v>3109</v>
      </c>
      <c r="H623" s="6" t="s">
        <v>3110</v>
      </c>
      <c r="I623" s="6" t="s">
        <v>3111</v>
      </c>
      <c r="J623" s="6" t="s">
        <v>3112</v>
      </c>
      <c r="K623" s="6" t="s">
        <v>3113</v>
      </c>
      <c r="L623" s="6" t="s">
        <v>3114</v>
      </c>
      <c r="M623" s="6" t="s">
        <v>3115</v>
      </c>
      <c r="N623" s="6" t="s">
        <v>3116</v>
      </c>
      <c r="O623" s="6" t="s">
        <v>3389</v>
      </c>
      <c r="P623" s="6" t="s">
        <v>3390</v>
      </c>
      <c r="Q623" s="6" t="s">
        <v>3391</v>
      </c>
      <c r="R623" s="6" t="s">
        <v>3392</v>
      </c>
      <c r="S623" s="6"/>
      <c r="T623" s="6"/>
      <c r="U623" s="6"/>
      <c r="V623" s="6"/>
      <c r="W623" s="6"/>
      <c r="X623" s="6"/>
      <c r="Y623" s="6"/>
    </row>
    <row r="624" spans="1:25" x14ac:dyDescent="0.25">
      <c r="A624" s="6" t="s">
        <v>1972</v>
      </c>
      <c r="B624" s="6" t="s">
        <v>1973</v>
      </c>
      <c r="C624" s="6" t="s">
        <v>3351</v>
      </c>
      <c r="D624" s="6"/>
      <c r="E624" s="6" t="s">
        <v>3352</v>
      </c>
      <c r="F624" s="6"/>
      <c r="G624" s="6" t="s">
        <v>3109</v>
      </c>
      <c r="H624" s="6" t="s">
        <v>3110</v>
      </c>
      <c r="I624" s="6" t="s">
        <v>3111</v>
      </c>
      <c r="J624" s="6" t="s">
        <v>3112</v>
      </c>
      <c r="K624" s="6" t="s">
        <v>3113</v>
      </c>
      <c r="L624" s="6" t="s">
        <v>3114</v>
      </c>
      <c r="M624" s="6" t="s">
        <v>3280</v>
      </c>
      <c r="N624" s="6" t="s">
        <v>3281</v>
      </c>
      <c r="O624" s="6" t="s">
        <v>3282</v>
      </c>
      <c r="P624" s="6" t="s">
        <v>3283</v>
      </c>
      <c r="Q624" s="6" t="s">
        <v>3284</v>
      </c>
      <c r="R624" s="6" t="s">
        <v>3285</v>
      </c>
      <c r="S624" s="6" t="s">
        <v>3286</v>
      </c>
      <c r="T624" s="6" t="s">
        <v>3287</v>
      </c>
      <c r="U624" s="6" t="s">
        <v>3288</v>
      </c>
      <c r="V624" s="6" t="s">
        <v>3353</v>
      </c>
      <c r="W624" s="6" t="s">
        <v>3354</v>
      </c>
      <c r="X624" s="6"/>
      <c r="Y624" s="6"/>
    </row>
    <row r="625" spans="1:25" x14ac:dyDescent="0.25">
      <c r="A625" s="6" t="s">
        <v>1978</v>
      </c>
      <c r="B625" s="6" t="s">
        <v>1979</v>
      </c>
      <c r="C625" s="6" t="s">
        <v>3148</v>
      </c>
      <c r="D625" s="6"/>
      <c r="E625" s="6" t="s">
        <v>3149</v>
      </c>
      <c r="F625" s="6"/>
      <c r="G625" s="6" t="s">
        <v>3109</v>
      </c>
      <c r="H625" s="6" t="s">
        <v>3110</v>
      </c>
      <c r="I625" s="6" t="s">
        <v>3111</v>
      </c>
      <c r="J625" s="6" t="s">
        <v>3112</v>
      </c>
      <c r="K625" s="6" t="s">
        <v>3113</v>
      </c>
      <c r="L625" s="6" t="s">
        <v>3114</v>
      </c>
      <c r="M625" s="6" t="s">
        <v>3115</v>
      </c>
      <c r="N625" s="6" t="s">
        <v>3116</v>
      </c>
      <c r="O625" s="6" t="s">
        <v>3126</v>
      </c>
      <c r="P625" s="6" t="s">
        <v>3150</v>
      </c>
      <c r="Q625" s="6" t="s">
        <v>3151</v>
      </c>
      <c r="R625" s="6" t="s">
        <v>3152</v>
      </c>
      <c r="S625" s="6" t="s">
        <v>3153</v>
      </c>
      <c r="T625" s="6" t="s">
        <v>3154</v>
      </c>
      <c r="U625" s="6"/>
      <c r="V625" s="6"/>
      <c r="W625" s="6"/>
      <c r="X625" s="6"/>
      <c r="Y625" s="6"/>
    </row>
    <row r="626" spans="1:25" x14ac:dyDescent="0.25">
      <c r="A626" s="6" t="s">
        <v>1988</v>
      </c>
      <c r="B626" s="6" t="s">
        <v>1989</v>
      </c>
      <c r="C626" s="6" t="s">
        <v>3393</v>
      </c>
      <c r="D626" s="6"/>
      <c r="E626" s="6" t="s">
        <v>3394</v>
      </c>
      <c r="F626" s="6"/>
      <c r="G626" s="6" t="s">
        <v>3109</v>
      </c>
      <c r="H626" s="6" t="s">
        <v>3110</v>
      </c>
      <c r="I626" s="6" t="s">
        <v>3111</v>
      </c>
      <c r="J626" s="6" t="s">
        <v>3112</v>
      </c>
      <c r="K626" s="6" t="s">
        <v>3113</v>
      </c>
      <c r="L626" s="6" t="s">
        <v>3114</v>
      </c>
      <c r="M626" s="6" t="s">
        <v>3115</v>
      </c>
      <c r="N626" s="6" t="s">
        <v>3337</v>
      </c>
      <c r="O626" s="6" t="s">
        <v>3395</v>
      </c>
      <c r="P626" s="6" t="s">
        <v>3396</v>
      </c>
      <c r="Q626" s="6" t="s">
        <v>3397</v>
      </c>
      <c r="R626" s="6"/>
      <c r="S626" s="6"/>
      <c r="T626" s="6"/>
      <c r="U626" s="6"/>
      <c r="V626" s="6"/>
      <c r="W626" s="6"/>
      <c r="X626" s="6"/>
      <c r="Y626" s="6"/>
    </row>
    <row r="627" spans="1:25" x14ac:dyDescent="0.25">
      <c r="A627" s="6" t="s">
        <v>1994</v>
      </c>
      <c r="B627" s="6" t="s">
        <v>1995</v>
      </c>
      <c r="C627" s="6" t="s">
        <v>3393</v>
      </c>
      <c r="D627" s="6"/>
      <c r="E627" s="6" t="s">
        <v>3394</v>
      </c>
      <c r="F627" s="6"/>
      <c r="G627" s="6" t="s">
        <v>3109</v>
      </c>
      <c r="H627" s="6" t="s">
        <v>3110</v>
      </c>
      <c r="I627" s="6" t="s">
        <v>3111</v>
      </c>
      <c r="J627" s="6" t="s">
        <v>3112</v>
      </c>
      <c r="K627" s="6" t="s">
        <v>3113</v>
      </c>
      <c r="L627" s="6" t="s">
        <v>3114</v>
      </c>
      <c r="M627" s="6" t="s">
        <v>3115</v>
      </c>
      <c r="N627" s="6" t="s">
        <v>3337</v>
      </c>
      <c r="O627" s="6" t="s">
        <v>3395</v>
      </c>
      <c r="P627" s="6" t="s">
        <v>3396</v>
      </c>
      <c r="Q627" s="6" t="s">
        <v>3397</v>
      </c>
      <c r="R627" s="6"/>
      <c r="S627" s="6"/>
      <c r="T627" s="6"/>
      <c r="U627" s="6"/>
      <c r="V627" s="6"/>
      <c r="W627" s="6"/>
      <c r="X627" s="6"/>
      <c r="Y627" s="6"/>
    </row>
    <row r="628" spans="1:25" x14ac:dyDescent="0.25">
      <c r="A628" s="6" t="s">
        <v>2000</v>
      </c>
      <c r="B628" s="6" t="s">
        <v>2001</v>
      </c>
      <c r="C628" s="6" t="s">
        <v>3393</v>
      </c>
      <c r="D628" s="6"/>
      <c r="E628" s="6" t="s">
        <v>3394</v>
      </c>
      <c r="F628" s="6"/>
      <c r="G628" s="6" t="s">
        <v>3109</v>
      </c>
      <c r="H628" s="6" t="s">
        <v>3110</v>
      </c>
      <c r="I628" s="6" t="s">
        <v>3111</v>
      </c>
      <c r="J628" s="6" t="s">
        <v>3112</v>
      </c>
      <c r="K628" s="6" t="s">
        <v>3113</v>
      </c>
      <c r="L628" s="6" t="s">
        <v>3114</v>
      </c>
      <c r="M628" s="6" t="s">
        <v>3115</v>
      </c>
      <c r="N628" s="6" t="s">
        <v>3337</v>
      </c>
      <c r="O628" s="6" t="s">
        <v>3395</v>
      </c>
      <c r="P628" s="6" t="s">
        <v>3396</v>
      </c>
      <c r="Q628" s="6" t="s">
        <v>3397</v>
      </c>
      <c r="R628" s="6"/>
      <c r="S628" s="6"/>
      <c r="T628" s="6"/>
      <c r="U628" s="6"/>
      <c r="V628" s="6"/>
      <c r="W628" s="6"/>
      <c r="X628" s="6"/>
      <c r="Y628" s="6"/>
    </row>
    <row r="629" spans="1:25" x14ac:dyDescent="0.25">
      <c r="A629" s="6" t="s">
        <v>2048</v>
      </c>
      <c r="B629" s="6" t="s">
        <v>2049</v>
      </c>
      <c r="C629" s="6" t="s">
        <v>3606</v>
      </c>
      <c r="D629" s="6"/>
      <c r="E629" s="6" t="s">
        <v>3607</v>
      </c>
      <c r="F629" s="6"/>
      <c r="G629" s="6" t="s">
        <v>3109</v>
      </c>
      <c r="H629" s="6" t="s">
        <v>3110</v>
      </c>
      <c r="I629" s="6" t="s">
        <v>3505</v>
      </c>
      <c r="J629" s="6" t="s">
        <v>3506</v>
      </c>
      <c r="K629" s="6" t="s">
        <v>3507</v>
      </c>
      <c r="L629" s="6" t="s">
        <v>3508</v>
      </c>
      <c r="M629" s="6" t="s">
        <v>3509</v>
      </c>
      <c r="N629" s="6" t="s">
        <v>3510</v>
      </c>
      <c r="O629" s="6" t="s">
        <v>3511</v>
      </c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x14ac:dyDescent="0.25">
      <c r="A630" s="6" t="s">
        <v>2066</v>
      </c>
      <c r="B630" s="6" t="s">
        <v>2067</v>
      </c>
      <c r="C630" s="6" t="s">
        <v>3398</v>
      </c>
      <c r="D630" s="6"/>
      <c r="E630" s="6" t="s">
        <v>3399</v>
      </c>
      <c r="F630" s="6"/>
      <c r="G630" s="6" t="s">
        <v>3109</v>
      </c>
      <c r="H630" s="6" t="s">
        <v>3110</v>
      </c>
      <c r="I630" s="6" t="s">
        <v>3111</v>
      </c>
      <c r="J630" s="6" t="s">
        <v>3112</v>
      </c>
      <c r="K630" s="6" t="s">
        <v>3113</v>
      </c>
      <c r="L630" s="6" t="s">
        <v>3114</v>
      </c>
      <c r="M630" s="6" t="s">
        <v>3115</v>
      </c>
      <c r="N630" s="6" t="s">
        <v>3116</v>
      </c>
      <c r="O630" s="6" t="s">
        <v>3126</v>
      </c>
      <c r="P630" s="6" t="s">
        <v>3127</v>
      </c>
      <c r="Q630" s="6" t="s">
        <v>3128</v>
      </c>
      <c r="R630" s="6" t="s">
        <v>3400</v>
      </c>
      <c r="S630" s="6" t="s">
        <v>3401</v>
      </c>
      <c r="T630" s="6" t="s">
        <v>3402</v>
      </c>
      <c r="U630" s="6"/>
      <c r="V630" s="6"/>
      <c r="W630" s="6"/>
      <c r="X630" s="6"/>
      <c r="Y630" s="6"/>
    </row>
    <row r="631" spans="1:25" x14ac:dyDescent="0.25">
      <c r="A631" s="6" t="s">
        <v>2074</v>
      </c>
      <c r="B631" s="6" t="s">
        <v>2075</v>
      </c>
      <c r="C631" s="6" t="s">
        <v>3398</v>
      </c>
      <c r="D631" s="6"/>
      <c r="E631" s="6" t="s">
        <v>3399</v>
      </c>
      <c r="F631" s="6"/>
      <c r="G631" s="6" t="s">
        <v>3109</v>
      </c>
      <c r="H631" s="6" t="s">
        <v>3110</v>
      </c>
      <c r="I631" s="6" t="s">
        <v>3111</v>
      </c>
      <c r="J631" s="6" t="s">
        <v>3112</v>
      </c>
      <c r="K631" s="6" t="s">
        <v>3113</v>
      </c>
      <c r="L631" s="6" t="s">
        <v>3114</v>
      </c>
      <c r="M631" s="6" t="s">
        <v>3115</v>
      </c>
      <c r="N631" s="6" t="s">
        <v>3116</v>
      </c>
      <c r="O631" s="6" t="s">
        <v>3126</v>
      </c>
      <c r="P631" s="6" t="s">
        <v>3127</v>
      </c>
      <c r="Q631" s="6" t="s">
        <v>3128</v>
      </c>
      <c r="R631" s="6" t="s">
        <v>3400</v>
      </c>
      <c r="S631" s="6" t="s">
        <v>3401</v>
      </c>
      <c r="T631" s="6" t="s">
        <v>3402</v>
      </c>
      <c r="U631" s="6"/>
      <c r="V631" s="6"/>
      <c r="W631" s="6"/>
      <c r="X631" s="6"/>
      <c r="Y631" s="6"/>
    </row>
    <row r="632" spans="1:25" x14ac:dyDescent="0.25">
      <c r="A632" s="6" t="s">
        <v>2078</v>
      </c>
      <c r="B632" s="6" t="s">
        <v>2079</v>
      </c>
      <c r="C632" s="6" t="s">
        <v>3398</v>
      </c>
      <c r="D632" s="6"/>
      <c r="E632" s="6" t="s">
        <v>3399</v>
      </c>
      <c r="F632" s="6"/>
      <c r="G632" s="6" t="s">
        <v>3109</v>
      </c>
      <c r="H632" s="6" t="s">
        <v>3110</v>
      </c>
      <c r="I632" s="6" t="s">
        <v>3111</v>
      </c>
      <c r="J632" s="6" t="s">
        <v>3112</v>
      </c>
      <c r="K632" s="6" t="s">
        <v>3113</v>
      </c>
      <c r="L632" s="6" t="s">
        <v>3114</v>
      </c>
      <c r="M632" s="6" t="s">
        <v>3115</v>
      </c>
      <c r="N632" s="6" t="s">
        <v>3116</v>
      </c>
      <c r="O632" s="6" t="s">
        <v>3126</v>
      </c>
      <c r="P632" s="6" t="s">
        <v>3127</v>
      </c>
      <c r="Q632" s="6" t="s">
        <v>3128</v>
      </c>
      <c r="R632" s="6" t="s">
        <v>3400</v>
      </c>
      <c r="S632" s="6" t="s">
        <v>3401</v>
      </c>
      <c r="T632" s="6" t="s">
        <v>3402</v>
      </c>
      <c r="U632" s="6"/>
      <c r="V632" s="6"/>
      <c r="W632" s="6"/>
      <c r="X632" s="6"/>
      <c r="Y632" s="6"/>
    </row>
    <row r="633" spans="1:25" x14ac:dyDescent="0.25">
      <c r="A633" s="6" t="s">
        <v>2086</v>
      </c>
      <c r="B633" s="6" t="s">
        <v>2087</v>
      </c>
      <c r="C633" s="6" t="s">
        <v>3608</v>
      </c>
      <c r="D633" s="6"/>
      <c r="E633" s="6" t="s">
        <v>3609</v>
      </c>
      <c r="F633" s="6"/>
      <c r="G633" s="6" t="s">
        <v>3109</v>
      </c>
      <c r="H633" s="6" t="s">
        <v>3110</v>
      </c>
      <c r="I633" s="6" t="s">
        <v>3180</v>
      </c>
      <c r="J633" s="6" t="s">
        <v>3196</v>
      </c>
      <c r="K633" s="6" t="s">
        <v>3197</v>
      </c>
      <c r="L633" s="6" t="s">
        <v>3198</v>
      </c>
      <c r="M633" s="6" t="s">
        <v>3199</v>
      </c>
      <c r="N633" s="6" t="s">
        <v>3200</v>
      </c>
      <c r="O633" s="6" t="s">
        <v>3201</v>
      </c>
      <c r="P633" s="6" t="s">
        <v>3570</v>
      </c>
      <c r="Q633" s="6" t="s">
        <v>3571</v>
      </c>
      <c r="R633" s="6" t="s">
        <v>3572</v>
      </c>
      <c r="S633" s="6" t="s">
        <v>3610</v>
      </c>
      <c r="T633" s="6" t="s">
        <v>3611</v>
      </c>
      <c r="U633" s="6" t="s">
        <v>3612</v>
      </c>
      <c r="V633" s="6" t="s">
        <v>3613</v>
      </c>
      <c r="W633" s="6" t="s">
        <v>3614</v>
      </c>
      <c r="X633" s="6" t="s">
        <v>3615</v>
      </c>
      <c r="Y633" s="6" t="s">
        <v>3616</v>
      </c>
    </row>
    <row r="634" spans="1:25" x14ac:dyDescent="0.25">
      <c r="A634" s="6" t="s">
        <v>2092</v>
      </c>
      <c r="B634" s="6" t="s">
        <v>2093</v>
      </c>
      <c r="C634" s="6" t="s">
        <v>3330</v>
      </c>
      <c r="D634" s="6"/>
      <c r="E634" s="6" t="s">
        <v>3331</v>
      </c>
      <c r="F634" s="6"/>
      <c r="G634" s="6" t="s">
        <v>3109</v>
      </c>
      <c r="H634" s="6" t="s">
        <v>3110</v>
      </c>
      <c r="I634" s="6" t="s">
        <v>3111</v>
      </c>
      <c r="J634" s="6" t="s">
        <v>3112</v>
      </c>
      <c r="K634" s="6" t="s">
        <v>3113</v>
      </c>
      <c r="L634" s="6" t="s">
        <v>3114</v>
      </c>
      <c r="M634" s="6" t="s">
        <v>3115</v>
      </c>
      <c r="N634" s="6" t="s">
        <v>3116</v>
      </c>
      <c r="O634" s="6" t="s">
        <v>3126</v>
      </c>
      <c r="P634" s="6" t="s">
        <v>3150</v>
      </c>
      <c r="Q634" s="6" t="s">
        <v>3151</v>
      </c>
      <c r="R634" s="6" t="s">
        <v>3152</v>
      </c>
      <c r="S634" s="6" t="s">
        <v>3332</v>
      </c>
      <c r="T634" s="6" t="s">
        <v>3333</v>
      </c>
      <c r="U634" s="6" t="s">
        <v>3334</v>
      </c>
      <c r="V634" s="6"/>
      <c r="W634" s="6"/>
      <c r="X634" s="6"/>
      <c r="Y634" s="6"/>
    </row>
    <row r="635" spans="1:25" x14ac:dyDescent="0.25">
      <c r="A635" s="6" t="s">
        <v>2094</v>
      </c>
      <c r="B635" s="6" t="s">
        <v>2095</v>
      </c>
      <c r="C635" s="6" t="s">
        <v>3330</v>
      </c>
      <c r="D635" s="6"/>
      <c r="E635" s="6" t="s">
        <v>3331</v>
      </c>
      <c r="F635" s="6"/>
      <c r="G635" s="6" t="s">
        <v>3109</v>
      </c>
      <c r="H635" s="6" t="s">
        <v>3110</v>
      </c>
      <c r="I635" s="6" t="s">
        <v>3111</v>
      </c>
      <c r="J635" s="6" t="s">
        <v>3112</v>
      </c>
      <c r="K635" s="6" t="s">
        <v>3113</v>
      </c>
      <c r="L635" s="6" t="s">
        <v>3114</v>
      </c>
      <c r="M635" s="6" t="s">
        <v>3115</v>
      </c>
      <c r="N635" s="6" t="s">
        <v>3116</v>
      </c>
      <c r="O635" s="6" t="s">
        <v>3126</v>
      </c>
      <c r="P635" s="6" t="s">
        <v>3150</v>
      </c>
      <c r="Q635" s="6" t="s">
        <v>3151</v>
      </c>
      <c r="R635" s="6" t="s">
        <v>3152</v>
      </c>
      <c r="S635" s="6" t="s">
        <v>3332</v>
      </c>
      <c r="T635" s="6" t="s">
        <v>3333</v>
      </c>
      <c r="U635" s="6" t="s">
        <v>3334</v>
      </c>
      <c r="V635" s="6"/>
      <c r="W635" s="6"/>
      <c r="X635" s="6"/>
      <c r="Y635" s="6"/>
    </row>
    <row r="636" spans="1:25" x14ac:dyDescent="0.25">
      <c r="A636" s="6" t="s">
        <v>2110</v>
      </c>
      <c r="B636" s="6" t="s">
        <v>2111</v>
      </c>
      <c r="C636" s="6" t="s">
        <v>3330</v>
      </c>
      <c r="D636" s="6"/>
      <c r="E636" s="6" t="s">
        <v>3331</v>
      </c>
      <c r="F636" s="6"/>
      <c r="G636" s="6" t="s">
        <v>3109</v>
      </c>
      <c r="H636" s="6" t="s">
        <v>3110</v>
      </c>
      <c r="I636" s="6" t="s">
        <v>3111</v>
      </c>
      <c r="J636" s="6" t="s">
        <v>3112</v>
      </c>
      <c r="K636" s="6" t="s">
        <v>3113</v>
      </c>
      <c r="L636" s="6" t="s">
        <v>3114</v>
      </c>
      <c r="M636" s="6" t="s">
        <v>3115</v>
      </c>
      <c r="N636" s="6" t="s">
        <v>3116</v>
      </c>
      <c r="O636" s="6" t="s">
        <v>3126</v>
      </c>
      <c r="P636" s="6" t="s">
        <v>3150</v>
      </c>
      <c r="Q636" s="6" t="s">
        <v>3151</v>
      </c>
      <c r="R636" s="6" t="s">
        <v>3152</v>
      </c>
      <c r="S636" s="6" t="s">
        <v>3332</v>
      </c>
      <c r="T636" s="6" t="s">
        <v>3333</v>
      </c>
      <c r="U636" s="6" t="s">
        <v>3334</v>
      </c>
      <c r="V636" s="6"/>
      <c r="W636" s="6"/>
      <c r="X636" s="6"/>
      <c r="Y636" s="6"/>
    </row>
    <row r="637" spans="1:25" x14ac:dyDescent="0.25">
      <c r="A637" s="6" t="s">
        <v>2112</v>
      </c>
      <c r="B637" s="6" t="s">
        <v>2113</v>
      </c>
      <c r="C637" s="6" t="s">
        <v>3330</v>
      </c>
      <c r="D637" s="6"/>
      <c r="E637" s="6" t="s">
        <v>3331</v>
      </c>
      <c r="F637" s="6"/>
      <c r="G637" s="6" t="s">
        <v>3109</v>
      </c>
      <c r="H637" s="6" t="s">
        <v>3110</v>
      </c>
      <c r="I637" s="6" t="s">
        <v>3111</v>
      </c>
      <c r="J637" s="6" t="s">
        <v>3112</v>
      </c>
      <c r="K637" s="6" t="s">
        <v>3113</v>
      </c>
      <c r="L637" s="6" t="s">
        <v>3114</v>
      </c>
      <c r="M637" s="6" t="s">
        <v>3115</v>
      </c>
      <c r="N637" s="6" t="s">
        <v>3116</v>
      </c>
      <c r="O637" s="6" t="s">
        <v>3126</v>
      </c>
      <c r="P637" s="6" t="s">
        <v>3150</v>
      </c>
      <c r="Q637" s="6" t="s">
        <v>3151</v>
      </c>
      <c r="R637" s="6" t="s">
        <v>3152</v>
      </c>
      <c r="S637" s="6" t="s">
        <v>3332</v>
      </c>
      <c r="T637" s="6" t="s">
        <v>3333</v>
      </c>
      <c r="U637" s="6" t="s">
        <v>3334</v>
      </c>
      <c r="V637" s="6"/>
      <c r="W637" s="6"/>
      <c r="X637" s="6"/>
      <c r="Y637" s="6"/>
    </row>
    <row r="638" spans="1:25" x14ac:dyDescent="0.25">
      <c r="A638" s="6" t="s">
        <v>2128</v>
      </c>
      <c r="B638" s="6" t="s">
        <v>2129</v>
      </c>
      <c r="C638" s="6" t="s">
        <v>3403</v>
      </c>
      <c r="D638" s="6"/>
      <c r="E638" s="6" t="s">
        <v>3404</v>
      </c>
      <c r="F638" s="6"/>
      <c r="G638" s="6" t="s">
        <v>3109</v>
      </c>
      <c r="H638" s="6" t="s">
        <v>3110</v>
      </c>
      <c r="I638" s="6" t="s">
        <v>3111</v>
      </c>
      <c r="J638" s="6" t="s">
        <v>3112</v>
      </c>
      <c r="K638" s="6" t="s">
        <v>3113</v>
      </c>
      <c r="L638" s="6" t="s">
        <v>3114</v>
      </c>
      <c r="M638" s="6" t="s">
        <v>3115</v>
      </c>
      <c r="N638" s="6" t="s">
        <v>3116</v>
      </c>
      <c r="O638" s="6" t="s">
        <v>3126</v>
      </c>
      <c r="P638" s="6" t="s">
        <v>3150</v>
      </c>
      <c r="Q638" s="6" t="s">
        <v>3151</v>
      </c>
      <c r="R638" s="6" t="s">
        <v>3152</v>
      </c>
      <c r="S638" s="6" t="s">
        <v>3332</v>
      </c>
      <c r="T638" s="6" t="s">
        <v>3333</v>
      </c>
      <c r="U638" s="6" t="s">
        <v>3334</v>
      </c>
      <c r="V638" s="6"/>
      <c r="W638" s="6"/>
      <c r="X638" s="6"/>
      <c r="Y638" s="6"/>
    </row>
    <row r="639" spans="1:25" x14ac:dyDescent="0.25">
      <c r="A639" s="6" t="s">
        <v>2132</v>
      </c>
      <c r="B639" s="6" t="s">
        <v>2133</v>
      </c>
      <c r="C639" s="6" t="s">
        <v>3403</v>
      </c>
      <c r="D639" s="6"/>
      <c r="E639" s="6" t="s">
        <v>3404</v>
      </c>
      <c r="F639" s="6"/>
      <c r="G639" s="6" t="s">
        <v>3109</v>
      </c>
      <c r="H639" s="6" t="s">
        <v>3110</v>
      </c>
      <c r="I639" s="6" t="s">
        <v>3111</v>
      </c>
      <c r="J639" s="6" t="s">
        <v>3112</v>
      </c>
      <c r="K639" s="6" t="s">
        <v>3113</v>
      </c>
      <c r="L639" s="6" t="s">
        <v>3114</v>
      </c>
      <c r="M639" s="6" t="s">
        <v>3115</v>
      </c>
      <c r="N639" s="6" t="s">
        <v>3116</v>
      </c>
      <c r="O639" s="6" t="s">
        <v>3126</v>
      </c>
      <c r="P639" s="6" t="s">
        <v>3150</v>
      </c>
      <c r="Q639" s="6" t="s">
        <v>3151</v>
      </c>
      <c r="R639" s="6" t="s">
        <v>3152</v>
      </c>
      <c r="S639" s="6" t="s">
        <v>3332</v>
      </c>
      <c r="T639" s="6" t="s">
        <v>3333</v>
      </c>
      <c r="U639" s="6" t="s">
        <v>3334</v>
      </c>
      <c r="V639" s="6"/>
      <c r="W639" s="6"/>
      <c r="X639" s="6"/>
      <c r="Y639" s="6"/>
    </row>
    <row r="640" spans="1:25" x14ac:dyDescent="0.25">
      <c r="A640" s="6" t="s">
        <v>2152</v>
      </c>
      <c r="B640" s="6" t="s">
        <v>2153</v>
      </c>
      <c r="C640" s="6" t="s">
        <v>3403</v>
      </c>
      <c r="D640" s="6"/>
      <c r="E640" s="6" t="s">
        <v>3404</v>
      </c>
      <c r="F640" s="6"/>
      <c r="G640" s="6" t="s">
        <v>3109</v>
      </c>
      <c r="H640" s="6" t="s">
        <v>3110</v>
      </c>
      <c r="I640" s="6" t="s">
        <v>3111</v>
      </c>
      <c r="J640" s="6" t="s">
        <v>3112</v>
      </c>
      <c r="K640" s="6" t="s">
        <v>3113</v>
      </c>
      <c r="L640" s="6" t="s">
        <v>3114</v>
      </c>
      <c r="M640" s="6" t="s">
        <v>3115</v>
      </c>
      <c r="N640" s="6" t="s">
        <v>3116</v>
      </c>
      <c r="O640" s="6" t="s">
        <v>3126</v>
      </c>
      <c r="P640" s="6" t="s">
        <v>3150</v>
      </c>
      <c r="Q640" s="6" t="s">
        <v>3151</v>
      </c>
      <c r="R640" s="6" t="s">
        <v>3152</v>
      </c>
      <c r="S640" s="6" t="s">
        <v>3332</v>
      </c>
      <c r="T640" s="6" t="s">
        <v>3333</v>
      </c>
      <c r="U640" s="6" t="s">
        <v>3334</v>
      </c>
      <c r="V640" s="6"/>
      <c r="W640" s="6"/>
      <c r="X640" s="6"/>
      <c r="Y640" s="6"/>
    </row>
    <row r="641" spans="1:25" x14ac:dyDescent="0.25">
      <c r="A641" s="6" t="s">
        <v>2154</v>
      </c>
      <c r="B641" s="6" t="s">
        <v>2155</v>
      </c>
      <c r="C641" s="6" t="s">
        <v>3403</v>
      </c>
      <c r="D641" s="6"/>
      <c r="E641" s="6" t="s">
        <v>3404</v>
      </c>
      <c r="F641" s="6"/>
      <c r="G641" s="6" t="s">
        <v>3109</v>
      </c>
      <c r="H641" s="6" t="s">
        <v>3110</v>
      </c>
      <c r="I641" s="6" t="s">
        <v>3111</v>
      </c>
      <c r="J641" s="6" t="s">
        <v>3112</v>
      </c>
      <c r="K641" s="6" t="s">
        <v>3113</v>
      </c>
      <c r="L641" s="6" t="s">
        <v>3114</v>
      </c>
      <c r="M641" s="6" t="s">
        <v>3115</v>
      </c>
      <c r="N641" s="6" t="s">
        <v>3116</v>
      </c>
      <c r="O641" s="6" t="s">
        <v>3126</v>
      </c>
      <c r="P641" s="6" t="s">
        <v>3150</v>
      </c>
      <c r="Q641" s="6" t="s">
        <v>3151</v>
      </c>
      <c r="R641" s="6" t="s">
        <v>3152</v>
      </c>
      <c r="S641" s="6" t="s">
        <v>3332</v>
      </c>
      <c r="T641" s="6" t="s">
        <v>3333</v>
      </c>
      <c r="U641" s="6" t="s">
        <v>3334</v>
      </c>
      <c r="V641" s="6"/>
      <c r="W641" s="6"/>
      <c r="X641" s="6"/>
      <c r="Y641" s="6"/>
    </row>
    <row r="642" spans="1:25" x14ac:dyDescent="0.25">
      <c r="A642" s="6" t="s">
        <v>2170</v>
      </c>
      <c r="B642" s="6" t="s">
        <v>2171</v>
      </c>
      <c r="C642" s="6" t="s">
        <v>3617</v>
      </c>
      <c r="D642" s="6"/>
      <c r="E642" s="6" t="s">
        <v>3618</v>
      </c>
      <c r="F642" s="6"/>
      <c r="G642" s="6" t="s">
        <v>3109</v>
      </c>
      <c r="H642" s="6" t="s">
        <v>3110</v>
      </c>
      <c r="I642" s="6" t="s">
        <v>3167</v>
      </c>
      <c r="J642" s="6" t="s">
        <v>3168</v>
      </c>
      <c r="K642" s="6" t="s">
        <v>3169</v>
      </c>
      <c r="L642" s="6" t="s">
        <v>3619</v>
      </c>
      <c r="M642" s="6" t="s">
        <v>3620</v>
      </c>
      <c r="N642" s="6" t="s">
        <v>3621</v>
      </c>
      <c r="O642" s="6" t="s">
        <v>3622</v>
      </c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x14ac:dyDescent="0.25">
      <c r="A643" s="6" t="s">
        <v>2204</v>
      </c>
      <c r="B643" s="6" t="s">
        <v>2205</v>
      </c>
      <c r="C643" s="6" t="s">
        <v>3410</v>
      </c>
      <c r="D643" s="6"/>
      <c r="E643" s="6" t="s">
        <v>3411</v>
      </c>
      <c r="F643" s="6"/>
      <c r="G643" s="6" t="s">
        <v>3109</v>
      </c>
      <c r="H643" s="6" t="s">
        <v>3110</v>
      </c>
      <c r="I643" s="6" t="s">
        <v>3111</v>
      </c>
      <c r="J643" s="6" t="s">
        <v>3112</v>
      </c>
      <c r="K643" s="6" t="s">
        <v>3113</v>
      </c>
      <c r="L643" s="6" t="s">
        <v>3114</v>
      </c>
      <c r="M643" s="6" t="s">
        <v>3115</v>
      </c>
      <c r="N643" s="6" t="s">
        <v>3116</v>
      </c>
      <c r="O643" s="6" t="s">
        <v>3126</v>
      </c>
      <c r="P643" s="6" t="s">
        <v>3127</v>
      </c>
      <c r="Q643" s="6" t="s">
        <v>3128</v>
      </c>
      <c r="R643" s="6" t="s">
        <v>3400</v>
      </c>
      <c r="S643" s="6" t="s">
        <v>3412</v>
      </c>
      <c r="T643" s="6" t="s">
        <v>3413</v>
      </c>
      <c r="U643" s="6"/>
      <c r="V643" s="6"/>
      <c r="W643" s="6"/>
      <c r="X643" s="6"/>
      <c r="Y643" s="6"/>
    </row>
    <row r="644" spans="1:25" x14ac:dyDescent="0.25">
      <c r="A644" s="6" t="s">
        <v>2206</v>
      </c>
      <c r="B644" s="6" t="s">
        <v>2207</v>
      </c>
      <c r="C644" s="6" t="s">
        <v>3410</v>
      </c>
      <c r="D644" s="6"/>
      <c r="E644" s="6" t="s">
        <v>3411</v>
      </c>
      <c r="F644" s="6"/>
      <c r="G644" s="6" t="s">
        <v>3109</v>
      </c>
      <c r="H644" s="6" t="s">
        <v>3110</v>
      </c>
      <c r="I644" s="6" t="s">
        <v>3111</v>
      </c>
      <c r="J644" s="6" t="s">
        <v>3112</v>
      </c>
      <c r="K644" s="6" t="s">
        <v>3113</v>
      </c>
      <c r="L644" s="6" t="s">
        <v>3114</v>
      </c>
      <c r="M644" s="6" t="s">
        <v>3115</v>
      </c>
      <c r="N644" s="6" t="s">
        <v>3116</v>
      </c>
      <c r="O644" s="6" t="s">
        <v>3126</v>
      </c>
      <c r="P644" s="6" t="s">
        <v>3127</v>
      </c>
      <c r="Q644" s="6" t="s">
        <v>3128</v>
      </c>
      <c r="R644" s="6" t="s">
        <v>3400</v>
      </c>
      <c r="S644" s="6" t="s">
        <v>3412</v>
      </c>
      <c r="T644" s="6" t="s">
        <v>3413</v>
      </c>
      <c r="U644" s="6"/>
      <c r="V644" s="6"/>
      <c r="W644" s="6"/>
      <c r="X644" s="6"/>
      <c r="Y644" s="6"/>
    </row>
    <row r="645" spans="1:25" x14ac:dyDescent="0.25">
      <c r="A645" s="6" t="s">
        <v>2212</v>
      </c>
      <c r="B645" s="6" t="s">
        <v>2213</v>
      </c>
      <c r="C645" s="6" t="s">
        <v>3410</v>
      </c>
      <c r="D645" s="6"/>
      <c r="E645" s="6" t="s">
        <v>3411</v>
      </c>
      <c r="F645" s="6"/>
      <c r="G645" s="6" t="s">
        <v>3109</v>
      </c>
      <c r="H645" s="6" t="s">
        <v>3110</v>
      </c>
      <c r="I645" s="6" t="s">
        <v>3111</v>
      </c>
      <c r="J645" s="6" t="s">
        <v>3112</v>
      </c>
      <c r="K645" s="6" t="s">
        <v>3113</v>
      </c>
      <c r="L645" s="6" t="s">
        <v>3114</v>
      </c>
      <c r="M645" s="6" t="s">
        <v>3115</v>
      </c>
      <c r="N645" s="6" t="s">
        <v>3116</v>
      </c>
      <c r="O645" s="6" t="s">
        <v>3126</v>
      </c>
      <c r="P645" s="6" t="s">
        <v>3127</v>
      </c>
      <c r="Q645" s="6" t="s">
        <v>3128</v>
      </c>
      <c r="R645" s="6" t="s">
        <v>3400</v>
      </c>
      <c r="S645" s="6" t="s">
        <v>3412</v>
      </c>
      <c r="T645" s="6" t="s">
        <v>3413</v>
      </c>
      <c r="U645" s="6"/>
      <c r="V645" s="6"/>
      <c r="W645" s="6"/>
      <c r="X645" s="6"/>
      <c r="Y645" s="6"/>
    </row>
    <row r="646" spans="1:25" x14ac:dyDescent="0.25">
      <c r="A646" s="6" t="s">
        <v>2224</v>
      </c>
      <c r="B646" s="6" t="s">
        <v>2225</v>
      </c>
      <c r="C646" s="6" t="s">
        <v>3414</v>
      </c>
      <c r="D646" s="6"/>
      <c r="E646" s="6" t="s">
        <v>3415</v>
      </c>
      <c r="F646" s="6"/>
      <c r="G646" s="6" t="s">
        <v>3109</v>
      </c>
      <c r="H646" s="6" t="s">
        <v>3110</v>
      </c>
      <c r="I646" s="6" t="s">
        <v>3111</v>
      </c>
      <c r="J646" s="6" t="s">
        <v>3112</v>
      </c>
      <c r="K646" s="6" t="s">
        <v>3113</v>
      </c>
      <c r="L646" s="6" t="s">
        <v>3114</v>
      </c>
      <c r="M646" s="6" t="s">
        <v>3115</v>
      </c>
      <c r="N646" s="6" t="s">
        <v>3116</v>
      </c>
      <c r="O646" s="6" t="s">
        <v>3126</v>
      </c>
      <c r="P646" s="6" t="s">
        <v>3150</v>
      </c>
      <c r="Q646" s="6" t="s">
        <v>3416</v>
      </c>
      <c r="R646" s="6" t="s">
        <v>3417</v>
      </c>
      <c r="S646" s="6" t="s">
        <v>3418</v>
      </c>
      <c r="T646" s="6" t="s">
        <v>3419</v>
      </c>
      <c r="U646" s="6"/>
      <c r="V646" s="6"/>
      <c r="W646" s="6"/>
      <c r="X646" s="6"/>
      <c r="Y646" s="6"/>
    </row>
    <row r="647" spans="1:25" x14ac:dyDescent="0.25">
      <c r="A647" s="6" t="s">
        <v>2226</v>
      </c>
      <c r="B647" s="6" t="s">
        <v>2227</v>
      </c>
      <c r="C647" s="6" t="s">
        <v>3414</v>
      </c>
      <c r="D647" s="6"/>
      <c r="E647" s="6" t="s">
        <v>3415</v>
      </c>
      <c r="F647" s="6"/>
      <c r="G647" s="6" t="s">
        <v>3109</v>
      </c>
      <c r="H647" s="6" t="s">
        <v>3110</v>
      </c>
      <c r="I647" s="6" t="s">
        <v>3111</v>
      </c>
      <c r="J647" s="6" t="s">
        <v>3112</v>
      </c>
      <c r="K647" s="6" t="s">
        <v>3113</v>
      </c>
      <c r="L647" s="6" t="s">
        <v>3114</v>
      </c>
      <c r="M647" s="6" t="s">
        <v>3115</v>
      </c>
      <c r="N647" s="6" t="s">
        <v>3116</v>
      </c>
      <c r="O647" s="6" t="s">
        <v>3126</v>
      </c>
      <c r="P647" s="6" t="s">
        <v>3150</v>
      </c>
      <c r="Q647" s="6" t="s">
        <v>3416</v>
      </c>
      <c r="R647" s="6" t="s">
        <v>3417</v>
      </c>
      <c r="S647" s="6" t="s">
        <v>3418</v>
      </c>
      <c r="T647" s="6" t="s">
        <v>3419</v>
      </c>
      <c r="U647" s="6"/>
      <c r="V647" s="6"/>
      <c r="W647" s="6"/>
      <c r="X647" s="6"/>
      <c r="Y647" s="6"/>
    </row>
    <row r="648" spans="1:25" x14ac:dyDescent="0.25">
      <c r="A648" s="6" t="s">
        <v>2238</v>
      </c>
      <c r="B648" s="6" t="s">
        <v>2239</v>
      </c>
      <c r="C648" s="6" t="s">
        <v>3414</v>
      </c>
      <c r="D648" s="6"/>
      <c r="E648" s="6" t="s">
        <v>3415</v>
      </c>
      <c r="F648" s="6"/>
      <c r="G648" s="6" t="s">
        <v>3109</v>
      </c>
      <c r="H648" s="6" t="s">
        <v>3110</v>
      </c>
      <c r="I648" s="6" t="s">
        <v>3111</v>
      </c>
      <c r="J648" s="6" t="s">
        <v>3112</v>
      </c>
      <c r="K648" s="6" t="s">
        <v>3113</v>
      </c>
      <c r="L648" s="6" t="s">
        <v>3114</v>
      </c>
      <c r="M648" s="6" t="s">
        <v>3115</v>
      </c>
      <c r="N648" s="6" t="s">
        <v>3116</v>
      </c>
      <c r="O648" s="6" t="s">
        <v>3126</v>
      </c>
      <c r="P648" s="6" t="s">
        <v>3150</v>
      </c>
      <c r="Q648" s="6" t="s">
        <v>3416</v>
      </c>
      <c r="R648" s="6" t="s">
        <v>3417</v>
      </c>
      <c r="S648" s="6" t="s">
        <v>3418</v>
      </c>
      <c r="T648" s="6" t="s">
        <v>3419</v>
      </c>
      <c r="U648" s="6"/>
      <c r="V648" s="6"/>
      <c r="W648" s="6"/>
      <c r="X648" s="6"/>
      <c r="Y648" s="6"/>
    </row>
    <row r="649" spans="1:25" x14ac:dyDescent="0.25">
      <c r="A649" s="6" t="s">
        <v>2252</v>
      </c>
      <c r="B649" s="6" t="s">
        <v>2253</v>
      </c>
      <c r="C649" s="6" t="s">
        <v>3414</v>
      </c>
      <c r="D649" s="6"/>
      <c r="E649" s="6" t="s">
        <v>3415</v>
      </c>
      <c r="F649" s="6"/>
      <c r="G649" s="6" t="s">
        <v>3109</v>
      </c>
      <c r="H649" s="6" t="s">
        <v>3110</v>
      </c>
      <c r="I649" s="6" t="s">
        <v>3111</v>
      </c>
      <c r="J649" s="6" t="s">
        <v>3112</v>
      </c>
      <c r="K649" s="6" t="s">
        <v>3113</v>
      </c>
      <c r="L649" s="6" t="s">
        <v>3114</v>
      </c>
      <c r="M649" s="6" t="s">
        <v>3115</v>
      </c>
      <c r="N649" s="6" t="s">
        <v>3116</v>
      </c>
      <c r="O649" s="6" t="s">
        <v>3126</v>
      </c>
      <c r="P649" s="6" t="s">
        <v>3150</v>
      </c>
      <c r="Q649" s="6" t="s">
        <v>3416</v>
      </c>
      <c r="R649" s="6" t="s">
        <v>3417</v>
      </c>
      <c r="S649" s="6" t="s">
        <v>3418</v>
      </c>
      <c r="T649" s="6" t="s">
        <v>3419</v>
      </c>
      <c r="U649" s="6"/>
      <c r="V649" s="6"/>
      <c r="W649" s="6"/>
      <c r="X649" s="6"/>
      <c r="Y649" s="6"/>
    </row>
    <row r="650" spans="1:25" x14ac:dyDescent="0.25">
      <c r="A650" s="6" t="s">
        <v>2300</v>
      </c>
      <c r="B650" s="6" t="s">
        <v>2301</v>
      </c>
      <c r="C650" s="6" t="s">
        <v>3420</v>
      </c>
      <c r="D650" s="6"/>
      <c r="E650" s="6" t="s">
        <v>3421</v>
      </c>
      <c r="F650" s="6"/>
      <c r="G650" s="6" t="s">
        <v>3109</v>
      </c>
      <c r="H650" s="6" t="s">
        <v>3110</v>
      </c>
      <c r="I650" s="6" t="s">
        <v>3111</v>
      </c>
      <c r="J650" s="6" t="s">
        <v>3112</v>
      </c>
      <c r="K650" s="6" t="s">
        <v>3113</v>
      </c>
      <c r="L650" s="6" t="s">
        <v>3114</v>
      </c>
      <c r="M650" s="6" t="s">
        <v>3280</v>
      </c>
      <c r="N650" s="6" t="s">
        <v>3281</v>
      </c>
      <c r="O650" s="6" t="s">
        <v>3282</v>
      </c>
      <c r="P650" s="6" t="s">
        <v>3283</v>
      </c>
      <c r="Q650" s="6" t="s">
        <v>3284</v>
      </c>
      <c r="R650" s="6" t="s">
        <v>3285</v>
      </c>
      <c r="S650" s="6" t="s">
        <v>3286</v>
      </c>
      <c r="T650" s="6" t="s">
        <v>3422</v>
      </c>
      <c r="U650" s="6" t="s">
        <v>3423</v>
      </c>
      <c r="V650" s="6" t="s">
        <v>3424</v>
      </c>
      <c r="W650" s="6" t="s">
        <v>3425</v>
      </c>
      <c r="X650" s="6" t="s">
        <v>3426</v>
      </c>
      <c r="Y650" s="6"/>
    </row>
    <row r="651" spans="1:25" x14ac:dyDescent="0.25">
      <c r="A651" s="6" t="s">
        <v>2304</v>
      </c>
      <c r="B651" s="6" t="s">
        <v>2305</v>
      </c>
      <c r="C651" s="6" t="s">
        <v>3420</v>
      </c>
      <c r="D651" s="6"/>
      <c r="E651" s="6" t="s">
        <v>3421</v>
      </c>
      <c r="F651" s="6"/>
      <c r="G651" s="6" t="s">
        <v>3109</v>
      </c>
      <c r="H651" s="6" t="s">
        <v>3110</v>
      </c>
      <c r="I651" s="6" t="s">
        <v>3111</v>
      </c>
      <c r="J651" s="6" t="s">
        <v>3112</v>
      </c>
      <c r="K651" s="6" t="s">
        <v>3113</v>
      </c>
      <c r="L651" s="6" t="s">
        <v>3114</v>
      </c>
      <c r="M651" s="6" t="s">
        <v>3280</v>
      </c>
      <c r="N651" s="6" t="s">
        <v>3281</v>
      </c>
      <c r="O651" s="6" t="s">
        <v>3282</v>
      </c>
      <c r="P651" s="6" t="s">
        <v>3283</v>
      </c>
      <c r="Q651" s="6" t="s">
        <v>3284</v>
      </c>
      <c r="R651" s="6" t="s">
        <v>3285</v>
      </c>
      <c r="S651" s="6" t="s">
        <v>3286</v>
      </c>
      <c r="T651" s="6" t="s">
        <v>3422</v>
      </c>
      <c r="U651" s="6" t="s">
        <v>3423</v>
      </c>
      <c r="V651" s="6" t="s">
        <v>3424</v>
      </c>
      <c r="W651" s="6" t="s">
        <v>3425</v>
      </c>
      <c r="X651" s="6" t="s">
        <v>3426</v>
      </c>
      <c r="Y651" s="6"/>
    </row>
    <row r="652" spans="1:25" x14ac:dyDescent="0.25">
      <c r="A652" s="6" t="s">
        <v>2310</v>
      </c>
      <c r="B652" s="6" t="s">
        <v>2311</v>
      </c>
      <c r="C652" s="6" t="s">
        <v>3623</v>
      </c>
      <c r="D652" s="6"/>
      <c r="E652" s="6" t="s">
        <v>3624</v>
      </c>
      <c r="F652" s="6"/>
      <c r="G652" s="6" t="s">
        <v>3109</v>
      </c>
      <c r="H652" s="6" t="s">
        <v>3110</v>
      </c>
      <c r="I652" s="6" t="s">
        <v>3505</v>
      </c>
      <c r="J652" s="6" t="s">
        <v>3625</v>
      </c>
      <c r="K652" s="6" t="s">
        <v>3626</v>
      </c>
      <c r="L652" s="6" t="s">
        <v>3627</v>
      </c>
      <c r="M652" s="6" t="s">
        <v>3628</v>
      </c>
      <c r="N652" s="6" t="s">
        <v>3629</v>
      </c>
      <c r="O652" s="6" t="s">
        <v>3630</v>
      </c>
      <c r="P652" s="6" t="s">
        <v>3631</v>
      </c>
      <c r="Q652" s="6"/>
      <c r="R652" s="6"/>
      <c r="S652" s="6"/>
      <c r="T652" s="6"/>
      <c r="U652" s="6"/>
      <c r="V652" s="6"/>
      <c r="W652" s="6"/>
      <c r="X652" s="6"/>
      <c r="Y652" s="6"/>
    </row>
    <row r="653" spans="1:25" x14ac:dyDescent="0.25">
      <c r="A653" s="6" t="s">
        <v>2312</v>
      </c>
      <c r="B653" s="6" t="s">
        <v>2313</v>
      </c>
      <c r="C653" s="6" t="s">
        <v>3632</v>
      </c>
      <c r="D653" s="6"/>
      <c r="E653" s="6" t="s">
        <v>3633</v>
      </c>
      <c r="F653" s="6"/>
      <c r="G653" s="6" t="s">
        <v>3109</v>
      </c>
      <c r="H653" s="6" t="s">
        <v>3110</v>
      </c>
      <c r="I653" s="6" t="s">
        <v>3505</v>
      </c>
      <c r="J653" s="6" t="s">
        <v>3506</v>
      </c>
      <c r="K653" s="6" t="s">
        <v>3507</v>
      </c>
      <c r="L653" s="6" t="s">
        <v>3634</v>
      </c>
      <c r="M653" s="6" t="s">
        <v>3635</v>
      </c>
      <c r="N653" s="6" t="s">
        <v>3636</v>
      </c>
      <c r="O653" s="6" t="s">
        <v>3637</v>
      </c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x14ac:dyDescent="0.25">
      <c r="A654" s="6" t="s">
        <v>2316</v>
      </c>
      <c r="B654" s="6" t="s">
        <v>2317</v>
      </c>
      <c r="C654" s="6" t="s">
        <v>3427</v>
      </c>
      <c r="D654" s="6"/>
      <c r="E654" s="6" t="s">
        <v>3428</v>
      </c>
      <c r="F654" s="6"/>
      <c r="G654" s="6" t="s">
        <v>3109</v>
      </c>
      <c r="H654" s="6" t="s">
        <v>3110</v>
      </c>
      <c r="I654" s="6" t="s">
        <v>3111</v>
      </c>
      <c r="J654" s="6" t="s">
        <v>3112</v>
      </c>
      <c r="K654" s="6" t="s">
        <v>3113</v>
      </c>
      <c r="L654" s="6" t="s">
        <v>3114</v>
      </c>
      <c r="M654" s="6" t="s">
        <v>3137</v>
      </c>
      <c r="N654" s="6" t="s">
        <v>3138</v>
      </c>
      <c r="O654" s="6" t="s">
        <v>3139</v>
      </c>
      <c r="P654" s="6" t="s">
        <v>3233</v>
      </c>
      <c r="Q654" s="6" t="s">
        <v>3377</v>
      </c>
      <c r="R654" s="6" t="s">
        <v>3378</v>
      </c>
      <c r="S654" s="6" t="s">
        <v>3379</v>
      </c>
      <c r="T654" s="6" t="s">
        <v>3380</v>
      </c>
      <c r="U654" s="6" t="s">
        <v>3429</v>
      </c>
      <c r="V654" s="6" t="s">
        <v>3430</v>
      </c>
      <c r="W654" s="6" t="s">
        <v>3431</v>
      </c>
      <c r="X654" s="6" t="s">
        <v>3432</v>
      </c>
      <c r="Y654" s="6" t="s">
        <v>3433</v>
      </c>
    </row>
    <row r="655" spans="1:25" x14ac:dyDescent="0.25">
      <c r="A655" s="6" t="s">
        <v>2322</v>
      </c>
      <c r="B655" s="6" t="s">
        <v>2323</v>
      </c>
      <c r="C655" s="6" t="s">
        <v>3427</v>
      </c>
      <c r="D655" s="6"/>
      <c r="E655" s="6" t="s">
        <v>3428</v>
      </c>
      <c r="F655" s="6"/>
      <c r="G655" s="6" t="s">
        <v>3109</v>
      </c>
      <c r="H655" s="6" t="s">
        <v>3110</v>
      </c>
      <c r="I655" s="6" t="s">
        <v>3111</v>
      </c>
      <c r="J655" s="6" t="s">
        <v>3112</v>
      </c>
      <c r="K655" s="6" t="s">
        <v>3113</v>
      </c>
      <c r="L655" s="6" t="s">
        <v>3114</v>
      </c>
      <c r="M655" s="6" t="s">
        <v>3137</v>
      </c>
      <c r="N655" s="6" t="s">
        <v>3138</v>
      </c>
      <c r="O655" s="6" t="s">
        <v>3139</v>
      </c>
      <c r="P655" s="6" t="s">
        <v>3233</v>
      </c>
      <c r="Q655" s="6" t="s">
        <v>3377</v>
      </c>
      <c r="R655" s="6" t="s">
        <v>3378</v>
      </c>
      <c r="S655" s="6" t="s">
        <v>3379</v>
      </c>
      <c r="T655" s="6" t="s">
        <v>3380</v>
      </c>
      <c r="U655" s="6" t="s">
        <v>3429</v>
      </c>
      <c r="V655" s="6" t="s">
        <v>3430</v>
      </c>
      <c r="W655" s="6" t="s">
        <v>3431</v>
      </c>
      <c r="X655" s="6" t="s">
        <v>3432</v>
      </c>
      <c r="Y655" s="6" t="s">
        <v>3433</v>
      </c>
    </row>
    <row r="656" spans="1:25" x14ac:dyDescent="0.25">
      <c r="A656" s="6" t="s">
        <v>2332</v>
      </c>
      <c r="B656" s="6" t="s">
        <v>2333</v>
      </c>
      <c r="C656" s="6" t="s">
        <v>3427</v>
      </c>
      <c r="D656" s="6"/>
      <c r="E656" s="6" t="s">
        <v>3428</v>
      </c>
      <c r="F656" s="6"/>
      <c r="G656" s="6" t="s">
        <v>3109</v>
      </c>
      <c r="H656" s="6" t="s">
        <v>3110</v>
      </c>
      <c r="I656" s="6" t="s">
        <v>3111</v>
      </c>
      <c r="J656" s="6" t="s">
        <v>3112</v>
      </c>
      <c r="K656" s="6" t="s">
        <v>3113</v>
      </c>
      <c r="L656" s="6" t="s">
        <v>3114</v>
      </c>
      <c r="M656" s="6" t="s">
        <v>3137</v>
      </c>
      <c r="N656" s="6" t="s">
        <v>3138</v>
      </c>
      <c r="O656" s="6" t="s">
        <v>3139</v>
      </c>
      <c r="P656" s="6" t="s">
        <v>3233</v>
      </c>
      <c r="Q656" s="6" t="s">
        <v>3377</v>
      </c>
      <c r="R656" s="6" t="s">
        <v>3378</v>
      </c>
      <c r="S656" s="6" t="s">
        <v>3379</v>
      </c>
      <c r="T656" s="6" t="s">
        <v>3380</v>
      </c>
      <c r="U656" s="6" t="s">
        <v>3429</v>
      </c>
      <c r="V656" s="6" t="s">
        <v>3430</v>
      </c>
      <c r="W656" s="6" t="s">
        <v>3431</v>
      </c>
      <c r="X656" s="6" t="s">
        <v>3432</v>
      </c>
      <c r="Y656" s="6" t="s">
        <v>3433</v>
      </c>
    </row>
    <row r="657" spans="1:25" x14ac:dyDescent="0.25">
      <c r="A657" s="6" t="s">
        <v>2348</v>
      </c>
      <c r="B657" s="6" t="s">
        <v>2349</v>
      </c>
      <c r="C657" s="6" t="s">
        <v>3434</v>
      </c>
      <c r="D657" s="6"/>
      <c r="E657" s="6" t="s">
        <v>3435</v>
      </c>
      <c r="F657" s="6"/>
      <c r="G657" s="6" t="s">
        <v>3109</v>
      </c>
      <c r="H657" s="6" t="s">
        <v>3110</v>
      </c>
      <c r="I657" s="6" t="s">
        <v>3111</v>
      </c>
      <c r="J657" s="6" t="s">
        <v>3112</v>
      </c>
      <c r="K657" s="6" t="s">
        <v>3113</v>
      </c>
      <c r="L657" s="6" t="s">
        <v>3114</v>
      </c>
      <c r="M657" s="6" t="s">
        <v>3115</v>
      </c>
      <c r="N657" s="6" t="s">
        <v>3116</v>
      </c>
      <c r="O657" s="6" t="s">
        <v>3126</v>
      </c>
      <c r="P657" s="6" t="s">
        <v>3150</v>
      </c>
      <c r="Q657" s="6" t="s">
        <v>3151</v>
      </c>
      <c r="R657" s="6" t="s">
        <v>3152</v>
      </c>
      <c r="S657" s="6" t="s">
        <v>3153</v>
      </c>
      <c r="T657" s="6" t="s">
        <v>3436</v>
      </c>
      <c r="U657" s="6"/>
      <c r="V657" s="6"/>
      <c r="W657" s="6"/>
      <c r="X657" s="6"/>
      <c r="Y657" s="6"/>
    </row>
    <row r="658" spans="1:25" x14ac:dyDescent="0.25">
      <c r="A658" s="6" t="s">
        <v>2356</v>
      </c>
      <c r="B658" s="6" t="s">
        <v>2357</v>
      </c>
      <c r="C658" s="6" t="s">
        <v>3434</v>
      </c>
      <c r="D658" s="6"/>
      <c r="E658" s="6" t="s">
        <v>3435</v>
      </c>
      <c r="F658" s="6"/>
      <c r="G658" s="6" t="s">
        <v>3109</v>
      </c>
      <c r="H658" s="6" t="s">
        <v>3110</v>
      </c>
      <c r="I658" s="6" t="s">
        <v>3111</v>
      </c>
      <c r="J658" s="6" t="s">
        <v>3112</v>
      </c>
      <c r="K658" s="6" t="s">
        <v>3113</v>
      </c>
      <c r="L658" s="6" t="s">
        <v>3114</v>
      </c>
      <c r="M658" s="6" t="s">
        <v>3115</v>
      </c>
      <c r="N658" s="6" t="s">
        <v>3116</v>
      </c>
      <c r="O658" s="6" t="s">
        <v>3126</v>
      </c>
      <c r="P658" s="6" t="s">
        <v>3150</v>
      </c>
      <c r="Q658" s="6" t="s">
        <v>3151</v>
      </c>
      <c r="R658" s="6" t="s">
        <v>3152</v>
      </c>
      <c r="S658" s="6" t="s">
        <v>3153</v>
      </c>
      <c r="T658" s="6" t="s">
        <v>3436</v>
      </c>
      <c r="U658" s="6"/>
      <c r="V658" s="6"/>
      <c r="W658" s="6"/>
      <c r="X658" s="6"/>
      <c r="Y658" s="6"/>
    </row>
    <row r="659" spans="1:25" x14ac:dyDescent="0.25">
      <c r="A659" s="6" t="s">
        <v>2358</v>
      </c>
      <c r="B659" s="6" t="s">
        <v>2359</v>
      </c>
      <c r="C659" s="6" t="s">
        <v>3434</v>
      </c>
      <c r="D659" s="6"/>
      <c r="E659" s="6" t="s">
        <v>3435</v>
      </c>
      <c r="F659" s="6"/>
      <c r="G659" s="6" t="s">
        <v>3109</v>
      </c>
      <c r="H659" s="6" t="s">
        <v>3110</v>
      </c>
      <c r="I659" s="6" t="s">
        <v>3111</v>
      </c>
      <c r="J659" s="6" t="s">
        <v>3112</v>
      </c>
      <c r="K659" s="6" t="s">
        <v>3113</v>
      </c>
      <c r="L659" s="6" t="s">
        <v>3114</v>
      </c>
      <c r="M659" s="6" t="s">
        <v>3115</v>
      </c>
      <c r="N659" s="6" t="s">
        <v>3116</v>
      </c>
      <c r="O659" s="6" t="s">
        <v>3126</v>
      </c>
      <c r="P659" s="6" t="s">
        <v>3150</v>
      </c>
      <c r="Q659" s="6" t="s">
        <v>3151</v>
      </c>
      <c r="R659" s="6" t="s">
        <v>3152</v>
      </c>
      <c r="S659" s="6" t="s">
        <v>3153</v>
      </c>
      <c r="T659" s="6" t="s">
        <v>3436</v>
      </c>
      <c r="U659" s="6"/>
      <c r="V659" s="6"/>
      <c r="W659" s="6"/>
      <c r="X659" s="6"/>
      <c r="Y659" s="6"/>
    </row>
    <row r="660" spans="1:25" x14ac:dyDescent="0.25">
      <c r="A660" s="6" t="s">
        <v>2360</v>
      </c>
      <c r="B660" s="6" t="s">
        <v>2361</v>
      </c>
      <c r="C660" s="6" t="s">
        <v>3434</v>
      </c>
      <c r="D660" s="6"/>
      <c r="E660" s="6" t="s">
        <v>3435</v>
      </c>
      <c r="F660" s="6"/>
      <c r="G660" s="6" t="s">
        <v>3109</v>
      </c>
      <c r="H660" s="6" t="s">
        <v>3110</v>
      </c>
      <c r="I660" s="6" t="s">
        <v>3111</v>
      </c>
      <c r="J660" s="6" t="s">
        <v>3112</v>
      </c>
      <c r="K660" s="6" t="s">
        <v>3113</v>
      </c>
      <c r="L660" s="6" t="s">
        <v>3114</v>
      </c>
      <c r="M660" s="6" t="s">
        <v>3115</v>
      </c>
      <c r="N660" s="6" t="s">
        <v>3116</v>
      </c>
      <c r="O660" s="6" t="s">
        <v>3126</v>
      </c>
      <c r="P660" s="6" t="s">
        <v>3150</v>
      </c>
      <c r="Q660" s="6" t="s">
        <v>3151</v>
      </c>
      <c r="R660" s="6" t="s">
        <v>3152</v>
      </c>
      <c r="S660" s="6" t="s">
        <v>3153</v>
      </c>
      <c r="T660" s="6" t="s">
        <v>3436</v>
      </c>
      <c r="U660" s="6"/>
      <c r="V660" s="6"/>
      <c r="W660" s="6"/>
      <c r="X660" s="6"/>
      <c r="Y660" s="6"/>
    </row>
    <row r="661" spans="1:25" x14ac:dyDescent="0.25">
      <c r="A661" s="6" t="s">
        <v>2364</v>
      </c>
      <c r="B661" s="6" t="s">
        <v>2365</v>
      </c>
      <c r="C661" s="6" t="s">
        <v>3434</v>
      </c>
      <c r="D661" s="6"/>
      <c r="E661" s="6" t="s">
        <v>3435</v>
      </c>
      <c r="F661" s="6"/>
      <c r="G661" s="6" t="s">
        <v>3109</v>
      </c>
      <c r="H661" s="6" t="s">
        <v>3110</v>
      </c>
      <c r="I661" s="6" t="s">
        <v>3111</v>
      </c>
      <c r="J661" s="6" t="s">
        <v>3112</v>
      </c>
      <c r="K661" s="6" t="s">
        <v>3113</v>
      </c>
      <c r="L661" s="6" t="s">
        <v>3114</v>
      </c>
      <c r="M661" s="6" t="s">
        <v>3115</v>
      </c>
      <c r="N661" s="6" t="s">
        <v>3116</v>
      </c>
      <c r="O661" s="6" t="s">
        <v>3126</v>
      </c>
      <c r="P661" s="6" t="s">
        <v>3150</v>
      </c>
      <c r="Q661" s="6" t="s">
        <v>3151</v>
      </c>
      <c r="R661" s="6" t="s">
        <v>3152</v>
      </c>
      <c r="S661" s="6" t="s">
        <v>3153</v>
      </c>
      <c r="T661" s="6" t="s">
        <v>3436</v>
      </c>
      <c r="U661" s="6"/>
      <c r="V661" s="6"/>
      <c r="W661" s="6"/>
      <c r="X661" s="6"/>
      <c r="Y661" s="6"/>
    </row>
    <row r="662" spans="1:25" x14ac:dyDescent="0.25">
      <c r="A662" s="6" t="s">
        <v>2392</v>
      </c>
      <c r="B662" s="6" t="s">
        <v>2393</v>
      </c>
      <c r="C662" s="6" t="s">
        <v>3434</v>
      </c>
      <c r="D662" s="6"/>
      <c r="E662" s="6" t="s">
        <v>3435</v>
      </c>
      <c r="F662" s="6"/>
      <c r="G662" s="6" t="s">
        <v>3109</v>
      </c>
      <c r="H662" s="6" t="s">
        <v>3110</v>
      </c>
      <c r="I662" s="6" t="s">
        <v>3111</v>
      </c>
      <c r="J662" s="6" t="s">
        <v>3112</v>
      </c>
      <c r="K662" s="6" t="s">
        <v>3113</v>
      </c>
      <c r="L662" s="6" t="s">
        <v>3114</v>
      </c>
      <c r="M662" s="6" t="s">
        <v>3115</v>
      </c>
      <c r="N662" s="6" t="s">
        <v>3116</v>
      </c>
      <c r="O662" s="6" t="s">
        <v>3126</v>
      </c>
      <c r="P662" s="6" t="s">
        <v>3150</v>
      </c>
      <c r="Q662" s="6" t="s">
        <v>3151</v>
      </c>
      <c r="R662" s="6" t="s">
        <v>3152</v>
      </c>
      <c r="S662" s="6" t="s">
        <v>3153</v>
      </c>
      <c r="T662" s="6" t="s">
        <v>3436</v>
      </c>
      <c r="U662" s="6"/>
      <c r="V662" s="6"/>
      <c r="W662" s="6"/>
      <c r="X662" s="6"/>
      <c r="Y662" s="6"/>
    </row>
    <row r="663" spans="1:25" x14ac:dyDescent="0.25">
      <c r="A663" s="6" t="s">
        <v>2396</v>
      </c>
      <c r="B663" s="6" t="s">
        <v>2397</v>
      </c>
      <c r="C663" s="6" t="s">
        <v>3437</v>
      </c>
      <c r="D663" s="6"/>
      <c r="E663" s="6" t="s">
        <v>3438</v>
      </c>
      <c r="F663" s="6"/>
      <c r="G663" s="6" t="s">
        <v>3109</v>
      </c>
      <c r="H663" s="6" t="s">
        <v>3110</v>
      </c>
      <c r="I663" s="6" t="s">
        <v>3111</v>
      </c>
      <c r="J663" s="6" t="s">
        <v>3112</v>
      </c>
      <c r="K663" s="6" t="s">
        <v>3113</v>
      </c>
      <c r="L663" s="6" t="s">
        <v>3114</v>
      </c>
      <c r="M663" s="6" t="s">
        <v>3115</v>
      </c>
      <c r="N663" s="6" t="s">
        <v>3116</v>
      </c>
      <c r="O663" s="6" t="s">
        <v>3126</v>
      </c>
      <c r="P663" s="6" t="s">
        <v>3150</v>
      </c>
      <c r="Q663" s="6" t="s">
        <v>3151</v>
      </c>
      <c r="R663" s="6" t="s">
        <v>3152</v>
      </c>
      <c r="S663" s="6" t="s">
        <v>3153</v>
      </c>
      <c r="T663" s="6" t="s">
        <v>3439</v>
      </c>
      <c r="U663" s="6"/>
      <c r="V663" s="6"/>
      <c r="W663" s="6"/>
      <c r="X663" s="6"/>
      <c r="Y663" s="6"/>
    </row>
    <row r="664" spans="1:25" x14ac:dyDescent="0.25">
      <c r="A664" s="6" t="s">
        <v>2404</v>
      </c>
      <c r="B664" s="6" t="s">
        <v>2405</v>
      </c>
      <c r="C664" s="6" t="s">
        <v>3437</v>
      </c>
      <c r="D664" s="6"/>
      <c r="E664" s="6" t="s">
        <v>3438</v>
      </c>
      <c r="F664" s="6"/>
      <c r="G664" s="6" t="s">
        <v>3109</v>
      </c>
      <c r="H664" s="6" t="s">
        <v>3110</v>
      </c>
      <c r="I664" s="6" t="s">
        <v>3111</v>
      </c>
      <c r="J664" s="6" t="s">
        <v>3112</v>
      </c>
      <c r="K664" s="6" t="s">
        <v>3113</v>
      </c>
      <c r="L664" s="6" t="s">
        <v>3114</v>
      </c>
      <c r="M664" s="6" t="s">
        <v>3115</v>
      </c>
      <c r="N664" s="6" t="s">
        <v>3116</v>
      </c>
      <c r="O664" s="6" t="s">
        <v>3126</v>
      </c>
      <c r="P664" s="6" t="s">
        <v>3150</v>
      </c>
      <c r="Q664" s="6" t="s">
        <v>3151</v>
      </c>
      <c r="R664" s="6" t="s">
        <v>3152</v>
      </c>
      <c r="S664" s="6" t="s">
        <v>3153</v>
      </c>
      <c r="T664" s="6" t="s">
        <v>3439</v>
      </c>
      <c r="U664" s="6"/>
      <c r="V664" s="6"/>
      <c r="W664" s="6"/>
      <c r="X664" s="6"/>
      <c r="Y664" s="6"/>
    </row>
    <row r="665" spans="1:25" x14ac:dyDescent="0.25">
      <c r="A665" s="6" t="s">
        <v>2426</v>
      </c>
      <c r="B665" s="6" t="s">
        <v>2427</v>
      </c>
      <c r="C665" s="6" t="s">
        <v>3437</v>
      </c>
      <c r="D665" s="6"/>
      <c r="E665" s="6" t="s">
        <v>3438</v>
      </c>
      <c r="F665" s="6"/>
      <c r="G665" s="6" t="s">
        <v>3109</v>
      </c>
      <c r="H665" s="6" t="s">
        <v>3110</v>
      </c>
      <c r="I665" s="6" t="s">
        <v>3111</v>
      </c>
      <c r="J665" s="6" t="s">
        <v>3112</v>
      </c>
      <c r="K665" s="6" t="s">
        <v>3113</v>
      </c>
      <c r="L665" s="6" t="s">
        <v>3114</v>
      </c>
      <c r="M665" s="6" t="s">
        <v>3115</v>
      </c>
      <c r="N665" s="6" t="s">
        <v>3116</v>
      </c>
      <c r="O665" s="6" t="s">
        <v>3126</v>
      </c>
      <c r="P665" s="6" t="s">
        <v>3150</v>
      </c>
      <c r="Q665" s="6" t="s">
        <v>3151</v>
      </c>
      <c r="R665" s="6" t="s">
        <v>3152</v>
      </c>
      <c r="S665" s="6" t="s">
        <v>3153</v>
      </c>
      <c r="T665" s="6" t="s">
        <v>3439</v>
      </c>
      <c r="U665" s="6"/>
      <c r="V665" s="6"/>
      <c r="W665" s="6"/>
      <c r="X665" s="6"/>
      <c r="Y665" s="6"/>
    </row>
    <row r="666" spans="1:25" x14ac:dyDescent="0.25">
      <c r="A666" s="6" t="s">
        <v>2432</v>
      </c>
      <c r="B666" s="6" t="s">
        <v>2433</v>
      </c>
      <c r="C666" s="6" t="s">
        <v>3437</v>
      </c>
      <c r="D666" s="6"/>
      <c r="E666" s="6" t="s">
        <v>3438</v>
      </c>
      <c r="F666" s="6"/>
      <c r="G666" s="6" t="s">
        <v>3109</v>
      </c>
      <c r="H666" s="6" t="s">
        <v>3110</v>
      </c>
      <c r="I666" s="6" t="s">
        <v>3111</v>
      </c>
      <c r="J666" s="6" t="s">
        <v>3112</v>
      </c>
      <c r="K666" s="6" t="s">
        <v>3113</v>
      </c>
      <c r="L666" s="6" t="s">
        <v>3114</v>
      </c>
      <c r="M666" s="6" t="s">
        <v>3115</v>
      </c>
      <c r="N666" s="6" t="s">
        <v>3116</v>
      </c>
      <c r="O666" s="6" t="s">
        <v>3126</v>
      </c>
      <c r="P666" s="6" t="s">
        <v>3150</v>
      </c>
      <c r="Q666" s="6" t="s">
        <v>3151</v>
      </c>
      <c r="R666" s="6" t="s">
        <v>3152</v>
      </c>
      <c r="S666" s="6" t="s">
        <v>3153</v>
      </c>
      <c r="T666" s="6" t="s">
        <v>3439</v>
      </c>
      <c r="U666" s="6"/>
      <c r="V666" s="6"/>
      <c r="W666" s="6"/>
      <c r="X666" s="6"/>
      <c r="Y666" s="6"/>
    </row>
    <row r="667" spans="1:25" x14ac:dyDescent="0.25">
      <c r="A667" s="6" t="s">
        <v>2434</v>
      </c>
      <c r="B667" s="6" t="s">
        <v>2435</v>
      </c>
      <c r="C667" s="6" t="s">
        <v>3437</v>
      </c>
      <c r="D667" s="6"/>
      <c r="E667" s="6" t="s">
        <v>3438</v>
      </c>
      <c r="F667" s="6"/>
      <c r="G667" s="6" t="s">
        <v>3109</v>
      </c>
      <c r="H667" s="6" t="s">
        <v>3110</v>
      </c>
      <c r="I667" s="6" t="s">
        <v>3111</v>
      </c>
      <c r="J667" s="6" t="s">
        <v>3112</v>
      </c>
      <c r="K667" s="6" t="s">
        <v>3113</v>
      </c>
      <c r="L667" s="6" t="s">
        <v>3114</v>
      </c>
      <c r="M667" s="6" t="s">
        <v>3115</v>
      </c>
      <c r="N667" s="6" t="s">
        <v>3116</v>
      </c>
      <c r="O667" s="6" t="s">
        <v>3126</v>
      </c>
      <c r="P667" s="6" t="s">
        <v>3150</v>
      </c>
      <c r="Q667" s="6" t="s">
        <v>3151</v>
      </c>
      <c r="R667" s="6" t="s">
        <v>3152</v>
      </c>
      <c r="S667" s="6" t="s">
        <v>3153</v>
      </c>
      <c r="T667" s="6" t="s">
        <v>3439</v>
      </c>
      <c r="U667" s="6"/>
      <c r="V667" s="6"/>
      <c r="W667" s="6"/>
      <c r="X667" s="6"/>
      <c r="Y667" s="6"/>
    </row>
    <row r="668" spans="1:25" x14ac:dyDescent="0.25">
      <c r="A668" s="6" t="s">
        <v>2444</v>
      </c>
      <c r="B668" s="6" t="s">
        <v>2445</v>
      </c>
      <c r="C668" s="6" t="s">
        <v>3437</v>
      </c>
      <c r="D668" s="6"/>
      <c r="E668" s="6" t="s">
        <v>3438</v>
      </c>
      <c r="F668" s="6"/>
      <c r="G668" s="6" t="s">
        <v>3109</v>
      </c>
      <c r="H668" s="6" t="s">
        <v>3110</v>
      </c>
      <c r="I668" s="6" t="s">
        <v>3111</v>
      </c>
      <c r="J668" s="6" t="s">
        <v>3112</v>
      </c>
      <c r="K668" s="6" t="s">
        <v>3113</v>
      </c>
      <c r="L668" s="6" t="s">
        <v>3114</v>
      </c>
      <c r="M668" s="6" t="s">
        <v>3115</v>
      </c>
      <c r="N668" s="6" t="s">
        <v>3116</v>
      </c>
      <c r="O668" s="6" t="s">
        <v>3126</v>
      </c>
      <c r="P668" s="6" t="s">
        <v>3150</v>
      </c>
      <c r="Q668" s="6" t="s">
        <v>3151</v>
      </c>
      <c r="R668" s="6" t="s">
        <v>3152</v>
      </c>
      <c r="S668" s="6" t="s">
        <v>3153</v>
      </c>
      <c r="T668" s="6" t="s">
        <v>3439</v>
      </c>
      <c r="U668" s="6"/>
      <c r="V668" s="6"/>
      <c r="W668" s="6"/>
      <c r="X668" s="6"/>
      <c r="Y668" s="6"/>
    </row>
    <row r="669" spans="1:25" x14ac:dyDescent="0.25">
      <c r="A669" s="6" t="s">
        <v>2494</v>
      </c>
      <c r="B669" s="6" t="s">
        <v>2495</v>
      </c>
      <c r="C669" s="6" t="s">
        <v>3440</v>
      </c>
      <c r="D669" s="6"/>
      <c r="E669" s="6" t="s">
        <v>3441</v>
      </c>
      <c r="F669" s="6"/>
      <c r="G669" s="6" t="s">
        <v>3109</v>
      </c>
      <c r="H669" s="6" t="s">
        <v>3110</v>
      </c>
      <c r="I669" s="6" t="s">
        <v>3111</v>
      </c>
      <c r="J669" s="6" t="s">
        <v>3112</v>
      </c>
      <c r="K669" s="6" t="s">
        <v>3113</v>
      </c>
      <c r="L669" s="6" t="s">
        <v>3114</v>
      </c>
      <c r="M669" s="6" t="s">
        <v>3137</v>
      </c>
      <c r="N669" s="6" t="s">
        <v>3138</v>
      </c>
      <c r="O669" s="6" t="s">
        <v>3139</v>
      </c>
      <c r="P669" s="6" t="s">
        <v>3233</v>
      </c>
      <c r="Q669" s="6" t="s">
        <v>3377</v>
      </c>
      <c r="R669" s="6" t="s">
        <v>3378</v>
      </c>
      <c r="S669" s="6" t="s">
        <v>3379</v>
      </c>
      <c r="T669" s="6" t="s">
        <v>3380</v>
      </c>
      <c r="U669" s="6" t="s">
        <v>3442</v>
      </c>
      <c r="V669" s="6" t="s">
        <v>3443</v>
      </c>
      <c r="W669" s="6" t="s">
        <v>3444</v>
      </c>
      <c r="X669" s="6" t="s">
        <v>3445</v>
      </c>
      <c r="Y669" s="6"/>
    </row>
    <row r="670" spans="1:25" x14ac:dyDescent="0.25">
      <c r="A670" s="6" t="s">
        <v>2500</v>
      </c>
      <c r="B670" s="6" t="s">
        <v>2501</v>
      </c>
      <c r="C670" s="6" t="s">
        <v>3440</v>
      </c>
      <c r="D670" s="6"/>
      <c r="E670" s="6" t="s">
        <v>3441</v>
      </c>
      <c r="F670" s="6"/>
      <c r="G670" s="6" t="s">
        <v>3109</v>
      </c>
      <c r="H670" s="6" t="s">
        <v>3110</v>
      </c>
      <c r="I670" s="6" t="s">
        <v>3111</v>
      </c>
      <c r="J670" s="6" t="s">
        <v>3112</v>
      </c>
      <c r="K670" s="6" t="s">
        <v>3113</v>
      </c>
      <c r="L670" s="6" t="s">
        <v>3114</v>
      </c>
      <c r="M670" s="6" t="s">
        <v>3137</v>
      </c>
      <c r="N670" s="6" t="s">
        <v>3138</v>
      </c>
      <c r="O670" s="6" t="s">
        <v>3139</v>
      </c>
      <c r="P670" s="6" t="s">
        <v>3233</v>
      </c>
      <c r="Q670" s="6" t="s">
        <v>3377</v>
      </c>
      <c r="R670" s="6" t="s">
        <v>3378</v>
      </c>
      <c r="S670" s="6" t="s">
        <v>3379</v>
      </c>
      <c r="T670" s="6" t="s">
        <v>3380</v>
      </c>
      <c r="U670" s="6" t="s">
        <v>3442</v>
      </c>
      <c r="V670" s="6" t="s">
        <v>3443</v>
      </c>
      <c r="W670" s="6" t="s">
        <v>3444</v>
      </c>
      <c r="X670" s="6" t="s">
        <v>3445</v>
      </c>
      <c r="Y670" s="6"/>
    </row>
    <row r="671" spans="1:25" x14ac:dyDescent="0.25">
      <c r="A671" s="6" t="s">
        <v>2514</v>
      </c>
      <c r="B671" s="6" t="s">
        <v>2515</v>
      </c>
      <c r="C671" s="6" t="s">
        <v>3440</v>
      </c>
      <c r="D671" s="6"/>
      <c r="E671" s="6" t="s">
        <v>3441</v>
      </c>
      <c r="F671" s="6"/>
      <c r="G671" s="6" t="s">
        <v>3109</v>
      </c>
      <c r="H671" s="6" t="s">
        <v>3110</v>
      </c>
      <c r="I671" s="6" t="s">
        <v>3111</v>
      </c>
      <c r="J671" s="6" t="s">
        <v>3112</v>
      </c>
      <c r="K671" s="6" t="s">
        <v>3113</v>
      </c>
      <c r="L671" s="6" t="s">
        <v>3114</v>
      </c>
      <c r="M671" s="6" t="s">
        <v>3137</v>
      </c>
      <c r="N671" s="6" t="s">
        <v>3138</v>
      </c>
      <c r="O671" s="6" t="s">
        <v>3139</v>
      </c>
      <c r="P671" s="6" t="s">
        <v>3233</v>
      </c>
      <c r="Q671" s="6" t="s">
        <v>3377</v>
      </c>
      <c r="R671" s="6" t="s">
        <v>3378</v>
      </c>
      <c r="S671" s="6" t="s">
        <v>3379</v>
      </c>
      <c r="T671" s="6" t="s">
        <v>3380</v>
      </c>
      <c r="U671" s="6" t="s">
        <v>3442</v>
      </c>
      <c r="V671" s="6" t="s">
        <v>3443</v>
      </c>
      <c r="W671" s="6" t="s">
        <v>3444</v>
      </c>
      <c r="X671" s="6" t="s">
        <v>3445</v>
      </c>
      <c r="Y671" s="6"/>
    </row>
    <row r="672" spans="1:25" x14ac:dyDescent="0.25">
      <c r="A672" s="6" t="s">
        <v>2522</v>
      </c>
      <c r="B672" s="6" t="s">
        <v>2523</v>
      </c>
      <c r="C672" s="6" t="s">
        <v>3440</v>
      </c>
      <c r="D672" s="6"/>
      <c r="E672" s="6" t="s">
        <v>3441</v>
      </c>
      <c r="F672" s="6"/>
      <c r="G672" s="6" t="s">
        <v>3109</v>
      </c>
      <c r="H672" s="6" t="s">
        <v>3110</v>
      </c>
      <c r="I672" s="6" t="s">
        <v>3111</v>
      </c>
      <c r="J672" s="6" t="s">
        <v>3112</v>
      </c>
      <c r="K672" s="6" t="s">
        <v>3113</v>
      </c>
      <c r="L672" s="6" t="s">
        <v>3114</v>
      </c>
      <c r="M672" s="6" t="s">
        <v>3137</v>
      </c>
      <c r="N672" s="6" t="s">
        <v>3138</v>
      </c>
      <c r="O672" s="6" t="s">
        <v>3139</v>
      </c>
      <c r="P672" s="6" t="s">
        <v>3233</v>
      </c>
      <c r="Q672" s="6" t="s">
        <v>3377</v>
      </c>
      <c r="R672" s="6" t="s">
        <v>3378</v>
      </c>
      <c r="S672" s="6" t="s">
        <v>3379</v>
      </c>
      <c r="T672" s="6" t="s">
        <v>3380</v>
      </c>
      <c r="U672" s="6" t="s">
        <v>3442</v>
      </c>
      <c r="V672" s="6" t="s">
        <v>3443</v>
      </c>
      <c r="W672" s="6" t="s">
        <v>3444</v>
      </c>
      <c r="X672" s="6" t="s">
        <v>3445</v>
      </c>
      <c r="Y672" s="6"/>
    </row>
    <row r="673" spans="1:25" x14ac:dyDescent="0.25">
      <c r="A673" s="6" t="s">
        <v>2524</v>
      </c>
      <c r="B673" s="6" t="s">
        <v>2525</v>
      </c>
      <c r="C673" s="6" t="s">
        <v>3440</v>
      </c>
      <c r="D673" s="6"/>
      <c r="E673" s="6" t="s">
        <v>3441</v>
      </c>
      <c r="F673" s="6"/>
      <c r="G673" s="6" t="s">
        <v>3109</v>
      </c>
      <c r="H673" s="6" t="s">
        <v>3110</v>
      </c>
      <c r="I673" s="6" t="s">
        <v>3111</v>
      </c>
      <c r="J673" s="6" t="s">
        <v>3112</v>
      </c>
      <c r="K673" s="6" t="s">
        <v>3113</v>
      </c>
      <c r="L673" s="6" t="s">
        <v>3114</v>
      </c>
      <c r="M673" s="6" t="s">
        <v>3137</v>
      </c>
      <c r="N673" s="6" t="s">
        <v>3138</v>
      </c>
      <c r="O673" s="6" t="s">
        <v>3139</v>
      </c>
      <c r="P673" s="6" t="s">
        <v>3233</v>
      </c>
      <c r="Q673" s="6" t="s">
        <v>3377</v>
      </c>
      <c r="R673" s="6" t="s">
        <v>3378</v>
      </c>
      <c r="S673" s="6" t="s">
        <v>3379</v>
      </c>
      <c r="T673" s="6" t="s">
        <v>3380</v>
      </c>
      <c r="U673" s="6" t="s">
        <v>3442</v>
      </c>
      <c r="V673" s="6" t="s">
        <v>3443</v>
      </c>
      <c r="W673" s="6" t="s">
        <v>3444</v>
      </c>
      <c r="X673" s="6" t="s">
        <v>3445</v>
      </c>
      <c r="Y673" s="6"/>
    </row>
    <row r="674" spans="1:25" x14ac:dyDescent="0.25">
      <c r="A674" s="6" t="s">
        <v>2526</v>
      </c>
      <c r="B674" s="6" t="s">
        <v>2527</v>
      </c>
      <c r="C674" s="6" t="s">
        <v>3440</v>
      </c>
      <c r="D674" s="6"/>
      <c r="E674" s="6" t="s">
        <v>3441</v>
      </c>
      <c r="F674" s="6"/>
      <c r="G674" s="6" t="s">
        <v>3109</v>
      </c>
      <c r="H674" s="6" t="s">
        <v>3110</v>
      </c>
      <c r="I674" s="6" t="s">
        <v>3111</v>
      </c>
      <c r="J674" s="6" t="s">
        <v>3112</v>
      </c>
      <c r="K674" s="6" t="s">
        <v>3113</v>
      </c>
      <c r="L674" s="6" t="s">
        <v>3114</v>
      </c>
      <c r="M674" s="6" t="s">
        <v>3137</v>
      </c>
      <c r="N674" s="6" t="s">
        <v>3138</v>
      </c>
      <c r="O674" s="6" t="s">
        <v>3139</v>
      </c>
      <c r="P674" s="6" t="s">
        <v>3233</v>
      </c>
      <c r="Q674" s="6" t="s">
        <v>3377</v>
      </c>
      <c r="R674" s="6" t="s">
        <v>3378</v>
      </c>
      <c r="S674" s="6" t="s">
        <v>3379</v>
      </c>
      <c r="T674" s="6" t="s">
        <v>3380</v>
      </c>
      <c r="U674" s="6" t="s">
        <v>3442</v>
      </c>
      <c r="V674" s="6" t="s">
        <v>3443</v>
      </c>
      <c r="W674" s="6" t="s">
        <v>3444</v>
      </c>
      <c r="X674" s="6" t="s">
        <v>3445</v>
      </c>
      <c r="Y674" s="6"/>
    </row>
    <row r="675" spans="1:25" x14ac:dyDescent="0.25">
      <c r="A675" s="6" t="s">
        <v>2534</v>
      </c>
      <c r="B675" s="6" t="s">
        <v>2535</v>
      </c>
      <c r="C675" s="6" t="s">
        <v>3440</v>
      </c>
      <c r="D675" s="6"/>
      <c r="E675" s="6" t="s">
        <v>3441</v>
      </c>
      <c r="F675" s="6"/>
      <c r="G675" s="6" t="s">
        <v>3109</v>
      </c>
      <c r="H675" s="6" t="s">
        <v>3110</v>
      </c>
      <c r="I675" s="6" t="s">
        <v>3111</v>
      </c>
      <c r="J675" s="6" t="s">
        <v>3112</v>
      </c>
      <c r="K675" s="6" t="s">
        <v>3113</v>
      </c>
      <c r="L675" s="6" t="s">
        <v>3114</v>
      </c>
      <c r="M675" s="6" t="s">
        <v>3137</v>
      </c>
      <c r="N675" s="6" t="s">
        <v>3138</v>
      </c>
      <c r="O675" s="6" t="s">
        <v>3139</v>
      </c>
      <c r="P675" s="6" t="s">
        <v>3233</v>
      </c>
      <c r="Q675" s="6" t="s">
        <v>3377</v>
      </c>
      <c r="R675" s="6" t="s">
        <v>3378</v>
      </c>
      <c r="S675" s="6" t="s">
        <v>3379</v>
      </c>
      <c r="T675" s="6" t="s">
        <v>3380</v>
      </c>
      <c r="U675" s="6" t="s">
        <v>3442</v>
      </c>
      <c r="V675" s="6" t="s">
        <v>3443</v>
      </c>
      <c r="W675" s="6" t="s">
        <v>3444</v>
      </c>
      <c r="X675" s="6" t="s">
        <v>3445</v>
      </c>
      <c r="Y675" s="6"/>
    </row>
    <row r="676" spans="1:25" x14ac:dyDescent="0.25">
      <c r="A676" s="6" t="s">
        <v>2536</v>
      </c>
      <c r="B676" s="6" t="s">
        <v>2537</v>
      </c>
      <c r="C676" s="6" t="s">
        <v>3440</v>
      </c>
      <c r="D676" s="6"/>
      <c r="E676" s="6" t="s">
        <v>3441</v>
      </c>
      <c r="F676" s="6"/>
      <c r="G676" s="6" t="s">
        <v>3109</v>
      </c>
      <c r="H676" s="6" t="s">
        <v>3110</v>
      </c>
      <c r="I676" s="6" t="s">
        <v>3111</v>
      </c>
      <c r="J676" s="6" t="s">
        <v>3112</v>
      </c>
      <c r="K676" s="6" t="s">
        <v>3113</v>
      </c>
      <c r="L676" s="6" t="s">
        <v>3114</v>
      </c>
      <c r="M676" s="6" t="s">
        <v>3137</v>
      </c>
      <c r="N676" s="6" t="s">
        <v>3138</v>
      </c>
      <c r="O676" s="6" t="s">
        <v>3139</v>
      </c>
      <c r="P676" s="6" t="s">
        <v>3233</v>
      </c>
      <c r="Q676" s="6" t="s">
        <v>3377</v>
      </c>
      <c r="R676" s="6" t="s">
        <v>3378</v>
      </c>
      <c r="S676" s="6" t="s">
        <v>3379</v>
      </c>
      <c r="T676" s="6" t="s">
        <v>3380</v>
      </c>
      <c r="U676" s="6" t="s">
        <v>3442</v>
      </c>
      <c r="V676" s="6" t="s">
        <v>3443</v>
      </c>
      <c r="W676" s="6" t="s">
        <v>3444</v>
      </c>
      <c r="X676" s="6" t="s">
        <v>3445</v>
      </c>
      <c r="Y676" s="6"/>
    </row>
    <row r="677" spans="1:25" x14ac:dyDescent="0.25">
      <c r="A677" s="6" t="s">
        <v>2538</v>
      </c>
      <c r="B677" s="6" t="s">
        <v>2539</v>
      </c>
      <c r="C677" s="6" t="s">
        <v>3440</v>
      </c>
      <c r="D677" s="6"/>
      <c r="E677" s="6" t="s">
        <v>3441</v>
      </c>
      <c r="F677" s="6"/>
      <c r="G677" s="6" t="s">
        <v>3109</v>
      </c>
      <c r="H677" s="6" t="s">
        <v>3110</v>
      </c>
      <c r="I677" s="6" t="s">
        <v>3111</v>
      </c>
      <c r="J677" s="6" t="s">
        <v>3112</v>
      </c>
      <c r="K677" s="6" t="s">
        <v>3113</v>
      </c>
      <c r="L677" s="6" t="s">
        <v>3114</v>
      </c>
      <c r="M677" s="6" t="s">
        <v>3137</v>
      </c>
      <c r="N677" s="6" t="s">
        <v>3138</v>
      </c>
      <c r="O677" s="6" t="s">
        <v>3139</v>
      </c>
      <c r="P677" s="6" t="s">
        <v>3233</v>
      </c>
      <c r="Q677" s="6" t="s">
        <v>3377</v>
      </c>
      <c r="R677" s="6" t="s">
        <v>3378</v>
      </c>
      <c r="S677" s="6" t="s">
        <v>3379</v>
      </c>
      <c r="T677" s="6" t="s">
        <v>3380</v>
      </c>
      <c r="U677" s="6" t="s">
        <v>3442</v>
      </c>
      <c r="V677" s="6" t="s">
        <v>3443</v>
      </c>
      <c r="W677" s="6" t="s">
        <v>3444</v>
      </c>
      <c r="X677" s="6" t="s">
        <v>3445</v>
      </c>
      <c r="Y677" s="6"/>
    </row>
    <row r="678" spans="1:25" x14ac:dyDescent="0.25">
      <c r="A678" s="6" t="s">
        <v>2540</v>
      </c>
      <c r="B678" s="6" t="s">
        <v>2541</v>
      </c>
      <c r="C678" s="6" t="s">
        <v>3440</v>
      </c>
      <c r="D678" s="6"/>
      <c r="E678" s="6" t="s">
        <v>3441</v>
      </c>
      <c r="F678" s="6"/>
      <c r="G678" s="6" t="s">
        <v>3109</v>
      </c>
      <c r="H678" s="6" t="s">
        <v>3110</v>
      </c>
      <c r="I678" s="6" t="s">
        <v>3111</v>
      </c>
      <c r="J678" s="6" t="s">
        <v>3112</v>
      </c>
      <c r="K678" s="6" t="s">
        <v>3113</v>
      </c>
      <c r="L678" s="6" t="s">
        <v>3114</v>
      </c>
      <c r="M678" s="6" t="s">
        <v>3137</v>
      </c>
      <c r="N678" s="6" t="s">
        <v>3138</v>
      </c>
      <c r="O678" s="6" t="s">
        <v>3139</v>
      </c>
      <c r="P678" s="6" t="s">
        <v>3233</v>
      </c>
      <c r="Q678" s="6" t="s">
        <v>3377</v>
      </c>
      <c r="R678" s="6" t="s">
        <v>3378</v>
      </c>
      <c r="S678" s="6" t="s">
        <v>3379</v>
      </c>
      <c r="T678" s="6" t="s">
        <v>3380</v>
      </c>
      <c r="U678" s="6" t="s">
        <v>3442</v>
      </c>
      <c r="V678" s="6" t="s">
        <v>3443</v>
      </c>
      <c r="W678" s="6" t="s">
        <v>3444</v>
      </c>
      <c r="X678" s="6" t="s">
        <v>3445</v>
      </c>
      <c r="Y678" s="6"/>
    </row>
    <row r="679" spans="1:25" x14ac:dyDescent="0.25">
      <c r="A679" s="6" t="s">
        <v>2542</v>
      </c>
      <c r="B679" s="6" t="s">
        <v>2543</v>
      </c>
      <c r="C679" s="6" t="s">
        <v>3440</v>
      </c>
      <c r="D679" s="6"/>
      <c r="E679" s="6" t="s">
        <v>3441</v>
      </c>
      <c r="F679" s="6"/>
      <c r="G679" s="6" t="s">
        <v>3109</v>
      </c>
      <c r="H679" s="6" t="s">
        <v>3110</v>
      </c>
      <c r="I679" s="6" t="s">
        <v>3111</v>
      </c>
      <c r="J679" s="6" t="s">
        <v>3112</v>
      </c>
      <c r="K679" s="6" t="s">
        <v>3113</v>
      </c>
      <c r="L679" s="6" t="s">
        <v>3114</v>
      </c>
      <c r="M679" s="6" t="s">
        <v>3137</v>
      </c>
      <c r="N679" s="6" t="s">
        <v>3138</v>
      </c>
      <c r="O679" s="6" t="s">
        <v>3139</v>
      </c>
      <c r="P679" s="6" t="s">
        <v>3233</v>
      </c>
      <c r="Q679" s="6" t="s">
        <v>3377</v>
      </c>
      <c r="R679" s="6" t="s">
        <v>3378</v>
      </c>
      <c r="S679" s="6" t="s">
        <v>3379</v>
      </c>
      <c r="T679" s="6" t="s">
        <v>3380</v>
      </c>
      <c r="U679" s="6" t="s">
        <v>3442</v>
      </c>
      <c r="V679" s="6" t="s">
        <v>3443</v>
      </c>
      <c r="W679" s="6" t="s">
        <v>3444</v>
      </c>
      <c r="X679" s="6" t="s">
        <v>3445</v>
      </c>
      <c r="Y679" s="6"/>
    </row>
    <row r="680" spans="1:25" x14ac:dyDescent="0.25">
      <c r="A680" s="6" t="s">
        <v>2544</v>
      </c>
      <c r="B680" s="6" t="s">
        <v>2545</v>
      </c>
      <c r="C680" s="6" t="s">
        <v>3440</v>
      </c>
      <c r="D680" s="6"/>
      <c r="E680" s="6" t="s">
        <v>3441</v>
      </c>
      <c r="F680" s="6"/>
      <c r="G680" s="6" t="s">
        <v>3109</v>
      </c>
      <c r="H680" s="6" t="s">
        <v>3110</v>
      </c>
      <c r="I680" s="6" t="s">
        <v>3111</v>
      </c>
      <c r="J680" s="6" t="s">
        <v>3112</v>
      </c>
      <c r="K680" s="6" t="s">
        <v>3113</v>
      </c>
      <c r="L680" s="6" t="s">
        <v>3114</v>
      </c>
      <c r="M680" s="6" t="s">
        <v>3137</v>
      </c>
      <c r="N680" s="6" t="s">
        <v>3138</v>
      </c>
      <c r="O680" s="6" t="s">
        <v>3139</v>
      </c>
      <c r="P680" s="6" t="s">
        <v>3233</v>
      </c>
      <c r="Q680" s="6" t="s">
        <v>3377</v>
      </c>
      <c r="R680" s="6" t="s">
        <v>3378</v>
      </c>
      <c r="S680" s="6" t="s">
        <v>3379</v>
      </c>
      <c r="T680" s="6" t="s">
        <v>3380</v>
      </c>
      <c r="U680" s="6" t="s">
        <v>3442</v>
      </c>
      <c r="V680" s="6" t="s">
        <v>3443</v>
      </c>
      <c r="W680" s="6" t="s">
        <v>3444</v>
      </c>
      <c r="X680" s="6" t="s">
        <v>3445</v>
      </c>
      <c r="Y680" s="6"/>
    </row>
    <row r="681" spans="1:25" x14ac:dyDescent="0.25">
      <c r="A681" s="6" t="s">
        <v>2546</v>
      </c>
      <c r="B681" s="6" t="s">
        <v>2547</v>
      </c>
      <c r="C681" s="6" t="s">
        <v>3440</v>
      </c>
      <c r="D681" s="6"/>
      <c r="E681" s="6" t="s">
        <v>3441</v>
      </c>
      <c r="F681" s="6"/>
      <c r="G681" s="6" t="s">
        <v>3109</v>
      </c>
      <c r="H681" s="6" t="s">
        <v>3110</v>
      </c>
      <c r="I681" s="6" t="s">
        <v>3111</v>
      </c>
      <c r="J681" s="6" t="s">
        <v>3112</v>
      </c>
      <c r="K681" s="6" t="s">
        <v>3113</v>
      </c>
      <c r="L681" s="6" t="s">
        <v>3114</v>
      </c>
      <c r="M681" s="6" t="s">
        <v>3137</v>
      </c>
      <c r="N681" s="6" t="s">
        <v>3138</v>
      </c>
      <c r="O681" s="6" t="s">
        <v>3139</v>
      </c>
      <c r="P681" s="6" t="s">
        <v>3233</v>
      </c>
      <c r="Q681" s="6" t="s">
        <v>3377</v>
      </c>
      <c r="R681" s="6" t="s">
        <v>3378</v>
      </c>
      <c r="S681" s="6" t="s">
        <v>3379</v>
      </c>
      <c r="T681" s="6" t="s">
        <v>3380</v>
      </c>
      <c r="U681" s="6" t="s">
        <v>3442</v>
      </c>
      <c r="V681" s="6" t="s">
        <v>3443</v>
      </c>
      <c r="W681" s="6" t="s">
        <v>3444</v>
      </c>
      <c r="X681" s="6" t="s">
        <v>3445</v>
      </c>
      <c r="Y681" s="6"/>
    </row>
    <row r="682" spans="1:25" x14ac:dyDescent="0.25">
      <c r="A682" s="6" t="s">
        <v>2548</v>
      </c>
      <c r="B682" s="6" t="s">
        <v>2549</v>
      </c>
      <c r="C682" s="6" t="s">
        <v>3440</v>
      </c>
      <c r="D682" s="6"/>
      <c r="E682" s="6" t="s">
        <v>3441</v>
      </c>
      <c r="F682" s="6"/>
      <c r="G682" s="6" t="s">
        <v>3109</v>
      </c>
      <c r="H682" s="6" t="s">
        <v>3110</v>
      </c>
      <c r="I682" s="6" t="s">
        <v>3111</v>
      </c>
      <c r="J682" s="6" t="s">
        <v>3112</v>
      </c>
      <c r="K682" s="6" t="s">
        <v>3113</v>
      </c>
      <c r="L682" s="6" t="s">
        <v>3114</v>
      </c>
      <c r="M682" s="6" t="s">
        <v>3137</v>
      </c>
      <c r="N682" s="6" t="s">
        <v>3138</v>
      </c>
      <c r="O682" s="6" t="s">
        <v>3139</v>
      </c>
      <c r="P682" s="6" t="s">
        <v>3233</v>
      </c>
      <c r="Q682" s="6" t="s">
        <v>3377</v>
      </c>
      <c r="R682" s="6" t="s">
        <v>3378</v>
      </c>
      <c r="S682" s="6" t="s">
        <v>3379</v>
      </c>
      <c r="T682" s="6" t="s">
        <v>3380</v>
      </c>
      <c r="U682" s="6" t="s">
        <v>3442</v>
      </c>
      <c r="V682" s="6" t="s">
        <v>3443</v>
      </c>
      <c r="W682" s="6" t="s">
        <v>3444</v>
      </c>
      <c r="X682" s="6" t="s">
        <v>3445</v>
      </c>
      <c r="Y682" s="6"/>
    </row>
    <row r="683" spans="1:25" x14ac:dyDescent="0.25">
      <c r="A683" s="6" t="s">
        <v>2554</v>
      </c>
      <c r="B683" s="6" t="s">
        <v>2555</v>
      </c>
      <c r="C683" s="6" t="s">
        <v>3456</v>
      </c>
      <c r="D683" s="6"/>
      <c r="E683" s="6" t="s">
        <v>3457</v>
      </c>
      <c r="F683" s="6"/>
      <c r="G683" s="6" t="s">
        <v>3109</v>
      </c>
      <c r="H683" s="6" t="s">
        <v>3110</v>
      </c>
      <c r="I683" s="6" t="s">
        <v>3111</v>
      </c>
      <c r="J683" s="6" t="s">
        <v>3450</v>
      </c>
      <c r="K683" s="6" t="s">
        <v>3451</v>
      </c>
      <c r="L683" s="6" t="s">
        <v>3452</v>
      </c>
      <c r="M683" s="6" t="s">
        <v>3453</v>
      </c>
      <c r="N683" s="6" t="s">
        <v>3454</v>
      </c>
      <c r="O683" s="6" t="s">
        <v>3455</v>
      </c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x14ac:dyDescent="0.25">
      <c r="A684" s="6" t="s">
        <v>2556</v>
      </c>
      <c r="B684" s="6" t="s">
        <v>2557</v>
      </c>
      <c r="C684" s="6" t="s">
        <v>3456</v>
      </c>
      <c r="D684" s="6"/>
      <c r="E684" s="6" t="s">
        <v>3457</v>
      </c>
      <c r="F684" s="6"/>
      <c r="G684" s="6" t="s">
        <v>3109</v>
      </c>
      <c r="H684" s="6" t="s">
        <v>3110</v>
      </c>
      <c r="I684" s="6" t="s">
        <v>3111</v>
      </c>
      <c r="J684" s="6" t="s">
        <v>3450</v>
      </c>
      <c r="K684" s="6" t="s">
        <v>3451</v>
      </c>
      <c r="L684" s="6" t="s">
        <v>3452</v>
      </c>
      <c r="M684" s="6" t="s">
        <v>3453</v>
      </c>
      <c r="N684" s="6" t="s">
        <v>3454</v>
      </c>
      <c r="O684" s="6" t="s">
        <v>3455</v>
      </c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x14ac:dyDescent="0.25">
      <c r="A685" s="6" t="s">
        <v>2566</v>
      </c>
      <c r="B685" s="6" t="s">
        <v>2567</v>
      </c>
      <c r="C685" s="6" t="s">
        <v>3458</v>
      </c>
      <c r="D685" s="6"/>
      <c r="E685" s="6" t="s">
        <v>3459</v>
      </c>
      <c r="F685" s="6"/>
      <c r="G685" s="6" t="s">
        <v>3109</v>
      </c>
      <c r="H685" s="6" t="s">
        <v>3110</v>
      </c>
      <c r="I685" s="6" t="s">
        <v>3111</v>
      </c>
      <c r="J685" s="6" t="s">
        <v>3112</v>
      </c>
      <c r="K685" s="6" t="s">
        <v>3113</v>
      </c>
      <c r="L685" s="6" t="s">
        <v>3114</v>
      </c>
      <c r="M685" s="6" t="s">
        <v>3460</v>
      </c>
      <c r="N685" s="6" t="s">
        <v>3461</v>
      </c>
      <c r="O685" s="6" t="s">
        <v>3462</v>
      </c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x14ac:dyDescent="0.25">
      <c r="A686" s="6" t="s">
        <v>2586</v>
      </c>
      <c r="B686" s="6" t="s">
        <v>2587</v>
      </c>
      <c r="C686" s="6" t="s">
        <v>3458</v>
      </c>
      <c r="D686" s="6"/>
      <c r="E686" s="6" t="s">
        <v>3459</v>
      </c>
      <c r="F686" s="6"/>
      <c r="G686" s="6" t="s">
        <v>3109</v>
      </c>
      <c r="H686" s="6" t="s">
        <v>3110</v>
      </c>
      <c r="I686" s="6" t="s">
        <v>3111</v>
      </c>
      <c r="J686" s="6" t="s">
        <v>3112</v>
      </c>
      <c r="K686" s="6" t="s">
        <v>3113</v>
      </c>
      <c r="L686" s="6" t="s">
        <v>3114</v>
      </c>
      <c r="M686" s="6" t="s">
        <v>3460</v>
      </c>
      <c r="N686" s="6" t="s">
        <v>3461</v>
      </c>
      <c r="O686" s="6" t="s">
        <v>3462</v>
      </c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x14ac:dyDescent="0.25">
      <c r="A687" s="6" t="s">
        <v>2588</v>
      </c>
      <c r="B687" s="6" t="s">
        <v>2589</v>
      </c>
      <c r="C687" s="6" t="s">
        <v>3458</v>
      </c>
      <c r="D687" s="6"/>
      <c r="E687" s="6" t="s">
        <v>3459</v>
      </c>
      <c r="F687" s="6"/>
      <c r="G687" s="6" t="s">
        <v>3109</v>
      </c>
      <c r="H687" s="6" t="s">
        <v>3110</v>
      </c>
      <c r="I687" s="6" t="s">
        <v>3111</v>
      </c>
      <c r="J687" s="6" t="s">
        <v>3112</v>
      </c>
      <c r="K687" s="6" t="s">
        <v>3113</v>
      </c>
      <c r="L687" s="6" t="s">
        <v>3114</v>
      </c>
      <c r="M687" s="6" t="s">
        <v>3460</v>
      </c>
      <c r="N687" s="6" t="s">
        <v>3461</v>
      </c>
      <c r="O687" s="6" t="s">
        <v>3462</v>
      </c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x14ac:dyDescent="0.25">
      <c r="A688" s="6" t="s">
        <v>2602</v>
      </c>
      <c r="B688" s="6" t="s">
        <v>2603</v>
      </c>
      <c r="C688" s="6" t="s">
        <v>3458</v>
      </c>
      <c r="D688" s="6"/>
      <c r="E688" s="6" t="s">
        <v>3459</v>
      </c>
      <c r="F688" s="6"/>
      <c r="G688" s="6" t="s">
        <v>3109</v>
      </c>
      <c r="H688" s="6" t="s">
        <v>3110</v>
      </c>
      <c r="I688" s="6" t="s">
        <v>3111</v>
      </c>
      <c r="J688" s="6" t="s">
        <v>3112</v>
      </c>
      <c r="K688" s="6" t="s">
        <v>3113</v>
      </c>
      <c r="L688" s="6" t="s">
        <v>3114</v>
      </c>
      <c r="M688" s="6" t="s">
        <v>3460</v>
      </c>
      <c r="N688" s="6" t="s">
        <v>3461</v>
      </c>
      <c r="O688" s="6" t="s">
        <v>3462</v>
      </c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x14ac:dyDescent="0.25">
      <c r="A689" s="6" t="s">
        <v>2624</v>
      </c>
      <c r="B689" s="6" t="s">
        <v>2625</v>
      </c>
      <c r="C689" s="6" t="s">
        <v>3463</v>
      </c>
      <c r="D689" s="6"/>
      <c r="E689" s="6" t="s">
        <v>3464</v>
      </c>
      <c r="F689" s="6"/>
      <c r="G689" s="6" t="s">
        <v>3109</v>
      </c>
      <c r="H689" s="6" t="s">
        <v>3110</v>
      </c>
      <c r="I689" s="6" t="s">
        <v>3111</v>
      </c>
      <c r="J689" s="6" t="s">
        <v>3112</v>
      </c>
      <c r="K689" s="6" t="s">
        <v>3113</v>
      </c>
      <c r="L689" s="6" t="s">
        <v>3114</v>
      </c>
      <c r="M689" s="6" t="s">
        <v>3137</v>
      </c>
      <c r="N689" s="6" t="s">
        <v>3138</v>
      </c>
      <c r="O689" s="6" t="s">
        <v>3139</v>
      </c>
      <c r="P689" s="6" t="s">
        <v>3233</v>
      </c>
      <c r="Q689" s="6" t="s">
        <v>3377</v>
      </c>
      <c r="R689" s="6" t="s">
        <v>3378</v>
      </c>
      <c r="S689" s="6" t="s">
        <v>3379</v>
      </c>
      <c r="T689" s="6" t="s">
        <v>3380</v>
      </c>
      <c r="U689" s="6" t="s">
        <v>3442</v>
      </c>
      <c r="V689" s="6" t="s">
        <v>3443</v>
      </c>
      <c r="W689" s="6" t="s">
        <v>3444</v>
      </c>
      <c r="X689" s="6" t="s">
        <v>3465</v>
      </c>
      <c r="Y689" s="6"/>
    </row>
    <row r="690" spans="1:25" x14ac:dyDescent="0.25">
      <c r="A690" s="6" t="s">
        <v>2628</v>
      </c>
      <c r="B690" s="6" t="s">
        <v>2629</v>
      </c>
      <c r="C690" s="6" t="s">
        <v>3463</v>
      </c>
      <c r="D690" s="6"/>
      <c r="E690" s="6" t="s">
        <v>3464</v>
      </c>
      <c r="F690" s="6"/>
      <c r="G690" s="6" t="s">
        <v>3109</v>
      </c>
      <c r="H690" s="6" t="s">
        <v>3110</v>
      </c>
      <c r="I690" s="6" t="s">
        <v>3111</v>
      </c>
      <c r="J690" s="6" t="s">
        <v>3112</v>
      </c>
      <c r="K690" s="6" t="s">
        <v>3113</v>
      </c>
      <c r="L690" s="6" t="s">
        <v>3114</v>
      </c>
      <c r="M690" s="6" t="s">
        <v>3137</v>
      </c>
      <c r="N690" s="6" t="s">
        <v>3138</v>
      </c>
      <c r="O690" s="6" t="s">
        <v>3139</v>
      </c>
      <c r="P690" s="6" t="s">
        <v>3233</v>
      </c>
      <c r="Q690" s="6" t="s">
        <v>3377</v>
      </c>
      <c r="R690" s="6" t="s">
        <v>3378</v>
      </c>
      <c r="S690" s="6" t="s">
        <v>3379</v>
      </c>
      <c r="T690" s="6" t="s">
        <v>3380</v>
      </c>
      <c r="U690" s="6" t="s">
        <v>3442</v>
      </c>
      <c r="V690" s="6" t="s">
        <v>3443</v>
      </c>
      <c r="W690" s="6" t="s">
        <v>3444</v>
      </c>
      <c r="X690" s="6" t="s">
        <v>3465</v>
      </c>
      <c r="Y690" s="6"/>
    </row>
    <row r="691" spans="1:25" x14ac:dyDescent="0.25">
      <c r="A691" s="6" t="s">
        <v>2634</v>
      </c>
      <c r="B691" s="6" t="s">
        <v>2635</v>
      </c>
      <c r="C691" s="6" t="s">
        <v>3466</v>
      </c>
      <c r="D691" s="6"/>
      <c r="E691" s="6" t="s">
        <v>3467</v>
      </c>
      <c r="F691" s="6"/>
      <c r="G691" s="6" t="s">
        <v>3109</v>
      </c>
      <c r="H691" s="6" t="s">
        <v>3110</v>
      </c>
      <c r="I691" s="6" t="s">
        <v>3180</v>
      </c>
      <c r="J691" s="6" t="s">
        <v>3181</v>
      </c>
      <c r="K691" s="6" t="s">
        <v>3182</v>
      </c>
      <c r="L691" s="6" t="s">
        <v>3468</v>
      </c>
      <c r="M691" s="6" t="s">
        <v>3469</v>
      </c>
      <c r="N691" s="6" t="s">
        <v>3470</v>
      </c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x14ac:dyDescent="0.25">
      <c r="A692" s="6" t="s">
        <v>2640</v>
      </c>
      <c r="B692" s="6" t="s">
        <v>2641</v>
      </c>
      <c r="C692" s="6" t="s">
        <v>3471</v>
      </c>
      <c r="D692" s="6"/>
      <c r="E692" s="6" t="s">
        <v>3472</v>
      </c>
      <c r="F692" s="6"/>
      <c r="G692" s="6" t="s">
        <v>3109</v>
      </c>
      <c r="H692" s="6" t="s">
        <v>3110</v>
      </c>
      <c r="I692" s="6" t="s">
        <v>3473</v>
      </c>
      <c r="J692" s="6" t="s">
        <v>3474</v>
      </c>
      <c r="K692" s="6" t="s">
        <v>3475</v>
      </c>
      <c r="L692" s="6" t="s">
        <v>3476</v>
      </c>
      <c r="M692" s="6" t="s">
        <v>3477</v>
      </c>
      <c r="N692" s="6" t="s">
        <v>3478</v>
      </c>
      <c r="O692" s="6" t="s">
        <v>3479</v>
      </c>
      <c r="P692" s="6" t="s">
        <v>3480</v>
      </c>
      <c r="Q692" s="6" t="s">
        <v>3481</v>
      </c>
      <c r="R692" s="6"/>
      <c r="S692" s="6"/>
      <c r="T692" s="6"/>
      <c r="U692" s="6"/>
      <c r="V692" s="6"/>
      <c r="W692" s="6"/>
      <c r="X692" s="6"/>
      <c r="Y692" s="6"/>
    </row>
    <row r="693" spans="1:25" x14ac:dyDescent="0.25">
      <c r="A693" s="6" t="s">
        <v>2654</v>
      </c>
      <c r="B693" s="6" t="s">
        <v>2655</v>
      </c>
      <c r="C693" s="6" t="s">
        <v>3471</v>
      </c>
      <c r="D693" s="6"/>
      <c r="E693" s="6" t="s">
        <v>3472</v>
      </c>
      <c r="F693" s="6"/>
      <c r="G693" s="6" t="s">
        <v>3109</v>
      </c>
      <c r="H693" s="6" t="s">
        <v>3110</v>
      </c>
      <c r="I693" s="6" t="s">
        <v>3473</v>
      </c>
      <c r="J693" s="6" t="s">
        <v>3474</v>
      </c>
      <c r="K693" s="6" t="s">
        <v>3475</v>
      </c>
      <c r="L693" s="6" t="s">
        <v>3476</v>
      </c>
      <c r="M693" s="6" t="s">
        <v>3477</v>
      </c>
      <c r="N693" s="6" t="s">
        <v>3478</v>
      </c>
      <c r="O693" s="6" t="s">
        <v>3479</v>
      </c>
      <c r="P693" s="6" t="s">
        <v>3480</v>
      </c>
      <c r="Q693" s="6" t="s">
        <v>3481</v>
      </c>
      <c r="R693" s="6"/>
      <c r="S693" s="6"/>
      <c r="T693" s="6"/>
      <c r="U693" s="6"/>
      <c r="V693" s="6"/>
      <c r="W693" s="6"/>
      <c r="X693" s="6"/>
      <c r="Y693" s="6"/>
    </row>
    <row r="694" spans="1:25" x14ac:dyDescent="0.25">
      <c r="A694" s="6" t="s">
        <v>2656</v>
      </c>
      <c r="B694" s="6" t="s">
        <v>2657</v>
      </c>
      <c r="C694" s="6" t="s">
        <v>3638</v>
      </c>
      <c r="D694" s="6"/>
      <c r="E694" s="6" t="s">
        <v>3639</v>
      </c>
      <c r="F694" s="6"/>
      <c r="G694" s="6" t="s">
        <v>3109</v>
      </c>
      <c r="H694" s="6" t="s">
        <v>3110</v>
      </c>
      <c r="I694" s="6" t="s">
        <v>3180</v>
      </c>
      <c r="J694" s="6" t="s">
        <v>3196</v>
      </c>
      <c r="K694" s="6" t="s">
        <v>3197</v>
      </c>
      <c r="L694" s="6" t="s">
        <v>3198</v>
      </c>
      <c r="M694" s="6" t="s">
        <v>3199</v>
      </c>
      <c r="N694" s="6" t="s">
        <v>3200</v>
      </c>
      <c r="O694" s="6" t="s">
        <v>3201</v>
      </c>
      <c r="P694" s="6" t="s">
        <v>3570</v>
      </c>
      <c r="Q694" s="6" t="s">
        <v>3571</v>
      </c>
      <c r="R694" s="6" t="s">
        <v>3572</v>
      </c>
      <c r="S694" s="6" t="s">
        <v>3602</v>
      </c>
      <c r="T694" s="6" t="s">
        <v>3640</v>
      </c>
      <c r="U694" s="6" t="s">
        <v>3641</v>
      </c>
      <c r="V694" s="6"/>
      <c r="W694" s="6"/>
      <c r="X694" s="6"/>
      <c r="Y694" s="6"/>
    </row>
    <row r="695" spans="1:25" x14ac:dyDescent="0.25">
      <c r="A695" s="6" t="s">
        <v>2672</v>
      </c>
      <c r="B695" s="6" t="s">
        <v>2673</v>
      </c>
      <c r="C695" s="6" t="s">
        <v>3330</v>
      </c>
      <c r="D695" s="6"/>
      <c r="E695" s="6" t="s">
        <v>3331</v>
      </c>
      <c r="F695" s="6"/>
      <c r="G695" s="6" t="s">
        <v>3109</v>
      </c>
      <c r="H695" s="6" t="s">
        <v>3110</v>
      </c>
      <c r="I695" s="6" t="s">
        <v>3111</v>
      </c>
      <c r="J695" s="6" t="s">
        <v>3112</v>
      </c>
      <c r="K695" s="6" t="s">
        <v>3113</v>
      </c>
      <c r="L695" s="6" t="s">
        <v>3114</v>
      </c>
      <c r="M695" s="6" t="s">
        <v>3115</v>
      </c>
      <c r="N695" s="6" t="s">
        <v>3116</v>
      </c>
      <c r="O695" s="6" t="s">
        <v>3126</v>
      </c>
      <c r="P695" s="6" t="s">
        <v>3150</v>
      </c>
      <c r="Q695" s="6" t="s">
        <v>3151</v>
      </c>
      <c r="R695" s="6" t="s">
        <v>3152</v>
      </c>
      <c r="S695" s="6" t="s">
        <v>3332</v>
      </c>
      <c r="T695" s="6" t="s">
        <v>3333</v>
      </c>
      <c r="U695" s="6" t="s">
        <v>3334</v>
      </c>
      <c r="V695" s="6"/>
      <c r="W695" s="6"/>
      <c r="X695" s="6"/>
      <c r="Y695" s="6"/>
    </row>
    <row r="696" spans="1:25" x14ac:dyDescent="0.25">
      <c r="A696" s="6" t="s">
        <v>2682</v>
      </c>
      <c r="B696" s="6" t="s">
        <v>2683</v>
      </c>
      <c r="C696" s="6" t="s">
        <v>3330</v>
      </c>
      <c r="D696" s="6"/>
      <c r="E696" s="6" t="s">
        <v>3331</v>
      </c>
      <c r="F696" s="6"/>
      <c r="G696" s="6" t="s">
        <v>3109</v>
      </c>
      <c r="H696" s="6" t="s">
        <v>3110</v>
      </c>
      <c r="I696" s="6" t="s">
        <v>3111</v>
      </c>
      <c r="J696" s="6" t="s">
        <v>3112</v>
      </c>
      <c r="K696" s="6" t="s">
        <v>3113</v>
      </c>
      <c r="L696" s="6" t="s">
        <v>3114</v>
      </c>
      <c r="M696" s="6" t="s">
        <v>3115</v>
      </c>
      <c r="N696" s="6" t="s">
        <v>3116</v>
      </c>
      <c r="O696" s="6" t="s">
        <v>3126</v>
      </c>
      <c r="P696" s="6" t="s">
        <v>3150</v>
      </c>
      <c r="Q696" s="6" t="s">
        <v>3151</v>
      </c>
      <c r="R696" s="6" t="s">
        <v>3152</v>
      </c>
      <c r="S696" s="6" t="s">
        <v>3332</v>
      </c>
      <c r="T696" s="6" t="s">
        <v>3333</v>
      </c>
      <c r="U696" s="6" t="s">
        <v>3334</v>
      </c>
      <c r="V696" s="6"/>
      <c r="W696" s="6"/>
      <c r="X696" s="6"/>
      <c r="Y696" s="6"/>
    </row>
    <row r="697" spans="1:25" x14ac:dyDescent="0.25">
      <c r="A697" s="6" t="s">
        <v>2690</v>
      </c>
      <c r="B697" s="6" t="s">
        <v>2691</v>
      </c>
      <c r="C697" s="6" t="s">
        <v>3343</v>
      </c>
      <c r="D697" s="6"/>
      <c r="E697" s="6" t="s">
        <v>3344</v>
      </c>
      <c r="F697" s="6"/>
      <c r="G697" s="6" t="s">
        <v>3109</v>
      </c>
      <c r="H697" s="6" t="s">
        <v>3110</v>
      </c>
      <c r="I697" s="6" t="s">
        <v>3111</v>
      </c>
      <c r="J697" s="6" t="s">
        <v>3112</v>
      </c>
      <c r="K697" s="6" t="s">
        <v>3113</v>
      </c>
      <c r="L697" s="6" t="s">
        <v>3114</v>
      </c>
      <c r="M697" s="6" t="s">
        <v>3345</v>
      </c>
      <c r="N697" s="6" t="s">
        <v>3346</v>
      </c>
      <c r="O697" s="6" t="s">
        <v>3347</v>
      </c>
      <c r="P697" s="6" t="s">
        <v>3348</v>
      </c>
      <c r="Q697" s="6" t="s">
        <v>3349</v>
      </c>
      <c r="R697" s="6" t="s">
        <v>3350</v>
      </c>
      <c r="S697" s="6"/>
      <c r="T697" s="6"/>
      <c r="U697" s="6"/>
      <c r="V697" s="6"/>
      <c r="W697" s="6"/>
      <c r="X697" s="6"/>
      <c r="Y697" s="6"/>
    </row>
    <row r="698" spans="1:25" x14ac:dyDescent="0.25">
      <c r="A698" s="6" t="s">
        <v>2698</v>
      </c>
      <c r="B698" s="6" t="s">
        <v>2699</v>
      </c>
      <c r="C698" s="6" t="s">
        <v>3343</v>
      </c>
      <c r="D698" s="6"/>
      <c r="E698" s="6" t="s">
        <v>3344</v>
      </c>
      <c r="F698" s="6"/>
      <c r="G698" s="6" t="s">
        <v>3109</v>
      </c>
      <c r="H698" s="6" t="s">
        <v>3110</v>
      </c>
      <c r="I698" s="6" t="s">
        <v>3111</v>
      </c>
      <c r="J698" s="6" t="s">
        <v>3112</v>
      </c>
      <c r="K698" s="6" t="s">
        <v>3113</v>
      </c>
      <c r="L698" s="6" t="s">
        <v>3114</v>
      </c>
      <c r="M698" s="6" t="s">
        <v>3345</v>
      </c>
      <c r="N698" s="6" t="s">
        <v>3346</v>
      </c>
      <c r="O698" s="6" t="s">
        <v>3347</v>
      </c>
      <c r="P698" s="6" t="s">
        <v>3348</v>
      </c>
      <c r="Q698" s="6" t="s">
        <v>3349</v>
      </c>
      <c r="R698" s="6" t="s">
        <v>3350</v>
      </c>
      <c r="S698" s="6"/>
      <c r="T698" s="6"/>
      <c r="U698" s="6"/>
      <c r="V698" s="6"/>
      <c r="W698" s="6"/>
      <c r="X698" s="6"/>
      <c r="Y698" s="6"/>
    </row>
    <row r="699" spans="1:25" x14ac:dyDescent="0.25">
      <c r="A699" s="6" t="s">
        <v>2704</v>
      </c>
      <c r="B699" s="6" t="s">
        <v>2705</v>
      </c>
      <c r="C699" s="6" t="s">
        <v>3330</v>
      </c>
      <c r="D699" s="6"/>
      <c r="E699" s="6" t="s">
        <v>3331</v>
      </c>
      <c r="F699" s="6"/>
      <c r="G699" s="6" t="s">
        <v>3109</v>
      </c>
      <c r="H699" s="6" t="s">
        <v>3110</v>
      </c>
      <c r="I699" s="6" t="s">
        <v>3111</v>
      </c>
      <c r="J699" s="6" t="s">
        <v>3112</v>
      </c>
      <c r="K699" s="6" t="s">
        <v>3113</v>
      </c>
      <c r="L699" s="6" t="s">
        <v>3114</v>
      </c>
      <c r="M699" s="6" t="s">
        <v>3115</v>
      </c>
      <c r="N699" s="6" t="s">
        <v>3116</v>
      </c>
      <c r="O699" s="6" t="s">
        <v>3126</v>
      </c>
      <c r="P699" s="6" t="s">
        <v>3150</v>
      </c>
      <c r="Q699" s="6" t="s">
        <v>3151</v>
      </c>
      <c r="R699" s="6" t="s">
        <v>3152</v>
      </c>
      <c r="S699" s="6" t="s">
        <v>3332</v>
      </c>
      <c r="T699" s="6" t="s">
        <v>3333</v>
      </c>
      <c r="U699" s="6" t="s">
        <v>3334</v>
      </c>
      <c r="V699" s="6"/>
      <c r="W699" s="6"/>
      <c r="X699" s="6"/>
      <c r="Y699" s="6"/>
    </row>
    <row r="700" spans="1:25" x14ac:dyDescent="0.25">
      <c r="A700" s="6" t="s">
        <v>2706</v>
      </c>
      <c r="B700" s="6" t="s">
        <v>2707</v>
      </c>
      <c r="C700" s="6" t="s">
        <v>3330</v>
      </c>
      <c r="D700" s="6"/>
      <c r="E700" s="6" t="s">
        <v>3331</v>
      </c>
      <c r="F700" s="6"/>
      <c r="G700" s="6" t="s">
        <v>3109</v>
      </c>
      <c r="H700" s="6" t="s">
        <v>3110</v>
      </c>
      <c r="I700" s="6" t="s">
        <v>3111</v>
      </c>
      <c r="J700" s="6" t="s">
        <v>3112</v>
      </c>
      <c r="K700" s="6" t="s">
        <v>3113</v>
      </c>
      <c r="L700" s="6" t="s">
        <v>3114</v>
      </c>
      <c r="M700" s="6" t="s">
        <v>3115</v>
      </c>
      <c r="N700" s="6" t="s">
        <v>3116</v>
      </c>
      <c r="O700" s="6" t="s">
        <v>3126</v>
      </c>
      <c r="P700" s="6" t="s">
        <v>3150</v>
      </c>
      <c r="Q700" s="6" t="s">
        <v>3151</v>
      </c>
      <c r="R700" s="6" t="s">
        <v>3152</v>
      </c>
      <c r="S700" s="6" t="s">
        <v>3332</v>
      </c>
      <c r="T700" s="6" t="s">
        <v>3333</v>
      </c>
      <c r="U700" s="6" t="s">
        <v>3334</v>
      </c>
      <c r="V700" s="6"/>
      <c r="W700" s="6"/>
      <c r="X700" s="6"/>
      <c r="Y700" s="6"/>
    </row>
    <row r="701" spans="1:25" x14ac:dyDescent="0.25">
      <c r="A701" s="6" t="s">
        <v>2708</v>
      </c>
      <c r="B701" s="6" t="s">
        <v>2709</v>
      </c>
      <c r="C701" s="6" t="s">
        <v>3330</v>
      </c>
      <c r="D701" s="6"/>
      <c r="E701" s="6" t="s">
        <v>3331</v>
      </c>
      <c r="F701" s="6"/>
      <c r="G701" s="6" t="s">
        <v>3109</v>
      </c>
      <c r="H701" s="6" t="s">
        <v>3110</v>
      </c>
      <c r="I701" s="6" t="s">
        <v>3111</v>
      </c>
      <c r="J701" s="6" t="s">
        <v>3112</v>
      </c>
      <c r="K701" s="6" t="s">
        <v>3113</v>
      </c>
      <c r="L701" s="6" t="s">
        <v>3114</v>
      </c>
      <c r="M701" s="6" t="s">
        <v>3115</v>
      </c>
      <c r="N701" s="6" t="s">
        <v>3116</v>
      </c>
      <c r="O701" s="6" t="s">
        <v>3126</v>
      </c>
      <c r="P701" s="6" t="s">
        <v>3150</v>
      </c>
      <c r="Q701" s="6" t="s">
        <v>3151</v>
      </c>
      <c r="R701" s="6" t="s">
        <v>3152</v>
      </c>
      <c r="S701" s="6" t="s">
        <v>3332</v>
      </c>
      <c r="T701" s="6" t="s">
        <v>3333</v>
      </c>
      <c r="U701" s="6" t="s">
        <v>3334</v>
      </c>
      <c r="V701" s="6"/>
      <c r="W701" s="6"/>
      <c r="X701" s="6"/>
      <c r="Y701" s="6"/>
    </row>
    <row r="702" spans="1:25" x14ac:dyDescent="0.25">
      <c r="A702" s="6" t="s">
        <v>2712</v>
      </c>
      <c r="B702" s="6" t="s">
        <v>2713</v>
      </c>
      <c r="C702" s="6" t="s">
        <v>3568</v>
      </c>
      <c r="D702" s="6"/>
      <c r="E702" s="6" t="s">
        <v>3569</v>
      </c>
      <c r="F702" s="6"/>
      <c r="G702" s="6" t="s">
        <v>3109</v>
      </c>
      <c r="H702" s="6" t="s">
        <v>3110</v>
      </c>
      <c r="I702" s="6" t="s">
        <v>3180</v>
      </c>
      <c r="J702" s="6" t="s">
        <v>3196</v>
      </c>
      <c r="K702" s="6" t="s">
        <v>3197</v>
      </c>
      <c r="L702" s="6" t="s">
        <v>3198</v>
      </c>
      <c r="M702" s="6" t="s">
        <v>3199</v>
      </c>
      <c r="N702" s="6" t="s">
        <v>3200</v>
      </c>
      <c r="O702" s="6" t="s">
        <v>3201</v>
      </c>
      <c r="P702" s="6" t="s">
        <v>3570</v>
      </c>
      <c r="Q702" s="6" t="s">
        <v>3571</v>
      </c>
      <c r="R702" s="6" t="s">
        <v>3572</v>
      </c>
      <c r="S702" s="6" t="s">
        <v>3573</v>
      </c>
      <c r="T702" s="6" t="s">
        <v>3574</v>
      </c>
      <c r="U702" s="6" t="s">
        <v>3575</v>
      </c>
      <c r="V702" s="6" t="s">
        <v>3576</v>
      </c>
      <c r="W702" s="6"/>
      <c r="X702" s="6"/>
      <c r="Y702" s="6"/>
    </row>
    <row r="703" spans="1:25" x14ac:dyDescent="0.25">
      <c r="A703" s="6" t="s">
        <v>2722</v>
      </c>
      <c r="B703" s="6" t="s">
        <v>2723</v>
      </c>
      <c r="C703" s="6" t="s">
        <v>3330</v>
      </c>
      <c r="D703" s="6"/>
      <c r="E703" s="6" t="s">
        <v>3331</v>
      </c>
      <c r="F703" s="6"/>
      <c r="G703" s="6" t="s">
        <v>3109</v>
      </c>
      <c r="H703" s="6" t="s">
        <v>3110</v>
      </c>
      <c r="I703" s="6" t="s">
        <v>3111</v>
      </c>
      <c r="J703" s="6" t="s">
        <v>3112</v>
      </c>
      <c r="K703" s="6" t="s">
        <v>3113</v>
      </c>
      <c r="L703" s="6" t="s">
        <v>3114</v>
      </c>
      <c r="M703" s="6" t="s">
        <v>3115</v>
      </c>
      <c r="N703" s="6" t="s">
        <v>3116</v>
      </c>
      <c r="O703" s="6" t="s">
        <v>3126</v>
      </c>
      <c r="P703" s="6" t="s">
        <v>3150</v>
      </c>
      <c r="Q703" s="6" t="s">
        <v>3151</v>
      </c>
      <c r="R703" s="6" t="s">
        <v>3152</v>
      </c>
      <c r="S703" s="6" t="s">
        <v>3332</v>
      </c>
      <c r="T703" s="6" t="s">
        <v>3333</v>
      </c>
      <c r="U703" s="6" t="s">
        <v>3334</v>
      </c>
      <c r="V703" s="6"/>
      <c r="W703" s="6"/>
      <c r="X703" s="6"/>
      <c r="Y703" s="6"/>
    </row>
    <row r="704" spans="1:25" x14ac:dyDescent="0.25">
      <c r="A704" s="6" t="s">
        <v>2728</v>
      </c>
      <c r="B704" s="6" t="s">
        <v>2729</v>
      </c>
      <c r="C704" s="6" t="s">
        <v>3330</v>
      </c>
      <c r="D704" s="6"/>
      <c r="E704" s="6" t="s">
        <v>3331</v>
      </c>
      <c r="F704" s="6"/>
      <c r="G704" s="6" t="s">
        <v>3109</v>
      </c>
      <c r="H704" s="6" t="s">
        <v>3110</v>
      </c>
      <c r="I704" s="6" t="s">
        <v>3111</v>
      </c>
      <c r="J704" s="6" t="s">
        <v>3112</v>
      </c>
      <c r="K704" s="6" t="s">
        <v>3113</v>
      </c>
      <c r="L704" s="6" t="s">
        <v>3114</v>
      </c>
      <c r="M704" s="6" t="s">
        <v>3115</v>
      </c>
      <c r="N704" s="6" t="s">
        <v>3116</v>
      </c>
      <c r="O704" s="6" t="s">
        <v>3126</v>
      </c>
      <c r="P704" s="6" t="s">
        <v>3150</v>
      </c>
      <c r="Q704" s="6" t="s">
        <v>3151</v>
      </c>
      <c r="R704" s="6" t="s">
        <v>3152</v>
      </c>
      <c r="S704" s="6" t="s">
        <v>3332</v>
      </c>
      <c r="T704" s="6" t="s">
        <v>3333</v>
      </c>
      <c r="U704" s="6" t="s">
        <v>3334</v>
      </c>
      <c r="V704" s="6"/>
      <c r="W704" s="6"/>
      <c r="X704" s="6"/>
      <c r="Y704" s="6"/>
    </row>
    <row r="705" spans="1:25" x14ac:dyDescent="0.25">
      <c r="A705" s="6" t="s">
        <v>2734</v>
      </c>
      <c r="B705" s="6" t="s">
        <v>2735</v>
      </c>
      <c r="C705" s="6" t="s">
        <v>3492</v>
      </c>
      <c r="D705" s="6"/>
      <c r="E705" s="6" t="s">
        <v>3493</v>
      </c>
      <c r="F705" s="6"/>
      <c r="G705" s="6" t="s">
        <v>3109</v>
      </c>
      <c r="H705" s="6" t="s">
        <v>3110</v>
      </c>
      <c r="I705" s="6" t="s">
        <v>3494</v>
      </c>
      <c r="J705" s="6" t="s">
        <v>3495</v>
      </c>
      <c r="K705" s="6" t="s">
        <v>3496</v>
      </c>
      <c r="L705" s="6" t="s">
        <v>3497</v>
      </c>
      <c r="M705" s="6" t="s">
        <v>3498</v>
      </c>
      <c r="N705" s="6" t="s">
        <v>3499</v>
      </c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x14ac:dyDescent="0.25">
      <c r="A706" s="6" t="s">
        <v>714</v>
      </c>
      <c r="B706" s="6" t="s">
        <v>715</v>
      </c>
      <c r="C706" s="6" t="s">
        <v>3124</v>
      </c>
      <c r="D706" s="6"/>
      <c r="E706" s="6" t="s">
        <v>3125</v>
      </c>
      <c r="F706" s="6"/>
      <c r="G706" s="6" t="s">
        <v>3109</v>
      </c>
      <c r="H706" s="6" t="s">
        <v>3110</v>
      </c>
      <c r="I706" s="6" t="s">
        <v>3111</v>
      </c>
      <c r="J706" s="6" t="s">
        <v>3112</v>
      </c>
      <c r="K706" s="6" t="s">
        <v>3113</v>
      </c>
      <c r="L706" s="6" t="s">
        <v>3114</v>
      </c>
      <c r="M706" s="6" t="s">
        <v>3115</v>
      </c>
      <c r="N706" s="6" t="s">
        <v>3116</v>
      </c>
      <c r="O706" s="6" t="s">
        <v>3126</v>
      </c>
      <c r="P706" s="6" t="s">
        <v>3127</v>
      </c>
      <c r="Q706" s="6" t="s">
        <v>3128</v>
      </c>
      <c r="R706" s="6" t="s">
        <v>3129</v>
      </c>
      <c r="S706" s="6" t="s">
        <v>3130</v>
      </c>
      <c r="T706" s="6" t="s">
        <v>3131</v>
      </c>
      <c r="U706" s="6" t="s">
        <v>3132</v>
      </c>
      <c r="V706" s="6" t="s">
        <v>3133</v>
      </c>
      <c r="W706" s="6" t="s">
        <v>3134</v>
      </c>
      <c r="X706" s="6"/>
      <c r="Y706" s="6"/>
    </row>
    <row r="707" spans="1:25" x14ac:dyDescent="0.25">
      <c r="A707" s="6" t="s">
        <v>718</v>
      </c>
      <c r="B707" s="6" t="s">
        <v>719</v>
      </c>
      <c r="C707" s="6" t="s">
        <v>3107</v>
      </c>
      <c r="D707" s="6"/>
      <c r="E707" s="6" t="s">
        <v>3108</v>
      </c>
      <c r="F707" s="6"/>
      <c r="G707" s="6" t="s">
        <v>3109</v>
      </c>
      <c r="H707" s="6" t="s">
        <v>3110</v>
      </c>
      <c r="I707" s="6" t="s">
        <v>3111</v>
      </c>
      <c r="J707" s="6" t="s">
        <v>3112</v>
      </c>
      <c r="K707" s="6" t="s">
        <v>3113</v>
      </c>
      <c r="L707" s="6" t="s">
        <v>3114</v>
      </c>
      <c r="M707" s="6" t="s">
        <v>3115</v>
      </c>
      <c r="N707" s="6" t="s">
        <v>3116</v>
      </c>
      <c r="O707" s="6" t="s">
        <v>3117</v>
      </c>
      <c r="P707" s="6" t="s">
        <v>3118</v>
      </c>
      <c r="Q707" s="6" t="s">
        <v>3119</v>
      </c>
      <c r="R707" s="6" t="s">
        <v>3120</v>
      </c>
      <c r="S707" s="6" t="s">
        <v>3121</v>
      </c>
      <c r="T707" s="6" t="s">
        <v>3122</v>
      </c>
      <c r="U707" s="6" t="s">
        <v>3123</v>
      </c>
      <c r="V707" s="6"/>
      <c r="W707" s="6"/>
      <c r="X707" s="6"/>
      <c r="Y707" s="6"/>
    </row>
    <row r="708" spans="1:25" x14ac:dyDescent="0.25">
      <c r="A708" s="6" t="s">
        <v>686</v>
      </c>
      <c r="B708" s="6" t="s">
        <v>687</v>
      </c>
      <c r="C708" s="6" t="s">
        <v>3124</v>
      </c>
      <c r="D708" s="6"/>
      <c r="E708" s="6" t="s">
        <v>3125</v>
      </c>
      <c r="F708" s="6"/>
      <c r="G708" s="6" t="s">
        <v>3109</v>
      </c>
      <c r="H708" s="6" t="s">
        <v>3110</v>
      </c>
      <c r="I708" s="6" t="s">
        <v>3111</v>
      </c>
      <c r="J708" s="6" t="s">
        <v>3112</v>
      </c>
      <c r="K708" s="6" t="s">
        <v>3113</v>
      </c>
      <c r="L708" s="6" t="s">
        <v>3114</v>
      </c>
      <c r="M708" s="6" t="s">
        <v>3115</v>
      </c>
      <c r="N708" s="6" t="s">
        <v>3116</v>
      </c>
      <c r="O708" s="6" t="s">
        <v>3126</v>
      </c>
      <c r="P708" s="6" t="s">
        <v>3127</v>
      </c>
      <c r="Q708" s="6" t="s">
        <v>3128</v>
      </c>
      <c r="R708" s="6" t="s">
        <v>3129</v>
      </c>
      <c r="S708" s="6" t="s">
        <v>3130</v>
      </c>
      <c r="T708" s="6" t="s">
        <v>3131</v>
      </c>
      <c r="U708" s="6" t="s">
        <v>3132</v>
      </c>
      <c r="V708" s="6" t="s">
        <v>3133</v>
      </c>
      <c r="W708" s="6" t="s">
        <v>3134</v>
      </c>
      <c r="X708" s="6"/>
      <c r="Y708" s="6"/>
    </row>
    <row r="709" spans="1:25" x14ac:dyDescent="0.25">
      <c r="A709" s="6" t="s">
        <v>684</v>
      </c>
      <c r="B709" s="6" t="s">
        <v>685</v>
      </c>
      <c r="C709" s="6" t="s">
        <v>3148</v>
      </c>
      <c r="D709" s="6"/>
      <c r="E709" s="6" t="s">
        <v>3149</v>
      </c>
      <c r="F709" s="6"/>
      <c r="G709" s="6" t="s">
        <v>3109</v>
      </c>
      <c r="H709" s="6" t="s">
        <v>3110</v>
      </c>
      <c r="I709" s="6" t="s">
        <v>3111</v>
      </c>
      <c r="J709" s="6" t="s">
        <v>3112</v>
      </c>
      <c r="K709" s="6" t="s">
        <v>3113</v>
      </c>
      <c r="L709" s="6" t="s">
        <v>3114</v>
      </c>
      <c r="M709" s="6" t="s">
        <v>3115</v>
      </c>
      <c r="N709" s="6" t="s">
        <v>3116</v>
      </c>
      <c r="O709" s="6" t="s">
        <v>3126</v>
      </c>
      <c r="P709" s="6" t="s">
        <v>3150</v>
      </c>
      <c r="Q709" s="6" t="s">
        <v>3151</v>
      </c>
      <c r="R709" s="6" t="s">
        <v>3152</v>
      </c>
      <c r="S709" s="6" t="s">
        <v>3153</v>
      </c>
      <c r="T709" s="6" t="s">
        <v>3154</v>
      </c>
      <c r="U709" s="6"/>
      <c r="V709" s="6"/>
      <c r="W709" s="6"/>
      <c r="X709" s="6"/>
      <c r="Y709" s="6"/>
    </row>
    <row r="710" spans="1:25" x14ac:dyDescent="0.25">
      <c r="A710" s="6" t="s">
        <v>696</v>
      </c>
      <c r="B710" s="6" t="s">
        <v>697</v>
      </c>
      <c r="C710" s="6" t="s">
        <v>3124</v>
      </c>
      <c r="D710" s="6"/>
      <c r="E710" s="6" t="s">
        <v>3125</v>
      </c>
      <c r="F710" s="6"/>
      <c r="G710" s="6" t="s">
        <v>3109</v>
      </c>
      <c r="H710" s="6" t="s">
        <v>3110</v>
      </c>
      <c r="I710" s="6" t="s">
        <v>3111</v>
      </c>
      <c r="J710" s="6" t="s">
        <v>3112</v>
      </c>
      <c r="K710" s="6" t="s">
        <v>3113</v>
      </c>
      <c r="L710" s="6" t="s">
        <v>3114</v>
      </c>
      <c r="M710" s="6" t="s">
        <v>3115</v>
      </c>
      <c r="N710" s="6" t="s">
        <v>3116</v>
      </c>
      <c r="O710" s="6" t="s">
        <v>3126</v>
      </c>
      <c r="P710" s="6" t="s">
        <v>3127</v>
      </c>
      <c r="Q710" s="6" t="s">
        <v>3128</v>
      </c>
      <c r="R710" s="6" t="s">
        <v>3129</v>
      </c>
      <c r="S710" s="6" t="s">
        <v>3130</v>
      </c>
      <c r="T710" s="6" t="s">
        <v>3131</v>
      </c>
      <c r="U710" s="6" t="s">
        <v>3132</v>
      </c>
      <c r="V710" s="6" t="s">
        <v>3133</v>
      </c>
      <c r="W710" s="6" t="s">
        <v>3134</v>
      </c>
      <c r="X710" s="6"/>
      <c r="Y710" s="6"/>
    </row>
    <row r="711" spans="1:25" x14ac:dyDescent="0.25">
      <c r="A711" s="6" t="s">
        <v>720</v>
      </c>
      <c r="B711" s="6" t="s">
        <v>721</v>
      </c>
      <c r="C711" s="6" t="s">
        <v>3535</v>
      </c>
      <c r="D711" s="6"/>
      <c r="E711" s="6" t="s">
        <v>3536</v>
      </c>
      <c r="F711" s="6"/>
      <c r="G711" s="6" t="s">
        <v>3109</v>
      </c>
      <c r="H711" s="6" t="s">
        <v>3110</v>
      </c>
      <c r="I711" s="6" t="s">
        <v>3180</v>
      </c>
      <c r="J711" s="6" t="s">
        <v>3181</v>
      </c>
      <c r="K711" s="6" t="s">
        <v>3182</v>
      </c>
      <c r="L711" s="6" t="s">
        <v>3189</v>
      </c>
      <c r="M711" s="6" t="s">
        <v>3190</v>
      </c>
      <c r="N711" s="6" t="s">
        <v>3191</v>
      </c>
      <c r="O711" s="6" t="s">
        <v>3192</v>
      </c>
      <c r="P711" s="6" t="s">
        <v>3193</v>
      </c>
      <c r="Q711" s="6"/>
      <c r="R711" s="6"/>
      <c r="S711" s="6"/>
      <c r="T711" s="6"/>
      <c r="U711" s="6"/>
      <c r="V711" s="6"/>
      <c r="W711" s="6"/>
      <c r="X711" s="6"/>
      <c r="Y711" s="6"/>
    </row>
    <row r="712" spans="1:25" x14ac:dyDescent="0.25">
      <c r="A712" s="6" t="s">
        <v>690</v>
      </c>
      <c r="B712" s="6" t="s">
        <v>691</v>
      </c>
      <c r="C712" s="6" t="s">
        <v>3260</v>
      </c>
      <c r="D712" s="6"/>
      <c r="E712" s="6" t="s">
        <v>3261</v>
      </c>
      <c r="F712" s="6"/>
      <c r="G712" s="6" t="s">
        <v>3109</v>
      </c>
      <c r="H712" s="6" t="s">
        <v>3110</v>
      </c>
      <c r="I712" s="6" t="s">
        <v>3111</v>
      </c>
      <c r="J712" s="6" t="s">
        <v>3112</v>
      </c>
      <c r="K712" s="6" t="s">
        <v>3113</v>
      </c>
      <c r="L712" s="6" t="s">
        <v>3114</v>
      </c>
      <c r="M712" s="6" t="s">
        <v>3115</v>
      </c>
      <c r="N712" s="6" t="s">
        <v>3116</v>
      </c>
      <c r="O712" s="6" t="s">
        <v>3126</v>
      </c>
      <c r="P712" s="6" t="s">
        <v>3127</v>
      </c>
      <c r="Q712" s="6" t="s">
        <v>3128</v>
      </c>
      <c r="R712" s="6" t="s">
        <v>3129</v>
      </c>
      <c r="S712" s="6" t="s">
        <v>3130</v>
      </c>
      <c r="T712" s="6" t="s">
        <v>3131</v>
      </c>
      <c r="U712" s="6" t="s">
        <v>3132</v>
      </c>
      <c r="V712" s="6" t="s">
        <v>3262</v>
      </c>
      <c r="W712" s="6"/>
      <c r="X712" s="6"/>
      <c r="Y712" s="6"/>
    </row>
    <row r="713" spans="1:25" x14ac:dyDescent="0.25">
      <c r="A713" s="6" t="s">
        <v>722</v>
      </c>
      <c r="B713" s="6" t="s">
        <v>723</v>
      </c>
      <c r="C713" s="6" t="s">
        <v>3298</v>
      </c>
      <c r="D713" s="6"/>
      <c r="E713" s="6" t="s">
        <v>3299</v>
      </c>
      <c r="F713" s="6"/>
      <c r="G713" s="6" t="s">
        <v>3109</v>
      </c>
      <c r="H713" s="6" t="s">
        <v>3110</v>
      </c>
      <c r="I713" s="6" t="s">
        <v>3180</v>
      </c>
      <c r="J713" s="6" t="s">
        <v>3181</v>
      </c>
      <c r="K713" s="6" t="s">
        <v>3182</v>
      </c>
      <c r="L713" s="6" t="s">
        <v>3189</v>
      </c>
      <c r="M713" s="6" t="s">
        <v>3190</v>
      </c>
      <c r="N713" s="6" t="s">
        <v>3191</v>
      </c>
      <c r="O713" s="6" t="s">
        <v>3192</v>
      </c>
      <c r="P713" s="6" t="s">
        <v>3193</v>
      </c>
      <c r="Q713" s="6"/>
      <c r="R713" s="6"/>
      <c r="S713" s="6"/>
      <c r="T713" s="6"/>
      <c r="U713" s="6"/>
      <c r="V713" s="6"/>
      <c r="W713" s="6"/>
      <c r="X713" s="6"/>
      <c r="Y713" s="6"/>
    </row>
    <row r="714" spans="1:25" x14ac:dyDescent="0.25">
      <c r="A714" s="6" t="s">
        <v>702</v>
      </c>
      <c r="B714" s="6" t="s">
        <v>703</v>
      </c>
      <c r="C714" s="6" t="s">
        <v>3148</v>
      </c>
      <c r="D714" s="6"/>
      <c r="E714" s="6" t="s">
        <v>3149</v>
      </c>
      <c r="F714" s="6"/>
      <c r="G714" s="6" t="s">
        <v>3109</v>
      </c>
      <c r="H714" s="6" t="s">
        <v>3110</v>
      </c>
      <c r="I714" s="6" t="s">
        <v>3111</v>
      </c>
      <c r="J714" s="6" t="s">
        <v>3112</v>
      </c>
      <c r="K714" s="6" t="s">
        <v>3113</v>
      </c>
      <c r="L714" s="6" t="s">
        <v>3114</v>
      </c>
      <c r="M714" s="6" t="s">
        <v>3115</v>
      </c>
      <c r="N714" s="6" t="s">
        <v>3116</v>
      </c>
      <c r="O714" s="6" t="s">
        <v>3126</v>
      </c>
      <c r="P714" s="6" t="s">
        <v>3150</v>
      </c>
      <c r="Q714" s="6" t="s">
        <v>3151</v>
      </c>
      <c r="R714" s="6" t="s">
        <v>3152</v>
      </c>
      <c r="S714" s="6" t="s">
        <v>3153</v>
      </c>
      <c r="T714" s="6" t="s">
        <v>3154</v>
      </c>
      <c r="U714" s="6"/>
      <c r="V714" s="6"/>
      <c r="W714" s="6"/>
      <c r="X714" s="6"/>
      <c r="Y714" s="6"/>
    </row>
    <row r="715" spans="1:25" x14ac:dyDescent="0.25">
      <c r="A715" s="6" t="s">
        <v>706</v>
      </c>
      <c r="B715" s="6" t="s">
        <v>707</v>
      </c>
      <c r="C715" s="6" t="s">
        <v>3148</v>
      </c>
      <c r="D715" s="6"/>
      <c r="E715" s="6" t="s">
        <v>3149</v>
      </c>
      <c r="F715" s="6"/>
      <c r="G715" s="6" t="s">
        <v>3109</v>
      </c>
      <c r="H715" s="6" t="s">
        <v>3110</v>
      </c>
      <c r="I715" s="6" t="s">
        <v>3111</v>
      </c>
      <c r="J715" s="6" t="s">
        <v>3112</v>
      </c>
      <c r="K715" s="6" t="s">
        <v>3113</v>
      </c>
      <c r="L715" s="6" t="s">
        <v>3114</v>
      </c>
      <c r="M715" s="6" t="s">
        <v>3115</v>
      </c>
      <c r="N715" s="6" t="s">
        <v>3116</v>
      </c>
      <c r="O715" s="6" t="s">
        <v>3126</v>
      </c>
      <c r="P715" s="6" t="s">
        <v>3150</v>
      </c>
      <c r="Q715" s="6" t="s">
        <v>3151</v>
      </c>
      <c r="R715" s="6" t="s">
        <v>3152</v>
      </c>
      <c r="S715" s="6" t="s">
        <v>3153</v>
      </c>
      <c r="T715" s="6" t="s">
        <v>3154</v>
      </c>
      <c r="U715" s="6"/>
      <c r="V715" s="6"/>
      <c r="W715" s="6"/>
      <c r="X715" s="6"/>
      <c r="Y715" s="6"/>
    </row>
    <row r="716" spans="1:25" x14ac:dyDescent="0.25">
      <c r="A716" s="6" t="s">
        <v>708</v>
      </c>
      <c r="B716" s="6" t="s">
        <v>709</v>
      </c>
      <c r="C716" s="6" t="s">
        <v>3148</v>
      </c>
      <c r="D716" s="6"/>
      <c r="E716" s="6" t="s">
        <v>3149</v>
      </c>
      <c r="F716" s="6"/>
      <c r="G716" s="6" t="s">
        <v>3109</v>
      </c>
      <c r="H716" s="6" t="s">
        <v>3110</v>
      </c>
      <c r="I716" s="6" t="s">
        <v>3111</v>
      </c>
      <c r="J716" s="6" t="s">
        <v>3112</v>
      </c>
      <c r="K716" s="6" t="s">
        <v>3113</v>
      </c>
      <c r="L716" s="6" t="s">
        <v>3114</v>
      </c>
      <c r="M716" s="6" t="s">
        <v>3115</v>
      </c>
      <c r="N716" s="6" t="s">
        <v>3116</v>
      </c>
      <c r="O716" s="6" t="s">
        <v>3126</v>
      </c>
      <c r="P716" s="6" t="s">
        <v>3150</v>
      </c>
      <c r="Q716" s="6" t="s">
        <v>3151</v>
      </c>
      <c r="R716" s="6" t="s">
        <v>3152</v>
      </c>
      <c r="S716" s="6" t="s">
        <v>3153</v>
      </c>
      <c r="T716" s="6" t="s">
        <v>3154</v>
      </c>
      <c r="U716" s="6"/>
      <c r="V716" s="6"/>
      <c r="W716" s="6"/>
      <c r="X716" s="6"/>
      <c r="Y716" s="6"/>
    </row>
    <row r="717" spans="1:25" x14ac:dyDescent="0.25">
      <c r="A717" s="6" t="s">
        <v>698</v>
      </c>
      <c r="B717" s="6" t="s">
        <v>699</v>
      </c>
      <c r="C717" s="6" t="s">
        <v>3260</v>
      </c>
      <c r="D717" s="6"/>
      <c r="E717" s="6" t="s">
        <v>3261</v>
      </c>
      <c r="F717" s="6"/>
      <c r="G717" s="6" t="s">
        <v>3109</v>
      </c>
      <c r="H717" s="6" t="s">
        <v>3110</v>
      </c>
      <c r="I717" s="6" t="s">
        <v>3111</v>
      </c>
      <c r="J717" s="6" t="s">
        <v>3112</v>
      </c>
      <c r="K717" s="6" t="s">
        <v>3113</v>
      </c>
      <c r="L717" s="6" t="s">
        <v>3114</v>
      </c>
      <c r="M717" s="6" t="s">
        <v>3115</v>
      </c>
      <c r="N717" s="6" t="s">
        <v>3116</v>
      </c>
      <c r="O717" s="6" t="s">
        <v>3126</v>
      </c>
      <c r="P717" s="6" t="s">
        <v>3127</v>
      </c>
      <c r="Q717" s="6" t="s">
        <v>3128</v>
      </c>
      <c r="R717" s="6" t="s">
        <v>3129</v>
      </c>
      <c r="S717" s="6" t="s">
        <v>3130</v>
      </c>
      <c r="T717" s="6" t="s">
        <v>3131</v>
      </c>
      <c r="U717" s="6" t="s">
        <v>3132</v>
      </c>
      <c r="V717" s="6" t="s">
        <v>3262</v>
      </c>
      <c r="W717" s="6"/>
      <c r="X717" s="6"/>
      <c r="Y717" s="6"/>
    </row>
    <row r="718" spans="1:25" x14ac:dyDescent="0.25">
      <c r="A718" s="6" t="s">
        <v>674</v>
      </c>
      <c r="B718" s="6" t="s">
        <v>675</v>
      </c>
      <c r="C718" s="6" t="s">
        <v>3543</v>
      </c>
      <c r="D718" s="6"/>
      <c r="E718" s="6" t="s">
        <v>3544</v>
      </c>
      <c r="F718" s="6"/>
      <c r="G718" s="6" t="s">
        <v>3109</v>
      </c>
      <c r="H718" s="6" t="s">
        <v>3110</v>
      </c>
      <c r="I718" s="6" t="s">
        <v>3111</v>
      </c>
      <c r="J718" s="6" t="s">
        <v>3112</v>
      </c>
      <c r="K718" s="6" t="s">
        <v>3113</v>
      </c>
      <c r="L718" s="6" t="s">
        <v>3114</v>
      </c>
      <c r="M718" s="6" t="s">
        <v>3212</v>
      </c>
      <c r="N718" s="6" t="s">
        <v>3213</v>
      </c>
      <c r="O718" s="6" t="s">
        <v>3214</v>
      </c>
      <c r="P718" s="6" t="s">
        <v>3215</v>
      </c>
      <c r="Q718" s="6" t="s">
        <v>3216</v>
      </c>
      <c r="R718" s="6" t="s">
        <v>3217</v>
      </c>
      <c r="S718" s="6" t="s">
        <v>3218</v>
      </c>
      <c r="T718" s="6" t="s">
        <v>3545</v>
      </c>
      <c r="U718" s="6"/>
      <c r="V718" s="6"/>
      <c r="W718" s="6"/>
      <c r="X718" s="6"/>
      <c r="Y718" s="6"/>
    </row>
    <row r="719" spans="1:25" x14ac:dyDescent="0.25">
      <c r="A719" s="6" t="s">
        <v>676</v>
      </c>
      <c r="B719" s="6" t="s">
        <v>677</v>
      </c>
      <c r="C719" s="6" t="s">
        <v>3543</v>
      </c>
      <c r="D719" s="6"/>
      <c r="E719" s="6" t="s">
        <v>3544</v>
      </c>
      <c r="F719" s="6"/>
      <c r="G719" s="6" t="s">
        <v>3109</v>
      </c>
      <c r="H719" s="6" t="s">
        <v>3110</v>
      </c>
      <c r="I719" s="6" t="s">
        <v>3111</v>
      </c>
      <c r="J719" s="6" t="s">
        <v>3112</v>
      </c>
      <c r="K719" s="6" t="s">
        <v>3113</v>
      </c>
      <c r="L719" s="6" t="s">
        <v>3114</v>
      </c>
      <c r="M719" s="6" t="s">
        <v>3212</v>
      </c>
      <c r="N719" s="6" t="s">
        <v>3213</v>
      </c>
      <c r="O719" s="6" t="s">
        <v>3214</v>
      </c>
      <c r="P719" s="6" t="s">
        <v>3215</v>
      </c>
      <c r="Q719" s="6" t="s">
        <v>3216</v>
      </c>
      <c r="R719" s="6" t="s">
        <v>3217</v>
      </c>
      <c r="S719" s="6" t="s">
        <v>3218</v>
      </c>
      <c r="T719" s="6" t="s">
        <v>3545</v>
      </c>
      <c r="U719" s="6"/>
      <c r="V719" s="6"/>
      <c r="W719" s="6"/>
      <c r="X719" s="6"/>
      <c r="Y719" s="6"/>
    </row>
    <row r="720" spans="1:25" x14ac:dyDescent="0.25">
      <c r="A720" s="6" t="s">
        <v>704</v>
      </c>
      <c r="B720" s="6" t="s">
        <v>705</v>
      </c>
      <c r="C720" s="6" t="s">
        <v>3124</v>
      </c>
      <c r="D720" s="6"/>
      <c r="E720" s="6" t="s">
        <v>3125</v>
      </c>
      <c r="F720" s="6"/>
      <c r="G720" s="6" t="s">
        <v>3109</v>
      </c>
      <c r="H720" s="6" t="s">
        <v>3110</v>
      </c>
      <c r="I720" s="6" t="s">
        <v>3111</v>
      </c>
      <c r="J720" s="6" t="s">
        <v>3112</v>
      </c>
      <c r="K720" s="6" t="s">
        <v>3113</v>
      </c>
      <c r="L720" s="6" t="s">
        <v>3114</v>
      </c>
      <c r="M720" s="6" t="s">
        <v>3115</v>
      </c>
      <c r="N720" s="6" t="s">
        <v>3116</v>
      </c>
      <c r="O720" s="6" t="s">
        <v>3126</v>
      </c>
      <c r="P720" s="6" t="s">
        <v>3127</v>
      </c>
      <c r="Q720" s="6" t="s">
        <v>3128</v>
      </c>
      <c r="R720" s="6" t="s">
        <v>3129</v>
      </c>
      <c r="S720" s="6" t="s">
        <v>3130</v>
      </c>
      <c r="T720" s="6" t="s">
        <v>3131</v>
      </c>
      <c r="U720" s="6" t="s">
        <v>3132</v>
      </c>
      <c r="V720" s="6" t="s">
        <v>3133</v>
      </c>
      <c r="W720" s="6" t="s">
        <v>3134</v>
      </c>
      <c r="X720" s="6"/>
      <c r="Y720" s="6"/>
    </row>
    <row r="721" spans="1:25" x14ac:dyDescent="0.25">
      <c r="A721" s="6" t="s">
        <v>2760</v>
      </c>
      <c r="B721" s="6" t="s">
        <v>2761</v>
      </c>
      <c r="C721" s="6" t="s">
        <v>3482</v>
      </c>
      <c r="D721" s="6"/>
      <c r="E721" s="6" t="s">
        <v>3483</v>
      </c>
      <c r="F721" s="6"/>
      <c r="G721" s="6" t="s">
        <v>3109</v>
      </c>
      <c r="H721" s="6" t="s">
        <v>3110</v>
      </c>
      <c r="I721" s="6" t="s">
        <v>3111</v>
      </c>
      <c r="J721" s="6" t="s">
        <v>3112</v>
      </c>
      <c r="K721" s="6" t="s">
        <v>3113</v>
      </c>
      <c r="L721" s="6" t="s">
        <v>3114</v>
      </c>
      <c r="M721" s="6" t="s">
        <v>3137</v>
      </c>
      <c r="N721" s="6" t="s">
        <v>3138</v>
      </c>
      <c r="O721" s="6" t="s">
        <v>3139</v>
      </c>
      <c r="P721" s="6" t="s">
        <v>3233</v>
      </c>
      <c r="Q721" s="6" t="s">
        <v>3377</v>
      </c>
      <c r="R721" s="6" t="s">
        <v>3378</v>
      </c>
      <c r="S721" s="6" t="s">
        <v>3379</v>
      </c>
      <c r="T721" s="6" t="s">
        <v>3380</v>
      </c>
      <c r="U721" s="6" t="s">
        <v>3484</v>
      </c>
      <c r="V721" s="6" t="s">
        <v>3485</v>
      </c>
      <c r="W721" s="6" t="s">
        <v>3486</v>
      </c>
      <c r="X721" s="6" t="s">
        <v>3487</v>
      </c>
      <c r="Y721" s="6"/>
    </row>
    <row r="722" spans="1:25" x14ac:dyDescent="0.25">
      <c r="A722" s="6" t="s">
        <v>2762</v>
      </c>
      <c r="B722" s="6" t="s">
        <v>2763</v>
      </c>
      <c r="C722" s="6" t="s">
        <v>3642</v>
      </c>
      <c r="D722" s="6"/>
      <c r="E722" s="6" t="s">
        <v>3643</v>
      </c>
      <c r="F722" s="6"/>
      <c r="G722" s="6" t="s">
        <v>3109</v>
      </c>
      <c r="H722" s="6" t="s">
        <v>3110</v>
      </c>
      <c r="I722" s="6" t="s">
        <v>3167</v>
      </c>
      <c r="J722" s="6" t="s">
        <v>3168</v>
      </c>
      <c r="K722" s="6" t="s">
        <v>3169</v>
      </c>
      <c r="L722" s="6" t="s">
        <v>3170</v>
      </c>
      <c r="M722" s="6" t="s">
        <v>3644</v>
      </c>
      <c r="N722" s="6" t="s">
        <v>3645</v>
      </c>
      <c r="O722" s="6" t="s">
        <v>3646</v>
      </c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x14ac:dyDescent="0.25">
      <c r="A723" s="6" t="s">
        <v>2772</v>
      </c>
      <c r="B723" s="6" t="s">
        <v>2773</v>
      </c>
      <c r="C723" s="6" t="s">
        <v>3135</v>
      </c>
      <c r="D723" s="6"/>
      <c r="E723" s="6" t="s">
        <v>3136</v>
      </c>
      <c r="F723" s="6"/>
      <c r="G723" s="6" t="s">
        <v>3109</v>
      </c>
      <c r="H723" s="6" t="s">
        <v>3110</v>
      </c>
      <c r="I723" s="6" t="s">
        <v>3111</v>
      </c>
      <c r="J723" s="6" t="s">
        <v>3112</v>
      </c>
      <c r="K723" s="6" t="s">
        <v>3113</v>
      </c>
      <c r="L723" s="6" t="s">
        <v>3114</v>
      </c>
      <c r="M723" s="6" t="s">
        <v>3137</v>
      </c>
      <c r="N723" s="6" t="s">
        <v>3138</v>
      </c>
      <c r="O723" s="6" t="s">
        <v>3139</v>
      </c>
      <c r="P723" s="6" t="s">
        <v>3140</v>
      </c>
      <c r="Q723" s="6" t="s">
        <v>3141</v>
      </c>
      <c r="R723" s="6" t="s">
        <v>3142</v>
      </c>
      <c r="S723" s="6" t="s">
        <v>3143</v>
      </c>
      <c r="T723" s="6"/>
      <c r="U723" s="6"/>
      <c r="V723" s="6"/>
      <c r="W723" s="6"/>
      <c r="X723" s="6"/>
      <c r="Y723" s="6"/>
    </row>
    <row r="724" spans="1:25" x14ac:dyDescent="0.25">
      <c r="A724" s="6" t="s">
        <v>2774</v>
      </c>
      <c r="B724" s="6" t="s">
        <v>2775</v>
      </c>
      <c r="C724" s="6" t="s">
        <v>3135</v>
      </c>
      <c r="D724" s="6"/>
      <c r="E724" s="6" t="s">
        <v>3136</v>
      </c>
      <c r="F724" s="6"/>
      <c r="G724" s="6" t="s">
        <v>3109</v>
      </c>
      <c r="H724" s="6" t="s">
        <v>3110</v>
      </c>
      <c r="I724" s="6" t="s">
        <v>3111</v>
      </c>
      <c r="J724" s="6" t="s">
        <v>3112</v>
      </c>
      <c r="K724" s="6" t="s">
        <v>3113</v>
      </c>
      <c r="L724" s="6" t="s">
        <v>3114</v>
      </c>
      <c r="M724" s="6" t="s">
        <v>3137</v>
      </c>
      <c r="N724" s="6" t="s">
        <v>3138</v>
      </c>
      <c r="O724" s="6" t="s">
        <v>3139</v>
      </c>
      <c r="P724" s="6" t="s">
        <v>3140</v>
      </c>
      <c r="Q724" s="6" t="s">
        <v>3141</v>
      </c>
      <c r="R724" s="6" t="s">
        <v>3142</v>
      </c>
      <c r="S724" s="6" t="s">
        <v>3143</v>
      </c>
      <c r="T724" s="6"/>
      <c r="U724" s="6"/>
      <c r="V724" s="6"/>
      <c r="W724" s="6"/>
      <c r="X724" s="6"/>
      <c r="Y724" s="6"/>
    </row>
    <row r="725" spans="1:25" x14ac:dyDescent="0.25">
      <c r="A725" s="6" t="s">
        <v>712</v>
      </c>
      <c r="B725" s="6" t="s">
        <v>713</v>
      </c>
      <c r="C725" s="6" t="s">
        <v>3330</v>
      </c>
      <c r="D725" s="6"/>
      <c r="E725" s="6" t="s">
        <v>3331</v>
      </c>
      <c r="F725" s="6"/>
      <c r="G725" s="6" t="s">
        <v>3109</v>
      </c>
      <c r="H725" s="6" t="s">
        <v>3110</v>
      </c>
      <c r="I725" s="6" t="s">
        <v>3111</v>
      </c>
      <c r="J725" s="6" t="s">
        <v>3112</v>
      </c>
      <c r="K725" s="6" t="s">
        <v>3113</v>
      </c>
      <c r="L725" s="6" t="s">
        <v>3114</v>
      </c>
      <c r="M725" s="6" t="s">
        <v>3115</v>
      </c>
      <c r="N725" s="6" t="s">
        <v>3116</v>
      </c>
      <c r="O725" s="6" t="s">
        <v>3126</v>
      </c>
      <c r="P725" s="6" t="s">
        <v>3150</v>
      </c>
      <c r="Q725" s="6" t="s">
        <v>3151</v>
      </c>
      <c r="R725" s="6" t="s">
        <v>3152</v>
      </c>
      <c r="S725" s="6" t="s">
        <v>3332</v>
      </c>
      <c r="T725" s="6" t="s">
        <v>3333</v>
      </c>
      <c r="U725" s="6" t="s">
        <v>3334</v>
      </c>
      <c r="V725" s="6"/>
      <c r="W725" s="6"/>
      <c r="X725" s="6"/>
      <c r="Y725" s="6"/>
    </row>
    <row r="726" spans="1:25" x14ac:dyDescent="0.25">
      <c r="A726" s="6" t="s">
        <v>2780</v>
      </c>
      <c r="B726" s="6" t="s">
        <v>2781</v>
      </c>
      <c r="C726" s="6" t="s">
        <v>3239</v>
      </c>
      <c r="D726" s="6"/>
      <c r="E726" s="6" t="s">
        <v>3240</v>
      </c>
      <c r="F726" s="6"/>
      <c r="G726" s="6" t="s">
        <v>3109</v>
      </c>
      <c r="H726" s="6" t="s">
        <v>3110</v>
      </c>
      <c r="I726" s="6" t="s">
        <v>3111</v>
      </c>
      <c r="J726" s="6" t="s">
        <v>3112</v>
      </c>
      <c r="K726" s="6" t="s">
        <v>3113</v>
      </c>
      <c r="L726" s="6" t="s">
        <v>3114</v>
      </c>
      <c r="M726" s="6" t="s">
        <v>3137</v>
      </c>
      <c r="N726" s="6" t="s">
        <v>3138</v>
      </c>
      <c r="O726" s="6" t="s">
        <v>3139</v>
      </c>
      <c r="P726" s="6" t="s">
        <v>3233</v>
      </c>
      <c r="Q726" s="6" t="s">
        <v>3234</v>
      </c>
      <c r="R726" s="6" t="s">
        <v>3235</v>
      </c>
      <c r="S726" s="6" t="s">
        <v>3236</v>
      </c>
      <c r="T726" s="6" t="s">
        <v>3237</v>
      </c>
      <c r="U726" s="6" t="s">
        <v>3241</v>
      </c>
      <c r="V726" s="6"/>
      <c r="W726" s="6"/>
      <c r="X726" s="6"/>
      <c r="Y726" s="6"/>
    </row>
    <row r="727" spans="1:25" x14ac:dyDescent="0.25">
      <c r="A727" s="6" t="s">
        <v>2784</v>
      </c>
      <c r="B727" s="6" t="s">
        <v>2785</v>
      </c>
      <c r="C727" s="6" t="s">
        <v>3482</v>
      </c>
      <c r="D727" s="6"/>
      <c r="E727" s="6" t="s">
        <v>3483</v>
      </c>
      <c r="F727" s="6"/>
      <c r="G727" s="6" t="s">
        <v>3109</v>
      </c>
      <c r="H727" s="6" t="s">
        <v>3110</v>
      </c>
      <c r="I727" s="6" t="s">
        <v>3111</v>
      </c>
      <c r="J727" s="6" t="s">
        <v>3112</v>
      </c>
      <c r="K727" s="6" t="s">
        <v>3113</v>
      </c>
      <c r="L727" s="6" t="s">
        <v>3114</v>
      </c>
      <c r="M727" s="6" t="s">
        <v>3137</v>
      </c>
      <c r="N727" s="6" t="s">
        <v>3138</v>
      </c>
      <c r="O727" s="6" t="s">
        <v>3139</v>
      </c>
      <c r="P727" s="6" t="s">
        <v>3233</v>
      </c>
      <c r="Q727" s="6" t="s">
        <v>3377</v>
      </c>
      <c r="R727" s="6" t="s">
        <v>3378</v>
      </c>
      <c r="S727" s="6" t="s">
        <v>3379</v>
      </c>
      <c r="T727" s="6" t="s">
        <v>3380</v>
      </c>
      <c r="U727" s="6" t="s">
        <v>3484</v>
      </c>
      <c r="V727" s="6" t="s">
        <v>3485</v>
      </c>
      <c r="W727" s="6" t="s">
        <v>3486</v>
      </c>
      <c r="X727" s="6" t="s">
        <v>3487</v>
      </c>
      <c r="Y727" s="6"/>
    </row>
    <row r="728" spans="1:25" x14ac:dyDescent="0.25">
      <c r="A728" s="6" t="s">
        <v>2806</v>
      </c>
      <c r="B728" s="6" t="s">
        <v>2807</v>
      </c>
      <c r="C728" s="6" t="s">
        <v>3403</v>
      </c>
      <c r="D728" s="6"/>
      <c r="E728" s="6" t="s">
        <v>3404</v>
      </c>
      <c r="F728" s="6"/>
      <c r="G728" s="6" t="s">
        <v>3109</v>
      </c>
      <c r="H728" s="6" t="s">
        <v>3110</v>
      </c>
      <c r="I728" s="6" t="s">
        <v>3111</v>
      </c>
      <c r="J728" s="6" t="s">
        <v>3112</v>
      </c>
      <c r="K728" s="6" t="s">
        <v>3113</v>
      </c>
      <c r="L728" s="6" t="s">
        <v>3114</v>
      </c>
      <c r="M728" s="6" t="s">
        <v>3115</v>
      </c>
      <c r="N728" s="6" t="s">
        <v>3116</v>
      </c>
      <c r="O728" s="6" t="s">
        <v>3126</v>
      </c>
      <c r="P728" s="6" t="s">
        <v>3150</v>
      </c>
      <c r="Q728" s="6" t="s">
        <v>3151</v>
      </c>
      <c r="R728" s="6" t="s">
        <v>3152</v>
      </c>
      <c r="S728" s="6" t="s">
        <v>3332</v>
      </c>
      <c r="T728" s="6" t="s">
        <v>3333</v>
      </c>
      <c r="U728" s="6" t="s">
        <v>3334</v>
      </c>
      <c r="V728" s="6"/>
      <c r="W728" s="6"/>
      <c r="X728" s="6"/>
      <c r="Y728" s="6"/>
    </row>
    <row r="729" spans="1:25" x14ac:dyDescent="0.25">
      <c r="A729" s="6" t="s">
        <v>2810</v>
      </c>
      <c r="B729" s="6" t="s">
        <v>2811</v>
      </c>
      <c r="C729" s="6" t="s">
        <v>3403</v>
      </c>
      <c r="D729" s="6"/>
      <c r="E729" s="6" t="s">
        <v>3404</v>
      </c>
      <c r="F729" s="6"/>
      <c r="G729" s="6" t="s">
        <v>3109</v>
      </c>
      <c r="H729" s="6" t="s">
        <v>3110</v>
      </c>
      <c r="I729" s="6" t="s">
        <v>3111</v>
      </c>
      <c r="J729" s="6" t="s">
        <v>3112</v>
      </c>
      <c r="K729" s="6" t="s">
        <v>3113</v>
      </c>
      <c r="L729" s="6" t="s">
        <v>3114</v>
      </c>
      <c r="M729" s="6" t="s">
        <v>3115</v>
      </c>
      <c r="N729" s="6" t="s">
        <v>3116</v>
      </c>
      <c r="O729" s="6" t="s">
        <v>3126</v>
      </c>
      <c r="P729" s="6" t="s">
        <v>3150</v>
      </c>
      <c r="Q729" s="6" t="s">
        <v>3151</v>
      </c>
      <c r="R729" s="6" t="s">
        <v>3152</v>
      </c>
      <c r="S729" s="6" t="s">
        <v>3332</v>
      </c>
      <c r="T729" s="6" t="s">
        <v>3333</v>
      </c>
      <c r="U729" s="6" t="s">
        <v>3334</v>
      </c>
      <c r="V729" s="6"/>
      <c r="W729" s="6"/>
      <c r="X729" s="6"/>
      <c r="Y729" s="6"/>
    </row>
    <row r="730" spans="1:25" x14ac:dyDescent="0.25">
      <c r="A730" s="6" t="s">
        <v>2822</v>
      </c>
      <c r="B730" s="6" t="s">
        <v>2823</v>
      </c>
      <c r="C730" s="6" t="s">
        <v>3647</v>
      </c>
      <c r="D730" s="6"/>
      <c r="E730" s="6" t="s">
        <v>3648</v>
      </c>
      <c r="F730" s="6"/>
      <c r="G730" s="6" t="s">
        <v>3109</v>
      </c>
      <c r="H730" s="6" t="s">
        <v>3110</v>
      </c>
      <c r="I730" s="6" t="s">
        <v>3167</v>
      </c>
      <c r="J730" s="6" t="s">
        <v>3168</v>
      </c>
      <c r="K730" s="6" t="s">
        <v>3169</v>
      </c>
      <c r="L730" s="6" t="s">
        <v>3170</v>
      </c>
      <c r="M730" s="6" t="s">
        <v>3649</v>
      </c>
      <c r="N730" s="6" t="s">
        <v>3650</v>
      </c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x14ac:dyDescent="0.25">
      <c r="A731" s="6" t="s">
        <v>2824</v>
      </c>
      <c r="B731" s="6" t="s">
        <v>2825</v>
      </c>
      <c r="C731" s="6" t="s">
        <v>3260</v>
      </c>
      <c r="D731" s="6"/>
      <c r="E731" s="6" t="s">
        <v>3261</v>
      </c>
      <c r="F731" s="6"/>
      <c r="G731" s="6" t="s">
        <v>3109</v>
      </c>
      <c r="H731" s="6" t="s">
        <v>3110</v>
      </c>
      <c r="I731" s="6" t="s">
        <v>3111</v>
      </c>
      <c r="J731" s="6" t="s">
        <v>3112</v>
      </c>
      <c r="K731" s="6" t="s">
        <v>3113</v>
      </c>
      <c r="L731" s="6" t="s">
        <v>3114</v>
      </c>
      <c r="M731" s="6" t="s">
        <v>3115</v>
      </c>
      <c r="N731" s="6" t="s">
        <v>3116</v>
      </c>
      <c r="O731" s="6" t="s">
        <v>3126</v>
      </c>
      <c r="P731" s="6" t="s">
        <v>3127</v>
      </c>
      <c r="Q731" s="6" t="s">
        <v>3128</v>
      </c>
      <c r="R731" s="6" t="s">
        <v>3129</v>
      </c>
      <c r="S731" s="6" t="s">
        <v>3130</v>
      </c>
      <c r="T731" s="6" t="s">
        <v>3131</v>
      </c>
      <c r="U731" s="6" t="s">
        <v>3132</v>
      </c>
      <c r="V731" s="6" t="s">
        <v>3262</v>
      </c>
      <c r="W731" s="6"/>
      <c r="X731" s="6"/>
      <c r="Y731" s="6"/>
    </row>
    <row r="732" spans="1:25" x14ac:dyDescent="0.25">
      <c r="A732" s="6" t="s">
        <v>2836</v>
      </c>
      <c r="B732" s="6" t="s">
        <v>2837</v>
      </c>
      <c r="C732" s="6" t="s">
        <v>3124</v>
      </c>
      <c r="D732" s="6"/>
      <c r="E732" s="6" t="s">
        <v>3125</v>
      </c>
      <c r="F732" s="6"/>
      <c r="G732" s="6" t="s">
        <v>3109</v>
      </c>
      <c r="H732" s="6" t="s">
        <v>3110</v>
      </c>
      <c r="I732" s="6" t="s">
        <v>3111</v>
      </c>
      <c r="J732" s="6" t="s">
        <v>3112</v>
      </c>
      <c r="K732" s="6" t="s">
        <v>3113</v>
      </c>
      <c r="L732" s="6" t="s">
        <v>3114</v>
      </c>
      <c r="M732" s="6" t="s">
        <v>3115</v>
      </c>
      <c r="N732" s="6" t="s">
        <v>3116</v>
      </c>
      <c r="O732" s="6" t="s">
        <v>3126</v>
      </c>
      <c r="P732" s="6" t="s">
        <v>3127</v>
      </c>
      <c r="Q732" s="6" t="s">
        <v>3128</v>
      </c>
      <c r="R732" s="6" t="s">
        <v>3129</v>
      </c>
      <c r="S732" s="6" t="s">
        <v>3130</v>
      </c>
      <c r="T732" s="6" t="s">
        <v>3131</v>
      </c>
      <c r="U732" s="6" t="s">
        <v>3132</v>
      </c>
      <c r="V732" s="6" t="s">
        <v>3133</v>
      </c>
      <c r="W732" s="6" t="s">
        <v>3134</v>
      </c>
      <c r="X732" s="6"/>
      <c r="Y732" s="6"/>
    </row>
    <row r="733" spans="1:25" x14ac:dyDescent="0.25">
      <c r="A733" s="6" t="s">
        <v>2848</v>
      </c>
      <c r="B733" s="6" t="s">
        <v>2849</v>
      </c>
      <c r="C733" s="6" t="s">
        <v>3294</v>
      </c>
      <c r="D733" s="6"/>
      <c r="E733" s="6" t="s">
        <v>3295</v>
      </c>
      <c r="F733" s="6"/>
      <c r="G733" s="6" t="s">
        <v>3109</v>
      </c>
      <c r="H733" s="6" t="s">
        <v>3110</v>
      </c>
      <c r="I733" s="6" t="s">
        <v>3111</v>
      </c>
      <c r="J733" s="6" t="s">
        <v>3112</v>
      </c>
      <c r="K733" s="6" t="s">
        <v>3113</v>
      </c>
      <c r="L733" s="6" t="s">
        <v>3114</v>
      </c>
      <c r="M733" s="6" t="s">
        <v>3115</v>
      </c>
      <c r="N733" s="6" t="s">
        <v>3116</v>
      </c>
      <c r="O733" s="6" t="s">
        <v>3117</v>
      </c>
      <c r="P733" s="6" t="s">
        <v>3254</v>
      </c>
      <c r="Q733" s="6" t="s">
        <v>3255</v>
      </c>
      <c r="R733" s="6" t="s">
        <v>3296</v>
      </c>
      <c r="S733" s="6" t="s">
        <v>3297</v>
      </c>
      <c r="T733" s="6"/>
      <c r="U733" s="6"/>
      <c r="V733" s="6"/>
      <c r="W733" s="6"/>
      <c r="X733" s="6"/>
      <c r="Y733" s="6"/>
    </row>
    <row r="734" spans="1:25" x14ac:dyDescent="0.25">
      <c r="A734" s="6" t="s">
        <v>2850</v>
      </c>
      <c r="B734" s="6" t="s">
        <v>2851</v>
      </c>
      <c r="C734" s="6" t="s">
        <v>3124</v>
      </c>
      <c r="D734" s="6"/>
      <c r="E734" s="6" t="s">
        <v>3125</v>
      </c>
      <c r="F734" s="6"/>
      <c r="G734" s="6" t="s">
        <v>3109</v>
      </c>
      <c r="H734" s="6" t="s">
        <v>3110</v>
      </c>
      <c r="I734" s="6" t="s">
        <v>3111</v>
      </c>
      <c r="J734" s="6" t="s">
        <v>3112</v>
      </c>
      <c r="K734" s="6" t="s">
        <v>3113</v>
      </c>
      <c r="L734" s="6" t="s">
        <v>3114</v>
      </c>
      <c r="M734" s="6" t="s">
        <v>3115</v>
      </c>
      <c r="N734" s="6" t="s">
        <v>3116</v>
      </c>
      <c r="O734" s="6" t="s">
        <v>3126</v>
      </c>
      <c r="P734" s="6" t="s">
        <v>3127</v>
      </c>
      <c r="Q734" s="6" t="s">
        <v>3128</v>
      </c>
      <c r="R734" s="6" t="s">
        <v>3129</v>
      </c>
      <c r="S734" s="6" t="s">
        <v>3130</v>
      </c>
      <c r="T734" s="6" t="s">
        <v>3131</v>
      </c>
      <c r="U734" s="6" t="s">
        <v>3132</v>
      </c>
      <c r="V734" s="6" t="s">
        <v>3133</v>
      </c>
      <c r="W734" s="6" t="s">
        <v>3134</v>
      </c>
      <c r="X734" s="6"/>
      <c r="Y734" s="6"/>
    </row>
    <row r="735" spans="1:25" x14ac:dyDescent="0.25">
      <c r="A735" s="6" t="s">
        <v>2864</v>
      </c>
      <c r="B735" s="6" t="s">
        <v>2865</v>
      </c>
      <c r="C735" s="6" t="s">
        <v>3463</v>
      </c>
      <c r="D735" s="6"/>
      <c r="E735" s="6" t="s">
        <v>3464</v>
      </c>
      <c r="F735" s="6"/>
      <c r="G735" s="6" t="s">
        <v>3109</v>
      </c>
      <c r="H735" s="6" t="s">
        <v>3110</v>
      </c>
      <c r="I735" s="6" t="s">
        <v>3111</v>
      </c>
      <c r="J735" s="6" t="s">
        <v>3112</v>
      </c>
      <c r="K735" s="6" t="s">
        <v>3113</v>
      </c>
      <c r="L735" s="6" t="s">
        <v>3114</v>
      </c>
      <c r="M735" s="6" t="s">
        <v>3137</v>
      </c>
      <c r="N735" s="6" t="s">
        <v>3138</v>
      </c>
      <c r="O735" s="6" t="s">
        <v>3139</v>
      </c>
      <c r="P735" s="6" t="s">
        <v>3233</v>
      </c>
      <c r="Q735" s="6" t="s">
        <v>3377</v>
      </c>
      <c r="R735" s="6" t="s">
        <v>3378</v>
      </c>
      <c r="S735" s="6" t="s">
        <v>3379</v>
      </c>
      <c r="T735" s="6" t="s">
        <v>3380</v>
      </c>
      <c r="U735" s="6" t="s">
        <v>3442</v>
      </c>
      <c r="V735" s="6" t="s">
        <v>3443</v>
      </c>
      <c r="W735" s="6" t="s">
        <v>3444</v>
      </c>
      <c r="X735" s="6" t="s">
        <v>3465</v>
      </c>
      <c r="Y735" s="6"/>
    </row>
    <row r="736" spans="1:25" x14ac:dyDescent="0.25">
      <c r="A736" s="6" t="s">
        <v>2870</v>
      </c>
      <c r="B736" s="6" t="s">
        <v>2871</v>
      </c>
      <c r="C736" s="6" t="s">
        <v>3463</v>
      </c>
      <c r="D736" s="6"/>
      <c r="E736" s="6" t="s">
        <v>3464</v>
      </c>
      <c r="F736" s="6"/>
      <c r="G736" s="6" t="s">
        <v>3109</v>
      </c>
      <c r="H736" s="6" t="s">
        <v>3110</v>
      </c>
      <c r="I736" s="6" t="s">
        <v>3111</v>
      </c>
      <c r="J736" s="6" t="s">
        <v>3112</v>
      </c>
      <c r="K736" s="6" t="s">
        <v>3113</v>
      </c>
      <c r="L736" s="6" t="s">
        <v>3114</v>
      </c>
      <c r="M736" s="6" t="s">
        <v>3137</v>
      </c>
      <c r="N736" s="6" t="s">
        <v>3138</v>
      </c>
      <c r="O736" s="6" t="s">
        <v>3139</v>
      </c>
      <c r="P736" s="6" t="s">
        <v>3233</v>
      </c>
      <c r="Q736" s="6" t="s">
        <v>3377</v>
      </c>
      <c r="R736" s="6" t="s">
        <v>3378</v>
      </c>
      <c r="S736" s="6" t="s">
        <v>3379</v>
      </c>
      <c r="T736" s="6" t="s">
        <v>3380</v>
      </c>
      <c r="U736" s="6" t="s">
        <v>3442</v>
      </c>
      <c r="V736" s="6" t="s">
        <v>3443</v>
      </c>
      <c r="W736" s="6" t="s">
        <v>3444</v>
      </c>
      <c r="X736" s="6" t="s">
        <v>3465</v>
      </c>
      <c r="Y736" s="6"/>
    </row>
    <row r="737" spans="1:25" x14ac:dyDescent="0.25">
      <c r="A737" s="6" t="s">
        <v>2884</v>
      </c>
      <c r="B737" s="6" t="s">
        <v>2885</v>
      </c>
      <c r="C737" s="6" t="s">
        <v>3135</v>
      </c>
      <c r="D737" s="6"/>
      <c r="E737" s="6" t="s">
        <v>3136</v>
      </c>
      <c r="F737" s="6"/>
      <c r="G737" s="6" t="s">
        <v>3109</v>
      </c>
      <c r="H737" s="6" t="s">
        <v>3110</v>
      </c>
      <c r="I737" s="6" t="s">
        <v>3111</v>
      </c>
      <c r="J737" s="6" t="s">
        <v>3112</v>
      </c>
      <c r="K737" s="6" t="s">
        <v>3113</v>
      </c>
      <c r="L737" s="6" t="s">
        <v>3114</v>
      </c>
      <c r="M737" s="6" t="s">
        <v>3137</v>
      </c>
      <c r="N737" s="6" t="s">
        <v>3138</v>
      </c>
      <c r="O737" s="6" t="s">
        <v>3139</v>
      </c>
      <c r="P737" s="6" t="s">
        <v>3140</v>
      </c>
      <c r="Q737" s="6" t="s">
        <v>3141</v>
      </c>
      <c r="R737" s="6" t="s">
        <v>3142</v>
      </c>
      <c r="S737" s="6" t="s">
        <v>3143</v>
      </c>
      <c r="T737" s="6"/>
      <c r="U737" s="6"/>
      <c r="V737" s="6"/>
      <c r="W737" s="6"/>
      <c r="X737" s="6"/>
      <c r="Y737" s="6"/>
    </row>
    <row r="738" spans="1:25" x14ac:dyDescent="0.25">
      <c r="A738" s="6" t="s">
        <v>2908</v>
      </c>
      <c r="B738" s="6" t="s">
        <v>2909</v>
      </c>
      <c r="C738" s="6" t="s">
        <v>3148</v>
      </c>
      <c r="D738" s="6"/>
      <c r="E738" s="6" t="s">
        <v>3149</v>
      </c>
      <c r="F738" s="6"/>
      <c r="G738" s="6" t="s">
        <v>3109</v>
      </c>
      <c r="H738" s="6" t="s">
        <v>3110</v>
      </c>
      <c r="I738" s="6" t="s">
        <v>3111</v>
      </c>
      <c r="J738" s="6" t="s">
        <v>3112</v>
      </c>
      <c r="K738" s="6" t="s">
        <v>3113</v>
      </c>
      <c r="L738" s="6" t="s">
        <v>3114</v>
      </c>
      <c r="M738" s="6" t="s">
        <v>3115</v>
      </c>
      <c r="N738" s="6" t="s">
        <v>3116</v>
      </c>
      <c r="O738" s="6" t="s">
        <v>3126</v>
      </c>
      <c r="P738" s="6" t="s">
        <v>3150</v>
      </c>
      <c r="Q738" s="6" t="s">
        <v>3151</v>
      </c>
      <c r="R738" s="6" t="s">
        <v>3152</v>
      </c>
      <c r="S738" s="6" t="s">
        <v>3153</v>
      </c>
      <c r="T738" s="6" t="s">
        <v>3154</v>
      </c>
      <c r="U738" s="6"/>
      <c r="V738" s="6"/>
      <c r="W738" s="6"/>
      <c r="X738" s="6"/>
      <c r="Y738" s="6"/>
    </row>
    <row r="739" spans="1:25" x14ac:dyDescent="0.25">
      <c r="A739" s="6" t="s">
        <v>700</v>
      </c>
      <c r="B739" s="6" t="s">
        <v>701</v>
      </c>
      <c r="C739" s="6" t="s">
        <v>3107</v>
      </c>
      <c r="D739" s="6"/>
      <c r="E739" s="6" t="s">
        <v>3108</v>
      </c>
      <c r="F739" s="6"/>
      <c r="G739" s="6" t="s">
        <v>3109</v>
      </c>
      <c r="H739" s="6" t="s">
        <v>3110</v>
      </c>
      <c r="I739" s="6" t="s">
        <v>3111</v>
      </c>
      <c r="J739" s="6" t="s">
        <v>3112</v>
      </c>
      <c r="K739" s="6" t="s">
        <v>3113</v>
      </c>
      <c r="L739" s="6" t="s">
        <v>3114</v>
      </c>
      <c r="M739" s="6" t="s">
        <v>3115</v>
      </c>
      <c r="N739" s="6" t="s">
        <v>3116</v>
      </c>
      <c r="O739" s="6" t="s">
        <v>3117</v>
      </c>
      <c r="P739" s="6" t="s">
        <v>3118</v>
      </c>
      <c r="Q739" s="6" t="s">
        <v>3119</v>
      </c>
      <c r="R739" s="6" t="s">
        <v>3120</v>
      </c>
      <c r="S739" s="6" t="s">
        <v>3121</v>
      </c>
      <c r="T739" s="6" t="s">
        <v>3122</v>
      </c>
      <c r="U739" s="6" t="s">
        <v>3123</v>
      </c>
      <c r="V739" s="6"/>
      <c r="W739" s="6"/>
      <c r="X739" s="6"/>
      <c r="Y739" s="6"/>
    </row>
    <row r="740" spans="1:25" x14ac:dyDescent="0.25">
      <c r="A740" s="6" t="s">
        <v>2924</v>
      </c>
      <c r="B740" s="6" t="s">
        <v>2925</v>
      </c>
      <c r="C740" s="6" t="s">
        <v>3403</v>
      </c>
      <c r="D740" s="6"/>
      <c r="E740" s="6" t="s">
        <v>3404</v>
      </c>
      <c r="F740" s="6"/>
      <c r="G740" s="6" t="s">
        <v>3109</v>
      </c>
      <c r="H740" s="6" t="s">
        <v>3110</v>
      </c>
      <c r="I740" s="6" t="s">
        <v>3111</v>
      </c>
      <c r="J740" s="6" t="s">
        <v>3112</v>
      </c>
      <c r="K740" s="6" t="s">
        <v>3113</v>
      </c>
      <c r="L740" s="6" t="s">
        <v>3114</v>
      </c>
      <c r="M740" s="6" t="s">
        <v>3115</v>
      </c>
      <c r="N740" s="6" t="s">
        <v>3116</v>
      </c>
      <c r="O740" s="6" t="s">
        <v>3126</v>
      </c>
      <c r="P740" s="6" t="s">
        <v>3150</v>
      </c>
      <c r="Q740" s="6" t="s">
        <v>3151</v>
      </c>
      <c r="R740" s="6" t="s">
        <v>3152</v>
      </c>
      <c r="S740" s="6" t="s">
        <v>3332</v>
      </c>
      <c r="T740" s="6" t="s">
        <v>3333</v>
      </c>
      <c r="U740" s="6" t="s">
        <v>3334</v>
      </c>
      <c r="V740" s="6"/>
      <c r="W740" s="6"/>
      <c r="X740" s="6"/>
      <c r="Y740" s="6"/>
    </row>
    <row r="741" spans="1:25" x14ac:dyDescent="0.25">
      <c r="A741" s="6" t="s">
        <v>2940</v>
      </c>
      <c r="B741" s="6" t="s">
        <v>2941</v>
      </c>
      <c r="C741" s="6" t="s">
        <v>3135</v>
      </c>
      <c r="D741" s="6"/>
      <c r="E741" s="6" t="s">
        <v>3136</v>
      </c>
      <c r="F741" s="6"/>
      <c r="G741" s="6" t="s">
        <v>3109</v>
      </c>
      <c r="H741" s="6" t="s">
        <v>3110</v>
      </c>
      <c r="I741" s="6" t="s">
        <v>3111</v>
      </c>
      <c r="J741" s="6" t="s">
        <v>3112</v>
      </c>
      <c r="K741" s="6" t="s">
        <v>3113</v>
      </c>
      <c r="L741" s="6" t="s">
        <v>3114</v>
      </c>
      <c r="M741" s="6" t="s">
        <v>3137</v>
      </c>
      <c r="N741" s="6" t="s">
        <v>3138</v>
      </c>
      <c r="O741" s="6" t="s">
        <v>3139</v>
      </c>
      <c r="P741" s="6" t="s">
        <v>3140</v>
      </c>
      <c r="Q741" s="6" t="s">
        <v>3141</v>
      </c>
      <c r="R741" s="6" t="s">
        <v>3142</v>
      </c>
      <c r="S741" s="6" t="s">
        <v>3143</v>
      </c>
      <c r="T741" s="6"/>
      <c r="U741" s="6"/>
      <c r="V741" s="6"/>
      <c r="W741" s="6"/>
      <c r="X741" s="6"/>
      <c r="Y741" s="6"/>
    </row>
    <row r="742" spans="1:25" x14ac:dyDescent="0.25">
      <c r="A742" s="6" t="s">
        <v>2960</v>
      </c>
      <c r="B742" s="6" t="s">
        <v>2961</v>
      </c>
      <c r="C742" s="6" t="s">
        <v>3124</v>
      </c>
      <c r="D742" s="6"/>
      <c r="E742" s="6" t="s">
        <v>3125</v>
      </c>
      <c r="F742" s="6"/>
      <c r="G742" s="6" t="s">
        <v>3109</v>
      </c>
      <c r="H742" s="6" t="s">
        <v>3110</v>
      </c>
      <c r="I742" s="6" t="s">
        <v>3111</v>
      </c>
      <c r="J742" s="6" t="s">
        <v>3112</v>
      </c>
      <c r="K742" s="6" t="s">
        <v>3113</v>
      </c>
      <c r="L742" s="6" t="s">
        <v>3114</v>
      </c>
      <c r="M742" s="6" t="s">
        <v>3115</v>
      </c>
      <c r="N742" s="6" t="s">
        <v>3116</v>
      </c>
      <c r="O742" s="6" t="s">
        <v>3126</v>
      </c>
      <c r="P742" s="6" t="s">
        <v>3127</v>
      </c>
      <c r="Q742" s="6" t="s">
        <v>3128</v>
      </c>
      <c r="R742" s="6" t="s">
        <v>3129</v>
      </c>
      <c r="S742" s="6" t="s">
        <v>3130</v>
      </c>
      <c r="T742" s="6" t="s">
        <v>3131</v>
      </c>
      <c r="U742" s="6" t="s">
        <v>3132</v>
      </c>
      <c r="V742" s="6" t="s">
        <v>3133</v>
      </c>
      <c r="W742" s="6" t="s">
        <v>3134</v>
      </c>
      <c r="X742" s="6"/>
      <c r="Y742" s="6"/>
    </row>
    <row r="743" spans="1:25" x14ac:dyDescent="0.25">
      <c r="A743" s="6" t="s">
        <v>2968</v>
      </c>
      <c r="B743" s="6" t="s">
        <v>2969</v>
      </c>
      <c r="C743" s="6" t="s">
        <v>3651</v>
      </c>
      <c r="D743" s="6"/>
      <c r="E743" s="6" t="s">
        <v>3652</v>
      </c>
      <c r="F743" s="6"/>
      <c r="G743" s="6" t="s">
        <v>3109</v>
      </c>
      <c r="H743" s="6" t="s">
        <v>3110</v>
      </c>
      <c r="I743" s="6" t="s">
        <v>3111</v>
      </c>
      <c r="J743" s="6" t="s">
        <v>3112</v>
      </c>
      <c r="K743" s="6" t="s">
        <v>3113</v>
      </c>
      <c r="L743" s="6" t="s">
        <v>3114</v>
      </c>
      <c r="M743" s="6" t="s">
        <v>3137</v>
      </c>
      <c r="N743" s="6" t="s">
        <v>3138</v>
      </c>
      <c r="O743" s="6" t="s">
        <v>3139</v>
      </c>
      <c r="P743" s="6" t="s">
        <v>3140</v>
      </c>
      <c r="Q743" s="6" t="s">
        <v>3653</v>
      </c>
      <c r="R743" s="6" t="s">
        <v>3654</v>
      </c>
      <c r="S743" s="6" t="s">
        <v>3655</v>
      </c>
      <c r="T743" s="6"/>
      <c r="U743" s="6"/>
      <c r="V743" s="6"/>
      <c r="W743" s="6"/>
      <c r="X743" s="6"/>
      <c r="Y743" s="6"/>
    </row>
    <row r="744" spans="1:25" x14ac:dyDescent="0.25">
      <c r="A744" s="6" t="s">
        <v>2982</v>
      </c>
      <c r="B744" s="6" t="s">
        <v>2983</v>
      </c>
      <c r="C744" s="6" t="s">
        <v>3124</v>
      </c>
      <c r="D744" s="6"/>
      <c r="E744" s="6" t="s">
        <v>3125</v>
      </c>
      <c r="F744" s="6"/>
      <c r="G744" s="6" t="s">
        <v>3109</v>
      </c>
      <c r="H744" s="6" t="s">
        <v>3110</v>
      </c>
      <c r="I744" s="6" t="s">
        <v>3111</v>
      </c>
      <c r="J744" s="6" t="s">
        <v>3112</v>
      </c>
      <c r="K744" s="6" t="s">
        <v>3113</v>
      </c>
      <c r="L744" s="6" t="s">
        <v>3114</v>
      </c>
      <c r="M744" s="6" t="s">
        <v>3115</v>
      </c>
      <c r="N744" s="6" t="s">
        <v>3116</v>
      </c>
      <c r="O744" s="6" t="s">
        <v>3126</v>
      </c>
      <c r="P744" s="6" t="s">
        <v>3127</v>
      </c>
      <c r="Q744" s="6" t="s">
        <v>3128</v>
      </c>
      <c r="R744" s="6" t="s">
        <v>3129</v>
      </c>
      <c r="S744" s="6" t="s">
        <v>3130</v>
      </c>
      <c r="T744" s="6" t="s">
        <v>3131</v>
      </c>
      <c r="U744" s="6" t="s">
        <v>3132</v>
      </c>
      <c r="V744" s="6" t="s">
        <v>3133</v>
      </c>
      <c r="W744" s="6" t="s">
        <v>3134</v>
      </c>
      <c r="X744" s="6"/>
      <c r="Y744" s="6"/>
    </row>
    <row r="745" spans="1:25" x14ac:dyDescent="0.25">
      <c r="A745" s="6" t="s">
        <v>710</v>
      </c>
      <c r="B745" s="6" t="s">
        <v>711</v>
      </c>
      <c r="C745" s="6" t="s">
        <v>3148</v>
      </c>
      <c r="D745" s="6"/>
      <c r="E745" s="6" t="s">
        <v>3149</v>
      </c>
      <c r="F745" s="6"/>
      <c r="G745" s="6" t="s">
        <v>3109</v>
      </c>
      <c r="H745" s="6" t="s">
        <v>3110</v>
      </c>
      <c r="I745" s="6" t="s">
        <v>3111</v>
      </c>
      <c r="J745" s="6" t="s">
        <v>3112</v>
      </c>
      <c r="K745" s="6" t="s">
        <v>3113</v>
      </c>
      <c r="L745" s="6" t="s">
        <v>3114</v>
      </c>
      <c r="M745" s="6" t="s">
        <v>3115</v>
      </c>
      <c r="N745" s="6" t="s">
        <v>3116</v>
      </c>
      <c r="O745" s="6" t="s">
        <v>3126</v>
      </c>
      <c r="P745" s="6" t="s">
        <v>3150</v>
      </c>
      <c r="Q745" s="6" t="s">
        <v>3151</v>
      </c>
      <c r="R745" s="6" t="s">
        <v>3152</v>
      </c>
      <c r="S745" s="6" t="s">
        <v>3153</v>
      </c>
      <c r="T745" s="6" t="s">
        <v>3154</v>
      </c>
      <c r="U745" s="6"/>
      <c r="V745" s="6"/>
      <c r="W745" s="6"/>
      <c r="X745" s="6"/>
      <c r="Y745" s="6"/>
    </row>
    <row r="746" spans="1:25" x14ac:dyDescent="0.25">
      <c r="A746" s="6" t="s">
        <v>2998</v>
      </c>
      <c r="B746" s="6" t="s">
        <v>2999</v>
      </c>
      <c r="C746" s="6" t="s">
        <v>3543</v>
      </c>
      <c r="D746" s="6"/>
      <c r="E746" s="6" t="s">
        <v>3544</v>
      </c>
      <c r="F746" s="6"/>
      <c r="G746" s="6" t="s">
        <v>3109</v>
      </c>
      <c r="H746" s="6" t="s">
        <v>3110</v>
      </c>
      <c r="I746" s="6" t="s">
        <v>3111</v>
      </c>
      <c r="J746" s="6" t="s">
        <v>3112</v>
      </c>
      <c r="K746" s="6" t="s">
        <v>3113</v>
      </c>
      <c r="L746" s="6" t="s">
        <v>3114</v>
      </c>
      <c r="M746" s="6" t="s">
        <v>3212</v>
      </c>
      <c r="N746" s="6" t="s">
        <v>3213</v>
      </c>
      <c r="O746" s="6" t="s">
        <v>3214</v>
      </c>
      <c r="P746" s="6" t="s">
        <v>3215</v>
      </c>
      <c r="Q746" s="6" t="s">
        <v>3216</v>
      </c>
      <c r="R746" s="6" t="s">
        <v>3217</v>
      </c>
      <c r="S746" s="6" t="s">
        <v>3218</v>
      </c>
      <c r="T746" s="6" t="s">
        <v>3545</v>
      </c>
      <c r="U746" s="6"/>
      <c r="V746" s="6"/>
      <c r="W746" s="6"/>
      <c r="X746" s="6"/>
      <c r="Y746" s="6"/>
    </row>
    <row r="747" spans="1:25" x14ac:dyDescent="0.25">
      <c r="A747" s="6" t="s">
        <v>3000</v>
      </c>
      <c r="B747" s="6" t="s">
        <v>3001</v>
      </c>
      <c r="C747" s="6" t="s">
        <v>3543</v>
      </c>
      <c r="D747" s="6"/>
      <c r="E747" s="6" t="s">
        <v>3544</v>
      </c>
      <c r="F747" s="6"/>
      <c r="G747" s="6" t="s">
        <v>3109</v>
      </c>
      <c r="H747" s="6" t="s">
        <v>3110</v>
      </c>
      <c r="I747" s="6" t="s">
        <v>3111</v>
      </c>
      <c r="J747" s="6" t="s">
        <v>3112</v>
      </c>
      <c r="K747" s="6" t="s">
        <v>3113</v>
      </c>
      <c r="L747" s="6" t="s">
        <v>3114</v>
      </c>
      <c r="M747" s="6" t="s">
        <v>3212</v>
      </c>
      <c r="N747" s="6" t="s">
        <v>3213</v>
      </c>
      <c r="O747" s="6" t="s">
        <v>3214</v>
      </c>
      <c r="P747" s="6" t="s">
        <v>3215</v>
      </c>
      <c r="Q747" s="6" t="s">
        <v>3216</v>
      </c>
      <c r="R747" s="6" t="s">
        <v>3217</v>
      </c>
      <c r="S747" s="6" t="s">
        <v>3218</v>
      </c>
      <c r="T747" s="6" t="s">
        <v>3545</v>
      </c>
      <c r="U747" s="6"/>
      <c r="V747" s="6"/>
      <c r="W747" s="6"/>
      <c r="X747" s="6"/>
      <c r="Y747" s="6"/>
    </row>
    <row r="748" spans="1:25" x14ac:dyDescent="0.25">
      <c r="A748" s="6" t="s">
        <v>3006</v>
      </c>
      <c r="B748" s="6" t="s">
        <v>3007</v>
      </c>
      <c r="C748" s="6" t="s">
        <v>3124</v>
      </c>
      <c r="D748" s="6"/>
      <c r="E748" s="6" t="s">
        <v>3125</v>
      </c>
      <c r="F748" s="6"/>
      <c r="G748" s="6" t="s">
        <v>3109</v>
      </c>
      <c r="H748" s="6" t="s">
        <v>3110</v>
      </c>
      <c r="I748" s="6" t="s">
        <v>3111</v>
      </c>
      <c r="J748" s="6" t="s">
        <v>3112</v>
      </c>
      <c r="K748" s="6" t="s">
        <v>3113</v>
      </c>
      <c r="L748" s="6" t="s">
        <v>3114</v>
      </c>
      <c r="M748" s="6" t="s">
        <v>3115</v>
      </c>
      <c r="N748" s="6" t="s">
        <v>3116</v>
      </c>
      <c r="O748" s="6" t="s">
        <v>3126</v>
      </c>
      <c r="P748" s="6" t="s">
        <v>3127</v>
      </c>
      <c r="Q748" s="6" t="s">
        <v>3128</v>
      </c>
      <c r="R748" s="6" t="s">
        <v>3129</v>
      </c>
      <c r="S748" s="6" t="s">
        <v>3130</v>
      </c>
      <c r="T748" s="6" t="s">
        <v>3131</v>
      </c>
      <c r="U748" s="6" t="s">
        <v>3132</v>
      </c>
      <c r="V748" s="6" t="s">
        <v>3133</v>
      </c>
      <c r="W748" s="6" t="s">
        <v>3134</v>
      </c>
      <c r="X748" s="6"/>
      <c r="Y748" s="6"/>
    </row>
    <row r="749" spans="1:25" x14ac:dyDescent="0.25">
      <c r="A749" s="6" t="s">
        <v>3008</v>
      </c>
      <c r="B749" s="6" t="s">
        <v>3009</v>
      </c>
      <c r="C749" s="6" t="s">
        <v>3124</v>
      </c>
      <c r="D749" s="6"/>
      <c r="E749" s="6" t="s">
        <v>3125</v>
      </c>
      <c r="F749" s="6"/>
      <c r="G749" s="6" t="s">
        <v>3109</v>
      </c>
      <c r="H749" s="6" t="s">
        <v>3110</v>
      </c>
      <c r="I749" s="6" t="s">
        <v>3111</v>
      </c>
      <c r="J749" s="6" t="s">
        <v>3112</v>
      </c>
      <c r="K749" s="6" t="s">
        <v>3113</v>
      </c>
      <c r="L749" s="6" t="s">
        <v>3114</v>
      </c>
      <c r="M749" s="6" t="s">
        <v>3115</v>
      </c>
      <c r="N749" s="6" t="s">
        <v>3116</v>
      </c>
      <c r="O749" s="6" t="s">
        <v>3126</v>
      </c>
      <c r="P749" s="6" t="s">
        <v>3127</v>
      </c>
      <c r="Q749" s="6" t="s">
        <v>3128</v>
      </c>
      <c r="R749" s="6" t="s">
        <v>3129</v>
      </c>
      <c r="S749" s="6" t="s">
        <v>3130</v>
      </c>
      <c r="T749" s="6" t="s">
        <v>3131</v>
      </c>
      <c r="U749" s="6" t="s">
        <v>3132</v>
      </c>
      <c r="V749" s="6" t="s">
        <v>3133</v>
      </c>
      <c r="W749" s="6" t="s">
        <v>3134</v>
      </c>
      <c r="X749" s="6"/>
      <c r="Y749" s="6"/>
    </row>
    <row r="750" spans="1:25" x14ac:dyDescent="0.25">
      <c r="A750" s="6" t="s">
        <v>3012</v>
      </c>
      <c r="B750" s="6" t="s">
        <v>3013</v>
      </c>
      <c r="C750" s="6" t="s">
        <v>3124</v>
      </c>
      <c r="D750" s="6"/>
      <c r="E750" s="6" t="s">
        <v>3125</v>
      </c>
      <c r="F750" s="6"/>
      <c r="G750" s="6" t="s">
        <v>3109</v>
      </c>
      <c r="H750" s="6" t="s">
        <v>3110</v>
      </c>
      <c r="I750" s="6" t="s">
        <v>3111</v>
      </c>
      <c r="J750" s="6" t="s">
        <v>3112</v>
      </c>
      <c r="K750" s="6" t="s">
        <v>3113</v>
      </c>
      <c r="L750" s="6" t="s">
        <v>3114</v>
      </c>
      <c r="M750" s="6" t="s">
        <v>3115</v>
      </c>
      <c r="N750" s="6" t="s">
        <v>3116</v>
      </c>
      <c r="O750" s="6" t="s">
        <v>3126</v>
      </c>
      <c r="P750" s="6" t="s">
        <v>3127</v>
      </c>
      <c r="Q750" s="6" t="s">
        <v>3128</v>
      </c>
      <c r="R750" s="6" t="s">
        <v>3129</v>
      </c>
      <c r="S750" s="6" t="s">
        <v>3130</v>
      </c>
      <c r="T750" s="6" t="s">
        <v>3131</v>
      </c>
      <c r="U750" s="6" t="s">
        <v>3132</v>
      </c>
      <c r="V750" s="6" t="s">
        <v>3133</v>
      </c>
      <c r="W750" s="6" t="s">
        <v>3134</v>
      </c>
      <c r="X750" s="6"/>
      <c r="Y750" s="6"/>
    </row>
    <row r="751" spans="1:25" x14ac:dyDescent="0.25">
      <c r="A751" s="6" t="s">
        <v>3656</v>
      </c>
      <c r="B751" s="6" t="s">
        <v>3015</v>
      </c>
      <c r="C751" s="6" t="s">
        <v>3124</v>
      </c>
      <c r="D751" s="6"/>
      <c r="E751" s="6" t="s">
        <v>3125</v>
      </c>
      <c r="F751" s="6"/>
      <c r="G751" s="6" t="s">
        <v>3109</v>
      </c>
      <c r="H751" s="6" t="s">
        <v>3110</v>
      </c>
      <c r="I751" s="6" t="s">
        <v>3111</v>
      </c>
      <c r="J751" s="6" t="s">
        <v>3112</v>
      </c>
      <c r="K751" s="6" t="s">
        <v>3113</v>
      </c>
      <c r="L751" s="6" t="s">
        <v>3114</v>
      </c>
      <c r="M751" s="6" t="s">
        <v>3115</v>
      </c>
      <c r="N751" s="6" t="s">
        <v>3116</v>
      </c>
      <c r="O751" s="6" t="s">
        <v>3126</v>
      </c>
      <c r="P751" s="6" t="s">
        <v>3127</v>
      </c>
      <c r="Q751" s="6" t="s">
        <v>3128</v>
      </c>
      <c r="R751" s="6" t="s">
        <v>3129</v>
      </c>
      <c r="S751" s="6" t="s">
        <v>3130</v>
      </c>
      <c r="T751" s="6" t="s">
        <v>3131</v>
      </c>
      <c r="U751" s="6" t="s">
        <v>3132</v>
      </c>
      <c r="V751" s="6" t="s">
        <v>3133</v>
      </c>
      <c r="W751" s="6" t="s">
        <v>3134</v>
      </c>
      <c r="X751" s="6"/>
      <c r="Y751" s="6"/>
    </row>
    <row r="752" spans="1:25" x14ac:dyDescent="0.25">
      <c r="A752" s="6" t="s">
        <v>3022</v>
      </c>
      <c r="B752" s="6" t="s">
        <v>3023</v>
      </c>
      <c r="C752" s="6" t="s">
        <v>3657</v>
      </c>
      <c r="D752" s="6"/>
      <c r="E752" s="6" t="s">
        <v>3658</v>
      </c>
      <c r="F752" s="6"/>
      <c r="G752" s="6" t="s">
        <v>3109</v>
      </c>
      <c r="H752" s="6" t="s">
        <v>3110</v>
      </c>
      <c r="I752" s="6" t="s">
        <v>3494</v>
      </c>
      <c r="J752" s="6" t="s">
        <v>3495</v>
      </c>
      <c r="K752" s="6" t="s">
        <v>3659</v>
      </c>
      <c r="L752" s="6" t="s">
        <v>3660</v>
      </c>
      <c r="M752" s="6" t="s">
        <v>3661</v>
      </c>
      <c r="N752" s="6" t="s">
        <v>3662</v>
      </c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x14ac:dyDescent="0.25">
      <c r="A753" s="6" t="s">
        <v>3032</v>
      </c>
      <c r="B753" s="6" t="s">
        <v>3033</v>
      </c>
      <c r="C753" s="6" t="s">
        <v>3663</v>
      </c>
      <c r="D753" s="6"/>
      <c r="E753" s="6" t="s">
        <v>3664</v>
      </c>
      <c r="F753" s="6"/>
      <c r="G753" s="6" t="s">
        <v>3109</v>
      </c>
      <c r="H753" s="6" t="s">
        <v>3110</v>
      </c>
      <c r="I753" s="6" t="s">
        <v>3111</v>
      </c>
      <c r="J753" s="6" t="s">
        <v>3112</v>
      </c>
      <c r="K753" s="6" t="s">
        <v>3113</v>
      </c>
      <c r="L753" s="6" t="s">
        <v>3114</v>
      </c>
      <c r="M753" s="6" t="s">
        <v>3115</v>
      </c>
      <c r="N753" s="6" t="s">
        <v>3116</v>
      </c>
      <c r="O753" s="6" t="s">
        <v>3126</v>
      </c>
      <c r="P753" s="6" t="s">
        <v>3127</v>
      </c>
      <c r="Q753" s="6" t="s">
        <v>3128</v>
      </c>
      <c r="R753" s="6" t="s">
        <v>3129</v>
      </c>
      <c r="S753" s="6" t="s">
        <v>3130</v>
      </c>
      <c r="T753" s="6" t="s">
        <v>3131</v>
      </c>
      <c r="U753" s="6" t="s">
        <v>3665</v>
      </c>
      <c r="V753" s="6" t="s">
        <v>3666</v>
      </c>
      <c r="W753" s="6"/>
      <c r="X753" s="6"/>
      <c r="Y753" s="6"/>
    </row>
    <row r="754" spans="1:25" x14ac:dyDescent="0.25">
      <c r="A754" s="6" t="s">
        <v>3042</v>
      </c>
      <c r="B754" s="6" t="s">
        <v>3043</v>
      </c>
      <c r="C754" s="6" t="s">
        <v>3260</v>
      </c>
      <c r="D754" s="6"/>
      <c r="E754" s="6" t="s">
        <v>3261</v>
      </c>
      <c r="F754" s="6"/>
      <c r="G754" s="6" t="s">
        <v>3109</v>
      </c>
      <c r="H754" s="6" t="s">
        <v>3110</v>
      </c>
      <c r="I754" s="6" t="s">
        <v>3111</v>
      </c>
      <c r="J754" s="6" t="s">
        <v>3112</v>
      </c>
      <c r="K754" s="6" t="s">
        <v>3113</v>
      </c>
      <c r="L754" s="6" t="s">
        <v>3114</v>
      </c>
      <c r="M754" s="6" t="s">
        <v>3115</v>
      </c>
      <c r="N754" s="6" t="s">
        <v>3116</v>
      </c>
      <c r="O754" s="6" t="s">
        <v>3126</v>
      </c>
      <c r="P754" s="6" t="s">
        <v>3127</v>
      </c>
      <c r="Q754" s="6" t="s">
        <v>3128</v>
      </c>
      <c r="R754" s="6" t="s">
        <v>3129</v>
      </c>
      <c r="S754" s="6" t="s">
        <v>3130</v>
      </c>
      <c r="T754" s="6" t="s">
        <v>3131</v>
      </c>
      <c r="U754" s="6" t="s">
        <v>3132</v>
      </c>
      <c r="V754" s="6" t="s">
        <v>3262</v>
      </c>
      <c r="W754" s="6"/>
      <c r="X754" s="6"/>
      <c r="Y754" s="6"/>
    </row>
    <row r="755" spans="1:25" x14ac:dyDescent="0.25">
      <c r="A755" s="6" t="s">
        <v>3044</v>
      </c>
      <c r="B755" s="6" t="s">
        <v>3045</v>
      </c>
      <c r="C755" s="6" t="s">
        <v>3260</v>
      </c>
      <c r="D755" s="6"/>
      <c r="E755" s="6" t="s">
        <v>3261</v>
      </c>
      <c r="F755" s="6"/>
      <c r="G755" s="6" t="s">
        <v>3109</v>
      </c>
      <c r="H755" s="6" t="s">
        <v>3110</v>
      </c>
      <c r="I755" s="6" t="s">
        <v>3111</v>
      </c>
      <c r="J755" s="6" t="s">
        <v>3112</v>
      </c>
      <c r="K755" s="6" t="s">
        <v>3113</v>
      </c>
      <c r="L755" s="6" t="s">
        <v>3114</v>
      </c>
      <c r="M755" s="6" t="s">
        <v>3115</v>
      </c>
      <c r="N755" s="6" t="s">
        <v>3116</v>
      </c>
      <c r="O755" s="6" t="s">
        <v>3126</v>
      </c>
      <c r="P755" s="6" t="s">
        <v>3127</v>
      </c>
      <c r="Q755" s="6" t="s">
        <v>3128</v>
      </c>
      <c r="R755" s="6" t="s">
        <v>3129</v>
      </c>
      <c r="S755" s="6" t="s">
        <v>3130</v>
      </c>
      <c r="T755" s="6" t="s">
        <v>3131</v>
      </c>
      <c r="U755" s="6" t="s">
        <v>3132</v>
      </c>
      <c r="V755" s="6" t="s">
        <v>3262</v>
      </c>
      <c r="W755" s="6"/>
      <c r="X755" s="6"/>
      <c r="Y755" s="6"/>
    </row>
    <row r="756" spans="1:25" x14ac:dyDescent="0.25">
      <c r="A756" s="6" t="s">
        <v>716</v>
      </c>
      <c r="B756" s="6" t="s">
        <v>717</v>
      </c>
      <c r="C756" s="6" t="s">
        <v>3260</v>
      </c>
      <c r="D756" s="6"/>
      <c r="E756" s="6" t="s">
        <v>3261</v>
      </c>
      <c r="F756" s="6"/>
      <c r="G756" s="6" t="s">
        <v>3109</v>
      </c>
      <c r="H756" s="6" t="s">
        <v>3110</v>
      </c>
      <c r="I756" s="6" t="s">
        <v>3111</v>
      </c>
      <c r="J756" s="6" t="s">
        <v>3112</v>
      </c>
      <c r="K756" s="6" t="s">
        <v>3113</v>
      </c>
      <c r="L756" s="6" t="s">
        <v>3114</v>
      </c>
      <c r="M756" s="6" t="s">
        <v>3115</v>
      </c>
      <c r="N756" s="6" t="s">
        <v>3116</v>
      </c>
      <c r="O756" s="6" t="s">
        <v>3126</v>
      </c>
      <c r="P756" s="6" t="s">
        <v>3127</v>
      </c>
      <c r="Q756" s="6" t="s">
        <v>3128</v>
      </c>
      <c r="R756" s="6" t="s">
        <v>3129</v>
      </c>
      <c r="S756" s="6" t="s">
        <v>3130</v>
      </c>
      <c r="T756" s="6" t="s">
        <v>3131</v>
      </c>
      <c r="U756" s="6" t="s">
        <v>3132</v>
      </c>
      <c r="V756" s="6" t="s">
        <v>3262</v>
      </c>
      <c r="W756" s="6"/>
      <c r="X756" s="6"/>
      <c r="Y756" s="6"/>
    </row>
    <row r="757" spans="1:25" x14ac:dyDescent="0.25">
      <c r="A757" s="6" t="s">
        <v>692</v>
      </c>
      <c r="B757" s="6" t="s">
        <v>693</v>
      </c>
      <c r="C757" s="6" t="s">
        <v>3278</v>
      </c>
      <c r="D757" s="6"/>
      <c r="E757" s="6" t="s">
        <v>3279</v>
      </c>
      <c r="F757" s="6"/>
      <c r="G757" s="6" t="s">
        <v>3109</v>
      </c>
      <c r="H757" s="6" t="s">
        <v>3110</v>
      </c>
      <c r="I757" s="6" t="s">
        <v>3111</v>
      </c>
      <c r="J757" s="6" t="s">
        <v>3112</v>
      </c>
      <c r="K757" s="6" t="s">
        <v>3113</v>
      </c>
      <c r="L757" s="6" t="s">
        <v>3114</v>
      </c>
      <c r="M757" s="6" t="s">
        <v>3280</v>
      </c>
      <c r="N757" s="6" t="s">
        <v>3281</v>
      </c>
      <c r="O757" s="6" t="s">
        <v>3282</v>
      </c>
      <c r="P757" s="6" t="s">
        <v>3283</v>
      </c>
      <c r="Q757" s="6" t="s">
        <v>3284</v>
      </c>
      <c r="R757" s="6" t="s">
        <v>3285</v>
      </c>
      <c r="S757" s="6" t="s">
        <v>3286</v>
      </c>
      <c r="T757" s="6" t="s">
        <v>3287</v>
      </c>
      <c r="U757" s="6" t="s">
        <v>3288</v>
      </c>
      <c r="V757" s="6" t="s">
        <v>3289</v>
      </c>
      <c r="W757" s="6" t="s">
        <v>3290</v>
      </c>
      <c r="X757" s="6"/>
      <c r="Y757" s="6"/>
    </row>
    <row r="758" spans="1:25" x14ac:dyDescent="0.25">
      <c r="A758" s="6" t="s">
        <v>3048</v>
      </c>
      <c r="B758" s="6" t="s">
        <v>3049</v>
      </c>
      <c r="C758" s="6" t="s">
        <v>3260</v>
      </c>
      <c r="D758" s="6"/>
      <c r="E758" s="6" t="s">
        <v>3261</v>
      </c>
      <c r="F758" s="6"/>
      <c r="G758" s="6" t="s">
        <v>3109</v>
      </c>
      <c r="H758" s="6" t="s">
        <v>3110</v>
      </c>
      <c r="I758" s="6" t="s">
        <v>3111</v>
      </c>
      <c r="J758" s="6" t="s">
        <v>3112</v>
      </c>
      <c r="K758" s="6" t="s">
        <v>3113</v>
      </c>
      <c r="L758" s="6" t="s">
        <v>3114</v>
      </c>
      <c r="M758" s="6" t="s">
        <v>3115</v>
      </c>
      <c r="N758" s="6" t="s">
        <v>3116</v>
      </c>
      <c r="O758" s="6" t="s">
        <v>3126</v>
      </c>
      <c r="P758" s="6" t="s">
        <v>3127</v>
      </c>
      <c r="Q758" s="6" t="s">
        <v>3128</v>
      </c>
      <c r="R758" s="6" t="s">
        <v>3129</v>
      </c>
      <c r="S758" s="6" t="s">
        <v>3130</v>
      </c>
      <c r="T758" s="6" t="s">
        <v>3131</v>
      </c>
      <c r="U758" s="6" t="s">
        <v>3132</v>
      </c>
      <c r="V758" s="6" t="s">
        <v>3262</v>
      </c>
      <c r="W758" s="6"/>
      <c r="X758" s="6"/>
      <c r="Y758" s="6"/>
    </row>
    <row r="759" spans="1:25" x14ac:dyDescent="0.25">
      <c r="A759" s="6" t="s">
        <v>3056</v>
      </c>
      <c r="B759" s="6" t="s">
        <v>3057</v>
      </c>
      <c r="C759" s="6" t="s">
        <v>3543</v>
      </c>
      <c r="D759" s="6"/>
      <c r="E759" s="6" t="s">
        <v>3544</v>
      </c>
      <c r="F759" s="6"/>
      <c r="G759" s="6" t="s">
        <v>3109</v>
      </c>
      <c r="H759" s="6" t="s">
        <v>3110</v>
      </c>
      <c r="I759" s="6" t="s">
        <v>3111</v>
      </c>
      <c r="J759" s="6" t="s">
        <v>3112</v>
      </c>
      <c r="K759" s="6" t="s">
        <v>3113</v>
      </c>
      <c r="L759" s="6" t="s">
        <v>3114</v>
      </c>
      <c r="M759" s="6" t="s">
        <v>3212</v>
      </c>
      <c r="N759" s="6" t="s">
        <v>3213</v>
      </c>
      <c r="O759" s="6" t="s">
        <v>3214</v>
      </c>
      <c r="P759" s="6" t="s">
        <v>3215</v>
      </c>
      <c r="Q759" s="6" t="s">
        <v>3216</v>
      </c>
      <c r="R759" s="6" t="s">
        <v>3217</v>
      </c>
      <c r="S759" s="6" t="s">
        <v>3218</v>
      </c>
      <c r="T759" s="6" t="s">
        <v>3545</v>
      </c>
      <c r="U759" s="6"/>
      <c r="V759" s="6"/>
      <c r="W759" s="6"/>
      <c r="X759" s="6"/>
      <c r="Y759" s="6"/>
    </row>
    <row r="760" spans="1:25" x14ac:dyDescent="0.25">
      <c r="A760" s="6" t="s">
        <v>3058</v>
      </c>
      <c r="B760" s="6" t="s">
        <v>3059</v>
      </c>
      <c r="C760" s="6" t="s">
        <v>3543</v>
      </c>
      <c r="D760" s="6"/>
      <c r="E760" s="6" t="s">
        <v>3544</v>
      </c>
      <c r="F760" s="6"/>
      <c r="G760" s="6" t="s">
        <v>3109</v>
      </c>
      <c r="H760" s="6" t="s">
        <v>3110</v>
      </c>
      <c r="I760" s="6" t="s">
        <v>3111</v>
      </c>
      <c r="J760" s="6" t="s">
        <v>3112</v>
      </c>
      <c r="K760" s="6" t="s">
        <v>3113</v>
      </c>
      <c r="L760" s="6" t="s">
        <v>3114</v>
      </c>
      <c r="M760" s="6" t="s">
        <v>3212</v>
      </c>
      <c r="N760" s="6" t="s">
        <v>3213</v>
      </c>
      <c r="O760" s="6" t="s">
        <v>3214</v>
      </c>
      <c r="P760" s="6" t="s">
        <v>3215</v>
      </c>
      <c r="Q760" s="6" t="s">
        <v>3216</v>
      </c>
      <c r="R760" s="6" t="s">
        <v>3217</v>
      </c>
      <c r="S760" s="6" t="s">
        <v>3218</v>
      </c>
      <c r="T760" s="6" t="s">
        <v>3545</v>
      </c>
      <c r="U760" s="6"/>
      <c r="V760" s="6"/>
      <c r="W760" s="6"/>
      <c r="X760" s="6"/>
      <c r="Y760" s="6"/>
    </row>
    <row r="761" spans="1:25" x14ac:dyDescent="0.25">
      <c r="A761" s="6" t="s">
        <v>3060</v>
      </c>
      <c r="B761" s="6" t="s">
        <v>3061</v>
      </c>
      <c r="C761" s="6" t="s">
        <v>3260</v>
      </c>
      <c r="D761" s="6"/>
      <c r="E761" s="6" t="s">
        <v>3261</v>
      </c>
      <c r="F761" s="6"/>
      <c r="G761" s="6" t="s">
        <v>3109</v>
      </c>
      <c r="H761" s="6" t="s">
        <v>3110</v>
      </c>
      <c r="I761" s="6" t="s">
        <v>3111</v>
      </c>
      <c r="J761" s="6" t="s">
        <v>3112</v>
      </c>
      <c r="K761" s="6" t="s">
        <v>3113</v>
      </c>
      <c r="L761" s="6" t="s">
        <v>3114</v>
      </c>
      <c r="M761" s="6" t="s">
        <v>3115</v>
      </c>
      <c r="N761" s="6" t="s">
        <v>3116</v>
      </c>
      <c r="O761" s="6" t="s">
        <v>3126</v>
      </c>
      <c r="P761" s="6" t="s">
        <v>3127</v>
      </c>
      <c r="Q761" s="6" t="s">
        <v>3128</v>
      </c>
      <c r="R761" s="6" t="s">
        <v>3129</v>
      </c>
      <c r="S761" s="6" t="s">
        <v>3130</v>
      </c>
      <c r="T761" s="6" t="s">
        <v>3131</v>
      </c>
      <c r="U761" s="6" t="s">
        <v>3132</v>
      </c>
      <c r="V761" s="6" t="s">
        <v>3262</v>
      </c>
      <c r="W761" s="6"/>
      <c r="X761" s="6"/>
      <c r="Y761" s="6"/>
    </row>
    <row r="762" spans="1:25" x14ac:dyDescent="0.25">
      <c r="A762" s="6" t="s">
        <v>680</v>
      </c>
      <c r="B762" s="6" t="s">
        <v>681</v>
      </c>
      <c r="C762" s="6" t="s">
        <v>3667</v>
      </c>
      <c r="D762" s="6"/>
      <c r="E762" s="6" t="s">
        <v>3668</v>
      </c>
      <c r="F762" s="6"/>
      <c r="G762" s="6" t="s">
        <v>3109</v>
      </c>
      <c r="H762" s="6" t="s">
        <v>3110</v>
      </c>
      <c r="I762" s="6" t="s">
        <v>3111</v>
      </c>
      <c r="J762" s="6" t="s">
        <v>3112</v>
      </c>
      <c r="K762" s="6" t="s">
        <v>3113</v>
      </c>
      <c r="L762" s="6" t="s">
        <v>3114</v>
      </c>
      <c r="M762" s="6" t="s">
        <v>3115</v>
      </c>
      <c r="N762" s="6" t="s">
        <v>3116</v>
      </c>
      <c r="O762" s="6" t="s">
        <v>3117</v>
      </c>
      <c r="P762" s="6" t="s">
        <v>3254</v>
      </c>
      <c r="Q762" s="6" t="s">
        <v>3669</v>
      </c>
      <c r="R762" s="6" t="s">
        <v>3670</v>
      </c>
      <c r="S762" s="6" t="s">
        <v>3671</v>
      </c>
      <c r="T762" s="6" t="s">
        <v>3672</v>
      </c>
      <c r="U762" s="6"/>
      <c r="V762" s="6"/>
      <c r="W762" s="6"/>
      <c r="X762" s="6"/>
      <c r="Y762" s="6"/>
    </row>
    <row r="763" spans="1:25" x14ac:dyDescent="0.25">
      <c r="A763" s="6" t="s">
        <v>678</v>
      </c>
      <c r="B763" s="6" t="s">
        <v>679</v>
      </c>
      <c r="C763" s="6" t="s">
        <v>3294</v>
      </c>
      <c r="D763" s="6"/>
      <c r="E763" s="6" t="s">
        <v>3295</v>
      </c>
      <c r="F763" s="6"/>
      <c r="G763" s="6" t="s">
        <v>3109</v>
      </c>
      <c r="H763" s="6" t="s">
        <v>3110</v>
      </c>
      <c r="I763" s="6" t="s">
        <v>3111</v>
      </c>
      <c r="J763" s="6" t="s">
        <v>3112</v>
      </c>
      <c r="K763" s="6" t="s">
        <v>3113</v>
      </c>
      <c r="L763" s="6" t="s">
        <v>3114</v>
      </c>
      <c r="M763" s="6" t="s">
        <v>3115</v>
      </c>
      <c r="N763" s="6" t="s">
        <v>3116</v>
      </c>
      <c r="O763" s="6" t="s">
        <v>3117</v>
      </c>
      <c r="P763" s="6" t="s">
        <v>3254</v>
      </c>
      <c r="Q763" s="6" t="s">
        <v>3255</v>
      </c>
      <c r="R763" s="6" t="s">
        <v>3296</v>
      </c>
      <c r="S763" s="6" t="s">
        <v>3297</v>
      </c>
      <c r="T763" s="6"/>
      <c r="U763" s="6"/>
      <c r="V763" s="6"/>
      <c r="W763" s="6"/>
      <c r="X763" s="6"/>
      <c r="Y763" s="6"/>
    </row>
    <row r="764" spans="1:25" x14ac:dyDescent="0.25">
      <c r="A764" s="6" t="s">
        <v>688</v>
      </c>
      <c r="B764" s="6" t="s">
        <v>689</v>
      </c>
      <c r="C764" s="6" t="s">
        <v>3173</v>
      </c>
      <c r="D764" s="6"/>
      <c r="E764" s="6" t="s">
        <v>3174</v>
      </c>
      <c r="F764" s="6"/>
      <c r="G764" s="6" t="s">
        <v>3109</v>
      </c>
      <c r="H764" s="6" t="s">
        <v>3110</v>
      </c>
      <c r="I764" s="6" t="s">
        <v>3111</v>
      </c>
      <c r="J764" s="6" t="s">
        <v>3112</v>
      </c>
      <c r="K764" s="6" t="s">
        <v>3113</v>
      </c>
      <c r="L764" s="6" t="s">
        <v>3114</v>
      </c>
      <c r="M764" s="6" t="s">
        <v>3115</v>
      </c>
      <c r="N764" s="6" t="s">
        <v>3116</v>
      </c>
      <c r="O764" s="6" t="s">
        <v>3117</v>
      </c>
      <c r="P764" s="6" t="s">
        <v>3118</v>
      </c>
      <c r="Q764" s="6" t="s">
        <v>3175</v>
      </c>
      <c r="R764" s="6" t="s">
        <v>3176</v>
      </c>
      <c r="S764" s="6" t="s">
        <v>3177</v>
      </c>
      <c r="T764" s="6"/>
      <c r="U764" s="6"/>
      <c r="V764" s="6"/>
      <c r="W764" s="6"/>
      <c r="X764" s="6"/>
      <c r="Y764" s="6"/>
    </row>
    <row r="765" spans="1:25" x14ac:dyDescent="0.25">
      <c r="A765" s="6" t="s">
        <v>3064</v>
      </c>
      <c r="B765" s="6" t="s">
        <v>3065</v>
      </c>
      <c r="C765" s="6" t="s">
        <v>3124</v>
      </c>
      <c r="D765" s="6"/>
      <c r="E765" s="6" t="s">
        <v>3125</v>
      </c>
      <c r="F765" s="6"/>
      <c r="G765" s="6" t="s">
        <v>3109</v>
      </c>
      <c r="H765" s="6" t="s">
        <v>3110</v>
      </c>
      <c r="I765" s="6" t="s">
        <v>3111</v>
      </c>
      <c r="J765" s="6" t="s">
        <v>3112</v>
      </c>
      <c r="K765" s="6" t="s">
        <v>3113</v>
      </c>
      <c r="L765" s="6" t="s">
        <v>3114</v>
      </c>
      <c r="M765" s="6" t="s">
        <v>3115</v>
      </c>
      <c r="N765" s="6" t="s">
        <v>3116</v>
      </c>
      <c r="O765" s="6" t="s">
        <v>3126</v>
      </c>
      <c r="P765" s="6" t="s">
        <v>3127</v>
      </c>
      <c r="Q765" s="6" t="s">
        <v>3128</v>
      </c>
      <c r="R765" s="6" t="s">
        <v>3129</v>
      </c>
      <c r="S765" s="6" t="s">
        <v>3130</v>
      </c>
      <c r="T765" s="6" t="s">
        <v>3131</v>
      </c>
      <c r="U765" s="6" t="s">
        <v>3132</v>
      </c>
      <c r="V765" s="6" t="s">
        <v>3133</v>
      </c>
      <c r="W765" s="6" t="s">
        <v>3134</v>
      </c>
      <c r="X765" s="6"/>
      <c r="Y765" s="6"/>
    </row>
    <row r="766" spans="1:25" x14ac:dyDescent="0.25">
      <c r="A766" s="6" t="s">
        <v>3066</v>
      </c>
      <c r="B766" s="6" t="s">
        <v>3067</v>
      </c>
      <c r="C766" s="6" t="s">
        <v>3124</v>
      </c>
      <c r="D766" s="6"/>
      <c r="E766" s="6" t="s">
        <v>3125</v>
      </c>
      <c r="F766" s="6"/>
      <c r="G766" s="6" t="s">
        <v>3109</v>
      </c>
      <c r="H766" s="6" t="s">
        <v>3110</v>
      </c>
      <c r="I766" s="6" t="s">
        <v>3111</v>
      </c>
      <c r="J766" s="6" t="s">
        <v>3112</v>
      </c>
      <c r="K766" s="6" t="s">
        <v>3113</v>
      </c>
      <c r="L766" s="6" t="s">
        <v>3114</v>
      </c>
      <c r="M766" s="6" t="s">
        <v>3115</v>
      </c>
      <c r="N766" s="6" t="s">
        <v>3116</v>
      </c>
      <c r="O766" s="6" t="s">
        <v>3126</v>
      </c>
      <c r="P766" s="6" t="s">
        <v>3127</v>
      </c>
      <c r="Q766" s="6" t="s">
        <v>3128</v>
      </c>
      <c r="R766" s="6" t="s">
        <v>3129</v>
      </c>
      <c r="S766" s="6" t="s">
        <v>3130</v>
      </c>
      <c r="T766" s="6" t="s">
        <v>3131</v>
      </c>
      <c r="U766" s="6" t="s">
        <v>3132</v>
      </c>
      <c r="V766" s="6" t="s">
        <v>3133</v>
      </c>
      <c r="W766" s="6" t="s">
        <v>3134</v>
      </c>
      <c r="X766" s="6"/>
      <c r="Y766" s="6"/>
    </row>
    <row r="767" spans="1:25" x14ac:dyDescent="0.25">
      <c r="A767" s="6" t="s">
        <v>682</v>
      </c>
      <c r="B767" s="6" t="s">
        <v>683</v>
      </c>
      <c r="C767" s="6" t="s">
        <v>3319</v>
      </c>
      <c r="D767" s="6"/>
      <c r="E767" s="6" t="s">
        <v>3320</v>
      </c>
      <c r="F767" s="6"/>
      <c r="G767" s="6" t="s">
        <v>3109</v>
      </c>
      <c r="H767" s="6" t="s">
        <v>3110</v>
      </c>
      <c r="I767" s="6" t="s">
        <v>3111</v>
      </c>
      <c r="J767" s="6" t="s">
        <v>3112</v>
      </c>
      <c r="K767" s="6" t="s">
        <v>3113</v>
      </c>
      <c r="L767" s="6" t="s">
        <v>3114</v>
      </c>
      <c r="M767" s="6" t="s">
        <v>3115</v>
      </c>
      <c r="N767" s="6" t="s">
        <v>3116</v>
      </c>
      <c r="O767" s="6" t="s">
        <v>3117</v>
      </c>
      <c r="P767" s="6" t="s">
        <v>3321</v>
      </c>
      <c r="Q767" s="6" t="s">
        <v>3322</v>
      </c>
      <c r="R767" s="6" t="s">
        <v>3323</v>
      </c>
      <c r="S767" s="6"/>
      <c r="T767" s="6"/>
      <c r="U767" s="6"/>
      <c r="V767" s="6"/>
      <c r="W767" s="6"/>
      <c r="X767" s="6"/>
      <c r="Y767" s="6"/>
    </row>
    <row r="768" spans="1:25" x14ac:dyDescent="0.25">
      <c r="A768" s="6" t="s">
        <v>3070</v>
      </c>
      <c r="B768" s="6" t="s">
        <v>3071</v>
      </c>
      <c r="C768" s="6" t="s">
        <v>3466</v>
      </c>
      <c r="D768" s="6"/>
      <c r="E768" s="6" t="s">
        <v>3467</v>
      </c>
      <c r="F768" s="6"/>
      <c r="G768" s="6" t="s">
        <v>3109</v>
      </c>
      <c r="H768" s="6" t="s">
        <v>3110</v>
      </c>
      <c r="I768" s="6" t="s">
        <v>3180</v>
      </c>
      <c r="J768" s="6" t="s">
        <v>3181</v>
      </c>
      <c r="K768" s="6" t="s">
        <v>3182</v>
      </c>
      <c r="L768" s="6" t="s">
        <v>3468</v>
      </c>
      <c r="M768" s="6" t="s">
        <v>3469</v>
      </c>
      <c r="N768" s="6" t="s">
        <v>3470</v>
      </c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x14ac:dyDescent="0.25">
      <c r="A769" s="6" t="s">
        <v>82</v>
      </c>
      <c r="B769" s="6" t="s">
        <v>83</v>
      </c>
      <c r="C769" s="6" t="s">
        <v>3673</v>
      </c>
      <c r="D769" s="6"/>
      <c r="E769" s="6" t="s">
        <v>3674</v>
      </c>
      <c r="F769" s="6"/>
      <c r="G769" s="6" t="s">
        <v>3109</v>
      </c>
      <c r="H769" s="6" t="s">
        <v>3110</v>
      </c>
      <c r="I769" s="6" t="s">
        <v>3111</v>
      </c>
      <c r="J769" s="6" t="s">
        <v>3112</v>
      </c>
      <c r="K769" s="6" t="s">
        <v>3113</v>
      </c>
      <c r="L769" s="6" t="s">
        <v>3114</v>
      </c>
      <c r="M769" s="6" t="s">
        <v>3137</v>
      </c>
      <c r="N769" s="6" t="s">
        <v>3138</v>
      </c>
      <c r="O769" s="6" t="s">
        <v>3139</v>
      </c>
      <c r="P769" s="6" t="s">
        <v>3233</v>
      </c>
      <c r="Q769" s="6" t="s">
        <v>3377</v>
      </c>
      <c r="R769" s="6" t="s">
        <v>3378</v>
      </c>
      <c r="S769" s="6" t="s">
        <v>3379</v>
      </c>
      <c r="T769" s="6" t="s">
        <v>3380</v>
      </c>
      <c r="U769" s="6" t="s">
        <v>3484</v>
      </c>
      <c r="V769" s="6" t="s">
        <v>3485</v>
      </c>
      <c r="W769" s="6" t="s">
        <v>3675</v>
      </c>
      <c r="X769" s="6" t="s">
        <v>3676</v>
      </c>
      <c r="Y769" s="6"/>
    </row>
    <row r="770" spans="1:25" x14ac:dyDescent="0.25">
      <c r="A770" s="6" t="s">
        <v>122</v>
      </c>
      <c r="B770" s="6" t="s">
        <v>123</v>
      </c>
      <c r="C770" s="6" t="s">
        <v>3135</v>
      </c>
      <c r="D770" s="6"/>
      <c r="E770" s="6" t="s">
        <v>3136</v>
      </c>
      <c r="F770" s="6"/>
      <c r="G770" s="6" t="s">
        <v>3109</v>
      </c>
      <c r="H770" s="6" t="s">
        <v>3110</v>
      </c>
      <c r="I770" s="6" t="s">
        <v>3111</v>
      </c>
      <c r="J770" s="6" t="s">
        <v>3112</v>
      </c>
      <c r="K770" s="6" t="s">
        <v>3113</v>
      </c>
      <c r="L770" s="6" t="s">
        <v>3114</v>
      </c>
      <c r="M770" s="6" t="s">
        <v>3137</v>
      </c>
      <c r="N770" s="6" t="s">
        <v>3138</v>
      </c>
      <c r="O770" s="6" t="s">
        <v>3139</v>
      </c>
      <c r="P770" s="6" t="s">
        <v>3140</v>
      </c>
      <c r="Q770" s="6" t="s">
        <v>3141</v>
      </c>
      <c r="R770" s="6" t="s">
        <v>3142</v>
      </c>
      <c r="S770" s="6" t="s">
        <v>3143</v>
      </c>
      <c r="T770" s="6"/>
      <c r="U770" s="6"/>
      <c r="V770" s="6"/>
      <c r="W770" s="6"/>
      <c r="X770" s="6"/>
      <c r="Y770" s="6"/>
    </row>
    <row r="771" spans="1:25" x14ac:dyDescent="0.25">
      <c r="A771" s="6" t="s">
        <v>144</v>
      </c>
      <c r="B771" s="6" t="s">
        <v>145</v>
      </c>
      <c r="C771" s="6" t="s">
        <v>3210</v>
      </c>
      <c r="D771" s="6"/>
      <c r="E771" s="6" t="s">
        <v>3211</v>
      </c>
      <c r="F771" s="6"/>
      <c r="G771" s="6" t="s">
        <v>3109</v>
      </c>
      <c r="H771" s="6" t="s">
        <v>3110</v>
      </c>
      <c r="I771" s="6" t="s">
        <v>3111</v>
      </c>
      <c r="J771" s="6" t="s">
        <v>3112</v>
      </c>
      <c r="K771" s="6" t="s">
        <v>3113</v>
      </c>
      <c r="L771" s="6" t="s">
        <v>3114</v>
      </c>
      <c r="M771" s="6" t="s">
        <v>3212</v>
      </c>
      <c r="N771" s="6" t="s">
        <v>3213</v>
      </c>
      <c r="O771" s="6" t="s">
        <v>3214</v>
      </c>
      <c r="P771" s="6" t="s">
        <v>3215</v>
      </c>
      <c r="Q771" s="6" t="s">
        <v>3216</v>
      </c>
      <c r="R771" s="6" t="s">
        <v>3217</v>
      </c>
      <c r="S771" s="6" t="s">
        <v>3218</v>
      </c>
      <c r="T771" s="6" t="s">
        <v>3219</v>
      </c>
      <c r="U771" s="6"/>
      <c r="V771" s="6"/>
      <c r="W771" s="6"/>
      <c r="X771" s="6"/>
      <c r="Y771" s="6"/>
    </row>
    <row r="772" spans="1:25" x14ac:dyDescent="0.25">
      <c r="A772" s="6" t="s">
        <v>210</v>
      </c>
      <c r="B772" s="6" t="s">
        <v>211</v>
      </c>
      <c r="C772" s="6" t="s">
        <v>3148</v>
      </c>
      <c r="D772" s="6"/>
      <c r="E772" s="6" t="s">
        <v>3149</v>
      </c>
      <c r="F772" s="6"/>
      <c r="G772" s="6" t="s">
        <v>3109</v>
      </c>
      <c r="H772" s="6" t="s">
        <v>3110</v>
      </c>
      <c r="I772" s="6" t="s">
        <v>3111</v>
      </c>
      <c r="J772" s="6" t="s">
        <v>3112</v>
      </c>
      <c r="K772" s="6" t="s">
        <v>3113</v>
      </c>
      <c r="L772" s="6" t="s">
        <v>3114</v>
      </c>
      <c r="M772" s="6" t="s">
        <v>3115</v>
      </c>
      <c r="N772" s="6" t="s">
        <v>3116</v>
      </c>
      <c r="O772" s="6" t="s">
        <v>3126</v>
      </c>
      <c r="P772" s="6" t="s">
        <v>3150</v>
      </c>
      <c r="Q772" s="6" t="s">
        <v>3151</v>
      </c>
      <c r="R772" s="6" t="s">
        <v>3152</v>
      </c>
      <c r="S772" s="6" t="s">
        <v>3153</v>
      </c>
      <c r="T772" s="6" t="s">
        <v>3154</v>
      </c>
      <c r="U772" s="6"/>
      <c r="V772" s="6"/>
      <c r="W772" s="6"/>
      <c r="X772" s="6"/>
      <c r="Y772" s="6"/>
    </row>
    <row r="773" spans="1:25" x14ac:dyDescent="0.25">
      <c r="A773" s="6" t="s">
        <v>300</v>
      </c>
      <c r="B773" s="6" t="s">
        <v>301</v>
      </c>
      <c r="C773" s="6" t="s">
        <v>3231</v>
      </c>
      <c r="D773" s="6"/>
      <c r="E773" s="6" t="s">
        <v>3232</v>
      </c>
      <c r="F773" s="6"/>
      <c r="G773" s="6" t="s">
        <v>3109</v>
      </c>
      <c r="H773" s="6" t="s">
        <v>3110</v>
      </c>
      <c r="I773" s="6" t="s">
        <v>3111</v>
      </c>
      <c r="J773" s="6" t="s">
        <v>3112</v>
      </c>
      <c r="K773" s="6" t="s">
        <v>3113</v>
      </c>
      <c r="L773" s="6" t="s">
        <v>3114</v>
      </c>
      <c r="M773" s="6" t="s">
        <v>3137</v>
      </c>
      <c r="N773" s="6" t="s">
        <v>3138</v>
      </c>
      <c r="O773" s="6" t="s">
        <v>3139</v>
      </c>
      <c r="P773" s="6" t="s">
        <v>3233</v>
      </c>
      <c r="Q773" s="6" t="s">
        <v>3234</v>
      </c>
      <c r="R773" s="6" t="s">
        <v>3235</v>
      </c>
      <c r="S773" s="6" t="s">
        <v>3236</v>
      </c>
      <c r="T773" s="6" t="s">
        <v>3237</v>
      </c>
      <c r="U773" s="6" t="s">
        <v>3238</v>
      </c>
      <c r="V773" s="6"/>
      <c r="W773" s="6"/>
      <c r="X773" s="6"/>
      <c r="Y773" s="6"/>
    </row>
    <row r="774" spans="1:25" x14ac:dyDescent="0.25">
      <c r="A774" s="6" t="s">
        <v>310</v>
      </c>
      <c r="B774" s="6" t="s">
        <v>311</v>
      </c>
      <c r="C774" s="6" t="s">
        <v>3231</v>
      </c>
      <c r="D774" s="6"/>
      <c r="E774" s="6" t="s">
        <v>3232</v>
      </c>
      <c r="F774" s="6"/>
      <c r="G774" s="6" t="s">
        <v>3109</v>
      </c>
      <c r="H774" s="6" t="s">
        <v>3110</v>
      </c>
      <c r="I774" s="6" t="s">
        <v>3111</v>
      </c>
      <c r="J774" s="6" t="s">
        <v>3112</v>
      </c>
      <c r="K774" s="6" t="s">
        <v>3113</v>
      </c>
      <c r="L774" s="6" t="s">
        <v>3114</v>
      </c>
      <c r="M774" s="6" t="s">
        <v>3137</v>
      </c>
      <c r="N774" s="6" t="s">
        <v>3138</v>
      </c>
      <c r="O774" s="6" t="s">
        <v>3139</v>
      </c>
      <c r="P774" s="6" t="s">
        <v>3233</v>
      </c>
      <c r="Q774" s="6" t="s">
        <v>3234</v>
      </c>
      <c r="R774" s="6" t="s">
        <v>3235</v>
      </c>
      <c r="S774" s="6" t="s">
        <v>3236</v>
      </c>
      <c r="T774" s="6" t="s">
        <v>3237</v>
      </c>
      <c r="U774" s="6" t="s">
        <v>3238</v>
      </c>
      <c r="V774" s="6"/>
      <c r="W774" s="6"/>
      <c r="X774" s="6"/>
      <c r="Y774" s="6"/>
    </row>
    <row r="775" spans="1:25" x14ac:dyDescent="0.25">
      <c r="A775" s="6" t="s">
        <v>316</v>
      </c>
      <c r="B775" s="6" t="s">
        <v>317</v>
      </c>
      <c r="C775" s="6" t="s">
        <v>3231</v>
      </c>
      <c r="D775" s="6"/>
      <c r="E775" s="6" t="s">
        <v>3232</v>
      </c>
      <c r="F775" s="6"/>
      <c r="G775" s="6" t="s">
        <v>3109</v>
      </c>
      <c r="H775" s="6" t="s">
        <v>3110</v>
      </c>
      <c r="I775" s="6" t="s">
        <v>3111</v>
      </c>
      <c r="J775" s="6" t="s">
        <v>3112</v>
      </c>
      <c r="K775" s="6" t="s">
        <v>3113</v>
      </c>
      <c r="L775" s="6" t="s">
        <v>3114</v>
      </c>
      <c r="M775" s="6" t="s">
        <v>3137</v>
      </c>
      <c r="N775" s="6" t="s">
        <v>3138</v>
      </c>
      <c r="O775" s="6" t="s">
        <v>3139</v>
      </c>
      <c r="P775" s="6" t="s">
        <v>3233</v>
      </c>
      <c r="Q775" s="6" t="s">
        <v>3234</v>
      </c>
      <c r="R775" s="6" t="s">
        <v>3235</v>
      </c>
      <c r="S775" s="6" t="s">
        <v>3236</v>
      </c>
      <c r="T775" s="6" t="s">
        <v>3237</v>
      </c>
      <c r="U775" s="6" t="s">
        <v>3238</v>
      </c>
      <c r="V775" s="6"/>
      <c r="W775" s="6"/>
      <c r="X775" s="6"/>
      <c r="Y775" s="6"/>
    </row>
    <row r="776" spans="1:25" x14ac:dyDescent="0.25">
      <c r="A776" s="6" t="s">
        <v>346</v>
      </c>
      <c r="B776" s="6" t="s">
        <v>347</v>
      </c>
      <c r="C776" s="6" t="s">
        <v>3231</v>
      </c>
      <c r="D776" s="6"/>
      <c r="E776" s="6" t="s">
        <v>3232</v>
      </c>
      <c r="F776" s="6"/>
      <c r="G776" s="6" t="s">
        <v>3109</v>
      </c>
      <c r="H776" s="6" t="s">
        <v>3110</v>
      </c>
      <c r="I776" s="6" t="s">
        <v>3111</v>
      </c>
      <c r="J776" s="6" t="s">
        <v>3112</v>
      </c>
      <c r="K776" s="6" t="s">
        <v>3113</v>
      </c>
      <c r="L776" s="6" t="s">
        <v>3114</v>
      </c>
      <c r="M776" s="6" t="s">
        <v>3137</v>
      </c>
      <c r="N776" s="6" t="s">
        <v>3138</v>
      </c>
      <c r="O776" s="6" t="s">
        <v>3139</v>
      </c>
      <c r="P776" s="6" t="s">
        <v>3233</v>
      </c>
      <c r="Q776" s="6" t="s">
        <v>3234</v>
      </c>
      <c r="R776" s="6" t="s">
        <v>3235</v>
      </c>
      <c r="S776" s="6" t="s">
        <v>3236</v>
      </c>
      <c r="T776" s="6" t="s">
        <v>3237</v>
      </c>
      <c r="U776" s="6" t="s">
        <v>3238</v>
      </c>
      <c r="V776" s="6"/>
      <c r="W776" s="6"/>
      <c r="X776" s="6"/>
      <c r="Y776" s="6"/>
    </row>
    <row r="777" spans="1:25" x14ac:dyDescent="0.25">
      <c r="A777" s="6" t="s">
        <v>380</v>
      </c>
      <c r="B777" s="6" t="s">
        <v>381</v>
      </c>
      <c r="C777" s="6" t="s">
        <v>3239</v>
      </c>
      <c r="D777" s="6"/>
      <c r="E777" s="6" t="s">
        <v>3240</v>
      </c>
      <c r="F777" s="6"/>
      <c r="G777" s="6" t="s">
        <v>3109</v>
      </c>
      <c r="H777" s="6" t="s">
        <v>3110</v>
      </c>
      <c r="I777" s="6" t="s">
        <v>3111</v>
      </c>
      <c r="J777" s="6" t="s">
        <v>3112</v>
      </c>
      <c r="K777" s="6" t="s">
        <v>3113</v>
      </c>
      <c r="L777" s="6" t="s">
        <v>3114</v>
      </c>
      <c r="M777" s="6" t="s">
        <v>3137</v>
      </c>
      <c r="N777" s="6" t="s">
        <v>3138</v>
      </c>
      <c r="O777" s="6" t="s">
        <v>3139</v>
      </c>
      <c r="P777" s="6" t="s">
        <v>3233</v>
      </c>
      <c r="Q777" s="6" t="s">
        <v>3234</v>
      </c>
      <c r="R777" s="6" t="s">
        <v>3235</v>
      </c>
      <c r="S777" s="6" t="s">
        <v>3236</v>
      </c>
      <c r="T777" s="6" t="s">
        <v>3237</v>
      </c>
      <c r="U777" s="6" t="s">
        <v>3241</v>
      </c>
      <c r="V777" s="6"/>
      <c r="W777" s="6"/>
      <c r="X777" s="6"/>
      <c r="Y777" s="6"/>
    </row>
    <row r="778" spans="1:25" x14ac:dyDescent="0.25">
      <c r="A778" s="6" t="s">
        <v>384</v>
      </c>
      <c r="B778" s="6" t="s">
        <v>385</v>
      </c>
      <c r="C778" s="6" t="s">
        <v>3239</v>
      </c>
      <c r="D778" s="6"/>
      <c r="E778" s="6" t="s">
        <v>3240</v>
      </c>
      <c r="F778" s="6"/>
      <c r="G778" s="6" t="s">
        <v>3109</v>
      </c>
      <c r="H778" s="6" t="s">
        <v>3110</v>
      </c>
      <c r="I778" s="6" t="s">
        <v>3111</v>
      </c>
      <c r="J778" s="6" t="s">
        <v>3112</v>
      </c>
      <c r="K778" s="6" t="s">
        <v>3113</v>
      </c>
      <c r="L778" s="6" t="s">
        <v>3114</v>
      </c>
      <c r="M778" s="6" t="s">
        <v>3137</v>
      </c>
      <c r="N778" s="6" t="s">
        <v>3138</v>
      </c>
      <c r="O778" s="6" t="s">
        <v>3139</v>
      </c>
      <c r="P778" s="6" t="s">
        <v>3233</v>
      </c>
      <c r="Q778" s="6" t="s">
        <v>3234</v>
      </c>
      <c r="R778" s="6" t="s">
        <v>3235</v>
      </c>
      <c r="S778" s="6" t="s">
        <v>3236</v>
      </c>
      <c r="T778" s="6" t="s">
        <v>3237</v>
      </c>
      <c r="U778" s="6" t="s">
        <v>3241</v>
      </c>
      <c r="V778" s="6"/>
      <c r="W778" s="6"/>
      <c r="X778" s="6"/>
      <c r="Y778" s="6"/>
    </row>
    <row r="779" spans="1:25" x14ac:dyDescent="0.25">
      <c r="A779" s="6" t="s">
        <v>386</v>
      </c>
      <c r="B779" s="6" t="s">
        <v>387</v>
      </c>
      <c r="C779" s="6" t="s">
        <v>3242</v>
      </c>
      <c r="D779" s="6"/>
      <c r="E779" s="6" t="s">
        <v>3243</v>
      </c>
      <c r="F779" s="6"/>
      <c r="G779" s="6" t="s">
        <v>3109</v>
      </c>
      <c r="H779" s="6" t="s">
        <v>3110</v>
      </c>
      <c r="I779" s="6" t="s">
        <v>3111</v>
      </c>
      <c r="J779" s="6" t="s">
        <v>3112</v>
      </c>
      <c r="K779" s="6" t="s">
        <v>3113</v>
      </c>
      <c r="L779" s="6" t="s">
        <v>3114</v>
      </c>
      <c r="M779" s="6" t="s">
        <v>3137</v>
      </c>
      <c r="N779" s="6" t="s">
        <v>3138</v>
      </c>
      <c r="O779" s="6" t="s">
        <v>3139</v>
      </c>
      <c r="P779" s="6" t="s">
        <v>3233</v>
      </c>
      <c r="Q779" s="6" t="s">
        <v>3244</v>
      </c>
      <c r="R779" s="6" t="s">
        <v>3245</v>
      </c>
      <c r="S779" s="6" t="s">
        <v>3246</v>
      </c>
      <c r="T779" s="6"/>
      <c r="U779" s="6"/>
      <c r="V779" s="6"/>
      <c r="W779" s="6"/>
      <c r="X779" s="6"/>
      <c r="Y779" s="6"/>
    </row>
    <row r="780" spans="1:25" x14ac:dyDescent="0.25">
      <c r="A780" s="6" t="s">
        <v>388</v>
      </c>
      <c r="B780" s="6" t="s">
        <v>389</v>
      </c>
      <c r="C780" s="6" t="s">
        <v>3242</v>
      </c>
      <c r="D780" s="6"/>
      <c r="E780" s="6" t="s">
        <v>3243</v>
      </c>
      <c r="F780" s="6"/>
      <c r="G780" s="6" t="s">
        <v>3109</v>
      </c>
      <c r="H780" s="6" t="s">
        <v>3110</v>
      </c>
      <c r="I780" s="6" t="s">
        <v>3111</v>
      </c>
      <c r="J780" s="6" t="s">
        <v>3112</v>
      </c>
      <c r="K780" s="6" t="s">
        <v>3113</v>
      </c>
      <c r="L780" s="6" t="s">
        <v>3114</v>
      </c>
      <c r="M780" s="6" t="s">
        <v>3137</v>
      </c>
      <c r="N780" s="6" t="s">
        <v>3138</v>
      </c>
      <c r="O780" s="6" t="s">
        <v>3139</v>
      </c>
      <c r="P780" s="6" t="s">
        <v>3233</v>
      </c>
      <c r="Q780" s="6" t="s">
        <v>3244</v>
      </c>
      <c r="R780" s="6" t="s">
        <v>3245</v>
      </c>
      <c r="S780" s="6" t="s">
        <v>3246</v>
      </c>
      <c r="T780" s="6"/>
      <c r="U780" s="6"/>
      <c r="V780" s="6"/>
      <c r="W780" s="6"/>
      <c r="X780" s="6"/>
      <c r="Y780" s="6"/>
    </row>
    <row r="781" spans="1:25" x14ac:dyDescent="0.25">
      <c r="A781" s="6" t="s">
        <v>774</v>
      </c>
      <c r="B781" s="6" t="s">
        <v>775</v>
      </c>
      <c r="C781" s="6" t="s">
        <v>3252</v>
      </c>
      <c r="D781" s="6"/>
      <c r="E781" s="6" t="s">
        <v>3253</v>
      </c>
      <c r="F781" s="6"/>
      <c r="G781" s="6" t="s">
        <v>3109</v>
      </c>
      <c r="H781" s="6" t="s">
        <v>3110</v>
      </c>
      <c r="I781" s="6" t="s">
        <v>3111</v>
      </c>
      <c r="J781" s="6" t="s">
        <v>3112</v>
      </c>
      <c r="K781" s="6" t="s">
        <v>3113</v>
      </c>
      <c r="L781" s="6" t="s">
        <v>3114</v>
      </c>
      <c r="M781" s="6" t="s">
        <v>3115</v>
      </c>
      <c r="N781" s="6" t="s">
        <v>3116</v>
      </c>
      <c r="O781" s="6" t="s">
        <v>3117</v>
      </c>
      <c r="P781" s="6" t="s">
        <v>3254</v>
      </c>
      <c r="Q781" s="6" t="s">
        <v>3255</v>
      </c>
      <c r="R781" s="6" t="s">
        <v>3256</v>
      </c>
      <c r="S781" s="6" t="s">
        <v>3257</v>
      </c>
      <c r="T781" s="6"/>
      <c r="U781" s="6"/>
      <c r="V781" s="6"/>
      <c r="W781" s="6"/>
      <c r="X781" s="6"/>
      <c r="Y781" s="6"/>
    </row>
    <row r="782" spans="1:25" x14ac:dyDescent="0.25">
      <c r="A782" s="6" t="s">
        <v>918</v>
      </c>
      <c r="B782" s="6" t="s">
        <v>919</v>
      </c>
      <c r="C782" s="6" t="s">
        <v>3294</v>
      </c>
      <c r="D782" s="6"/>
      <c r="E782" s="6" t="s">
        <v>3295</v>
      </c>
      <c r="F782" s="6"/>
      <c r="G782" s="6" t="s">
        <v>3109</v>
      </c>
      <c r="H782" s="6" t="s">
        <v>3110</v>
      </c>
      <c r="I782" s="6" t="s">
        <v>3111</v>
      </c>
      <c r="J782" s="6" t="s">
        <v>3112</v>
      </c>
      <c r="K782" s="6" t="s">
        <v>3113</v>
      </c>
      <c r="L782" s="6" t="s">
        <v>3114</v>
      </c>
      <c r="M782" s="6" t="s">
        <v>3115</v>
      </c>
      <c r="N782" s="6" t="s">
        <v>3116</v>
      </c>
      <c r="O782" s="6" t="s">
        <v>3117</v>
      </c>
      <c r="P782" s="6" t="s">
        <v>3254</v>
      </c>
      <c r="Q782" s="6" t="s">
        <v>3255</v>
      </c>
      <c r="R782" s="6" t="s">
        <v>3296</v>
      </c>
      <c r="S782" s="6" t="s">
        <v>3297</v>
      </c>
      <c r="T782" s="6"/>
      <c r="U782" s="6"/>
      <c r="V782" s="6"/>
      <c r="W782" s="6"/>
      <c r="X782" s="6"/>
      <c r="Y782" s="6"/>
    </row>
    <row r="783" spans="1:25" x14ac:dyDescent="0.25">
      <c r="A783" s="6" t="s">
        <v>962</v>
      </c>
      <c r="B783" s="6" t="s">
        <v>963</v>
      </c>
      <c r="C783" s="6" t="s">
        <v>3135</v>
      </c>
      <c r="D783" s="6"/>
      <c r="E783" s="6" t="s">
        <v>3136</v>
      </c>
      <c r="F783" s="6"/>
      <c r="G783" s="6" t="s">
        <v>3109</v>
      </c>
      <c r="H783" s="6" t="s">
        <v>3110</v>
      </c>
      <c r="I783" s="6" t="s">
        <v>3111</v>
      </c>
      <c r="J783" s="6" t="s">
        <v>3112</v>
      </c>
      <c r="K783" s="6" t="s">
        <v>3113</v>
      </c>
      <c r="L783" s="6" t="s">
        <v>3114</v>
      </c>
      <c r="M783" s="6" t="s">
        <v>3137</v>
      </c>
      <c r="N783" s="6" t="s">
        <v>3138</v>
      </c>
      <c r="O783" s="6" t="s">
        <v>3139</v>
      </c>
      <c r="P783" s="6" t="s">
        <v>3140</v>
      </c>
      <c r="Q783" s="6" t="s">
        <v>3141</v>
      </c>
      <c r="R783" s="6" t="s">
        <v>3142</v>
      </c>
      <c r="S783" s="6" t="s">
        <v>3143</v>
      </c>
      <c r="T783" s="6"/>
      <c r="U783" s="6"/>
      <c r="V783" s="6"/>
      <c r="W783" s="6"/>
      <c r="X783" s="6"/>
      <c r="Y783" s="6"/>
    </row>
    <row r="784" spans="1:25" x14ac:dyDescent="0.25">
      <c r="A784" s="6" t="s">
        <v>1040</v>
      </c>
      <c r="B784" s="6" t="s">
        <v>1041</v>
      </c>
      <c r="C784" s="6" t="s">
        <v>3107</v>
      </c>
      <c r="D784" s="6"/>
      <c r="E784" s="6" t="s">
        <v>3108</v>
      </c>
      <c r="F784" s="6"/>
      <c r="G784" s="6" t="s">
        <v>3109</v>
      </c>
      <c r="H784" s="6" t="s">
        <v>3110</v>
      </c>
      <c r="I784" s="6" t="s">
        <v>3111</v>
      </c>
      <c r="J784" s="6" t="s">
        <v>3112</v>
      </c>
      <c r="K784" s="6" t="s">
        <v>3113</v>
      </c>
      <c r="L784" s="6" t="s">
        <v>3114</v>
      </c>
      <c r="M784" s="6" t="s">
        <v>3115</v>
      </c>
      <c r="N784" s="6" t="s">
        <v>3116</v>
      </c>
      <c r="O784" s="6" t="s">
        <v>3117</v>
      </c>
      <c r="P784" s="6" t="s">
        <v>3118</v>
      </c>
      <c r="Q784" s="6" t="s">
        <v>3119</v>
      </c>
      <c r="R784" s="6" t="s">
        <v>3120</v>
      </c>
      <c r="S784" s="6" t="s">
        <v>3121</v>
      </c>
      <c r="T784" s="6" t="s">
        <v>3122</v>
      </c>
      <c r="U784" s="6" t="s">
        <v>3123</v>
      </c>
      <c r="V784" s="6"/>
      <c r="W784" s="6"/>
      <c r="X784" s="6"/>
      <c r="Y784" s="6"/>
    </row>
    <row r="785" spans="1:25" x14ac:dyDescent="0.25">
      <c r="A785" s="6" t="s">
        <v>1106</v>
      </c>
      <c r="B785" s="6" t="s">
        <v>1107</v>
      </c>
      <c r="C785" s="6" t="s">
        <v>3173</v>
      </c>
      <c r="D785" s="6"/>
      <c r="E785" s="6" t="s">
        <v>3174</v>
      </c>
      <c r="F785" s="6"/>
      <c r="G785" s="6" t="s">
        <v>3109</v>
      </c>
      <c r="H785" s="6" t="s">
        <v>3110</v>
      </c>
      <c r="I785" s="6" t="s">
        <v>3111</v>
      </c>
      <c r="J785" s="6" t="s">
        <v>3112</v>
      </c>
      <c r="K785" s="6" t="s">
        <v>3113</v>
      </c>
      <c r="L785" s="6" t="s">
        <v>3114</v>
      </c>
      <c r="M785" s="6" t="s">
        <v>3115</v>
      </c>
      <c r="N785" s="6" t="s">
        <v>3116</v>
      </c>
      <c r="O785" s="6" t="s">
        <v>3117</v>
      </c>
      <c r="P785" s="6" t="s">
        <v>3118</v>
      </c>
      <c r="Q785" s="6" t="s">
        <v>3175</v>
      </c>
      <c r="R785" s="6" t="s">
        <v>3176</v>
      </c>
      <c r="S785" s="6" t="s">
        <v>3177</v>
      </c>
      <c r="T785" s="6"/>
      <c r="U785" s="6"/>
      <c r="V785" s="6"/>
      <c r="W785" s="6"/>
      <c r="X785" s="6"/>
      <c r="Y785" s="6"/>
    </row>
    <row r="786" spans="1:25" x14ac:dyDescent="0.25">
      <c r="A786" s="6" t="s">
        <v>1194</v>
      </c>
      <c r="B786" s="6" t="s">
        <v>1195</v>
      </c>
      <c r="C786" s="6" t="s">
        <v>3319</v>
      </c>
      <c r="D786" s="6"/>
      <c r="E786" s="6" t="s">
        <v>3320</v>
      </c>
      <c r="F786" s="6"/>
      <c r="G786" s="6" t="s">
        <v>3109</v>
      </c>
      <c r="H786" s="6" t="s">
        <v>3110</v>
      </c>
      <c r="I786" s="6" t="s">
        <v>3111</v>
      </c>
      <c r="J786" s="6" t="s">
        <v>3112</v>
      </c>
      <c r="K786" s="6" t="s">
        <v>3113</v>
      </c>
      <c r="L786" s="6" t="s">
        <v>3114</v>
      </c>
      <c r="M786" s="6" t="s">
        <v>3115</v>
      </c>
      <c r="N786" s="6" t="s">
        <v>3116</v>
      </c>
      <c r="O786" s="6" t="s">
        <v>3117</v>
      </c>
      <c r="P786" s="6" t="s">
        <v>3321</v>
      </c>
      <c r="Q786" s="6" t="s">
        <v>3322</v>
      </c>
      <c r="R786" s="6" t="s">
        <v>3323</v>
      </c>
      <c r="S786" s="6"/>
      <c r="T786" s="6"/>
      <c r="U786" s="6"/>
      <c r="V786" s="6"/>
      <c r="W786" s="6"/>
      <c r="X786" s="6"/>
      <c r="Y786" s="6"/>
    </row>
    <row r="787" spans="1:25" x14ac:dyDescent="0.25">
      <c r="A787" s="6" t="s">
        <v>1296</v>
      </c>
      <c r="B787" s="6" t="s">
        <v>1297</v>
      </c>
      <c r="C787" s="6" t="s">
        <v>3210</v>
      </c>
      <c r="D787" s="6"/>
      <c r="E787" s="6" t="s">
        <v>3211</v>
      </c>
      <c r="F787" s="6"/>
      <c r="G787" s="6" t="s">
        <v>3109</v>
      </c>
      <c r="H787" s="6" t="s">
        <v>3110</v>
      </c>
      <c r="I787" s="6" t="s">
        <v>3111</v>
      </c>
      <c r="J787" s="6" t="s">
        <v>3112</v>
      </c>
      <c r="K787" s="6" t="s">
        <v>3113</v>
      </c>
      <c r="L787" s="6" t="s">
        <v>3114</v>
      </c>
      <c r="M787" s="6" t="s">
        <v>3212</v>
      </c>
      <c r="N787" s="6" t="s">
        <v>3213</v>
      </c>
      <c r="O787" s="6" t="s">
        <v>3214</v>
      </c>
      <c r="P787" s="6" t="s">
        <v>3215</v>
      </c>
      <c r="Q787" s="6" t="s">
        <v>3216</v>
      </c>
      <c r="R787" s="6" t="s">
        <v>3217</v>
      </c>
      <c r="S787" s="6" t="s">
        <v>3218</v>
      </c>
      <c r="T787" s="6" t="s">
        <v>3219</v>
      </c>
      <c r="U787" s="6"/>
      <c r="V787" s="6"/>
      <c r="W787" s="6"/>
      <c r="X787" s="6"/>
      <c r="Y787" s="6"/>
    </row>
    <row r="788" spans="1:25" x14ac:dyDescent="0.25">
      <c r="A788" s="6" t="s">
        <v>1308</v>
      </c>
      <c r="B788" s="6" t="s">
        <v>1309</v>
      </c>
      <c r="C788" s="6" t="s">
        <v>3210</v>
      </c>
      <c r="D788" s="6"/>
      <c r="E788" s="6" t="s">
        <v>3211</v>
      </c>
      <c r="F788" s="6"/>
      <c r="G788" s="6" t="s">
        <v>3109</v>
      </c>
      <c r="H788" s="6" t="s">
        <v>3110</v>
      </c>
      <c r="I788" s="6" t="s">
        <v>3111</v>
      </c>
      <c r="J788" s="6" t="s">
        <v>3112</v>
      </c>
      <c r="K788" s="6" t="s">
        <v>3113</v>
      </c>
      <c r="L788" s="6" t="s">
        <v>3114</v>
      </c>
      <c r="M788" s="6" t="s">
        <v>3212</v>
      </c>
      <c r="N788" s="6" t="s">
        <v>3213</v>
      </c>
      <c r="O788" s="6" t="s">
        <v>3214</v>
      </c>
      <c r="P788" s="6" t="s">
        <v>3215</v>
      </c>
      <c r="Q788" s="6" t="s">
        <v>3216</v>
      </c>
      <c r="R788" s="6" t="s">
        <v>3217</v>
      </c>
      <c r="S788" s="6" t="s">
        <v>3218</v>
      </c>
      <c r="T788" s="6" t="s">
        <v>3219</v>
      </c>
      <c r="U788" s="6"/>
      <c r="V788" s="6"/>
      <c r="W788" s="6"/>
      <c r="X788" s="6"/>
      <c r="Y788" s="6"/>
    </row>
    <row r="789" spans="1:25" x14ac:dyDescent="0.25">
      <c r="A789" s="6" t="s">
        <v>1368</v>
      </c>
      <c r="B789" s="6" t="s">
        <v>1369</v>
      </c>
      <c r="C789" s="6" t="s">
        <v>3210</v>
      </c>
      <c r="D789" s="6"/>
      <c r="E789" s="6" t="s">
        <v>3211</v>
      </c>
      <c r="F789" s="6"/>
      <c r="G789" s="6" t="s">
        <v>3109</v>
      </c>
      <c r="H789" s="6" t="s">
        <v>3110</v>
      </c>
      <c r="I789" s="6" t="s">
        <v>3111</v>
      </c>
      <c r="J789" s="6" t="s">
        <v>3112</v>
      </c>
      <c r="K789" s="6" t="s">
        <v>3113</v>
      </c>
      <c r="L789" s="6" t="s">
        <v>3114</v>
      </c>
      <c r="M789" s="6" t="s">
        <v>3212</v>
      </c>
      <c r="N789" s="6" t="s">
        <v>3213</v>
      </c>
      <c r="O789" s="6" t="s">
        <v>3214</v>
      </c>
      <c r="P789" s="6" t="s">
        <v>3215</v>
      </c>
      <c r="Q789" s="6" t="s">
        <v>3216</v>
      </c>
      <c r="R789" s="6" t="s">
        <v>3217</v>
      </c>
      <c r="S789" s="6" t="s">
        <v>3218</v>
      </c>
      <c r="T789" s="6" t="s">
        <v>3219</v>
      </c>
      <c r="U789" s="6"/>
      <c r="V789" s="6"/>
      <c r="W789" s="6"/>
      <c r="X789" s="6"/>
      <c r="Y789" s="6"/>
    </row>
    <row r="790" spans="1:25" x14ac:dyDescent="0.25">
      <c r="A790" s="6" t="s">
        <v>1386</v>
      </c>
      <c r="B790" s="6" t="s">
        <v>1387</v>
      </c>
      <c r="C790" s="6" t="s">
        <v>3314</v>
      </c>
      <c r="D790" s="6"/>
      <c r="E790" s="6" t="s">
        <v>3315</v>
      </c>
      <c r="F790" s="6"/>
      <c r="G790" s="6" t="s">
        <v>3109</v>
      </c>
      <c r="H790" s="6" t="s">
        <v>3110</v>
      </c>
      <c r="I790" s="6" t="s">
        <v>3111</v>
      </c>
      <c r="J790" s="6" t="s">
        <v>3112</v>
      </c>
      <c r="K790" s="6" t="s">
        <v>3113</v>
      </c>
      <c r="L790" s="6" t="s">
        <v>3114</v>
      </c>
      <c r="M790" s="6" t="s">
        <v>3115</v>
      </c>
      <c r="N790" s="6" t="s">
        <v>3316</v>
      </c>
      <c r="O790" s="6" t="s">
        <v>3317</v>
      </c>
      <c r="P790" s="6" t="s">
        <v>3318</v>
      </c>
      <c r="Q790" s="6"/>
      <c r="R790" s="6"/>
      <c r="S790" s="6"/>
      <c r="T790" s="6"/>
      <c r="U790" s="6"/>
      <c r="V790" s="6"/>
      <c r="W790" s="6"/>
      <c r="X790" s="6"/>
      <c r="Y790" s="6"/>
    </row>
    <row r="791" spans="1:25" x14ac:dyDescent="0.25">
      <c r="A791" s="6" t="s">
        <v>1414</v>
      </c>
      <c r="B791" s="6" t="s">
        <v>1415</v>
      </c>
      <c r="C791" s="6" t="s">
        <v>3330</v>
      </c>
      <c r="D791" s="6"/>
      <c r="E791" s="6" t="s">
        <v>3331</v>
      </c>
      <c r="F791" s="6"/>
      <c r="G791" s="6" t="s">
        <v>3109</v>
      </c>
      <c r="H791" s="6" t="s">
        <v>3110</v>
      </c>
      <c r="I791" s="6" t="s">
        <v>3111</v>
      </c>
      <c r="J791" s="6" t="s">
        <v>3112</v>
      </c>
      <c r="K791" s="6" t="s">
        <v>3113</v>
      </c>
      <c r="L791" s="6" t="s">
        <v>3114</v>
      </c>
      <c r="M791" s="6" t="s">
        <v>3115</v>
      </c>
      <c r="N791" s="6" t="s">
        <v>3116</v>
      </c>
      <c r="O791" s="6" t="s">
        <v>3126</v>
      </c>
      <c r="P791" s="6" t="s">
        <v>3150</v>
      </c>
      <c r="Q791" s="6" t="s">
        <v>3151</v>
      </c>
      <c r="R791" s="6" t="s">
        <v>3152</v>
      </c>
      <c r="S791" s="6" t="s">
        <v>3332</v>
      </c>
      <c r="T791" s="6" t="s">
        <v>3333</v>
      </c>
      <c r="U791" s="6" t="s">
        <v>3334</v>
      </c>
      <c r="V791" s="6"/>
      <c r="W791" s="6"/>
      <c r="X791" s="6"/>
      <c r="Y791" s="6"/>
    </row>
    <row r="792" spans="1:25" x14ac:dyDescent="0.25">
      <c r="A792" s="6" t="s">
        <v>1416</v>
      </c>
      <c r="B792" s="6" t="s">
        <v>1417</v>
      </c>
      <c r="C792" s="6" t="s">
        <v>3330</v>
      </c>
      <c r="D792" s="6"/>
      <c r="E792" s="6" t="s">
        <v>3331</v>
      </c>
      <c r="F792" s="6"/>
      <c r="G792" s="6" t="s">
        <v>3109</v>
      </c>
      <c r="H792" s="6" t="s">
        <v>3110</v>
      </c>
      <c r="I792" s="6" t="s">
        <v>3111</v>
      </c>
      <c r="J792" s="6" t="s">
        <v>3112</v>
      </c>
      <c r="K792" s="6" t="s">
        <v>3113</v>
      </c>
      <c r="L792" s="6" t="s">
        <v>3114</v>
      </c>
      <c r="M792" s="6" t="s">
        <v>3115</v>
      </c>
      <c r="N792" s="6" t="s">
        <v>3116</v>
      </c>
      <c r="O792" s="6" t="s">
        <v>3126</v>
      </c>
      <c r="P792" s="6" t="s">
        <v>3150</v>
      </c>
      <c r="Q792" s="6" t="s">
        <v>3151</v>
      </c>
      <c r="R792" s="6" t="s">
        <v>3152</v>
      </c>
      <c r="S792" s="6" t="s">
        <v>3332</v>
      </c>
      <c r="T792" s="6" t="s">
        <v>3333</v>
      </c>
      <c r="U792" s="6" t="s">
        <v>3334</v>
      </c>
      <c r="V792" s="6"/>
      <c r="W792" s="6"/>
      <c r="X792" s="6"/>
      <c r="Y792" s="6"/>
    </row>
    <row r="793" spans="1:25" x14ac:dyDescent="0.25">
      <c r="A793" s="6" t="s">
        <v>1428</v>
      </c>
      <c r="B793" s="6" t="s">
        <v>1429</v>
      </c>
      <c r="C793" s="6" t="s">
        <v>3335</v>
      </c>
      <c r="D793" s="6"/>
      <c r="E793" s="6" t="s">
        <v>3336</v>
      </c>
      <c r="F793" s="6"/>
      <c r="G793" s="6" t="s">
        <v>3109</v>
      </c>
      <c r="H793" s="6" t="s">
        <v>3110</v>
      </c>
      <c r="I793" s="6" t="s">
        <v>3111</v>
      </c>
      <c r="J793" s="6" t="s">
        <v>3112</v>
      </c>
      <c r="K793" s="6" t="s">
        <v>3113</v>
      </c>
      <c r="L793" s="6" t="s">
        <v>3114</v>
      </c>
      <c r="M793" s="6" t="s">
        <v>3115</v>
      </c>
      <c r="N793" s="6" t="s">
        <v>3337</v>
      </c>
      <c r="O793" s="6" t="s">
        <v>3338</v>
      </c>
      <c r="P793" s="6" t="s">
        <v>3339</v>
      </c>
      <c r="Q793" s="6" t="s">
        <v>3340</v>
      </c>
      <c r="R793" s="6"/>
      <c r="S793" s="6"/>
      <c r="T793" s="6"/>
      <c r="U793" s="6"/>
      <c r="V793" s="6"/>
      <c r="W793" s="6"/>
      <c r="X793" s="6"/>
      <c r="Y793" s="6"/>
    </row>
    <row r="794" spans="1:25" x14ac:dyDescent="0.25">
      <c r="A794" s="6" t="s">
        <v>1504</v>
      </c>
      <c r="B794" s="6" t="s">
        <v>1505</v>
      </c>
      <c r="C794" s="6" t="s">
        <v>3324</v>
      </c>
      <c r="D794" s="6"/>
      <c r="E794" s="6" t="s">
        <v>3325</v>
      </c>
      <c r="F794" s="6"/>
      <c r="G794" s="6" t="s">
        <v>3109</v>
      </c>
      <c r="H794" s="6" t="s">
        <v>3110</v>
      </c>
      <c r="I794" s="6" t="s">
        <v>3111</v>
      </c>
      <c r="J794" s="6" t="s">
        <v>3112</v>
      </c>
      <c r="K794" s="6" t="s">
        <v>3113</v>
      </c>
      <c r="L794" s="6" t="s">
        <v>3114</v>
      </c>
      <c r="M794" s="6" t="s">
        <v>3115</v>
      </c>
      <c r="N794" s="6" t="s">
        <v>3116</v>
      </c>
      <c r="O794" s="6" t="s">
        <v>3126</v>
      </c>
      <c r="P794" s="6" t="s">
        <v>3150</v>
      </c>
      <c r="Q794" s="6" t="s">
        <v>3151</v>
      </c>
      <c r="R794" s="6" t="s">
        <v>3326</v>
      </c>
      <c r="S794" s="6" t="s">
        <v>3327</v>
      </c>
      <c r="T794" s="6" t="s">
        <v>3328</v>
      </c>
      <c r="U794" s="6" t="s">
        <v>3329</v>
      </c>
      <c r="V794" s="6"/>
      <c r="W794" s="6"/>
      <c r="X794" s="6"/>
      <c r="Y794" s="6"/>
    </row>
    <row r="795" spans="1:25" x14ac:dyDescent="0.25">
      <c r="A795" s="6" t="s">
        <v>1506</v>
      </c>
      <c r="B795" s="6" t="s">
        <v>1507</v>
      </c>
      <c r="C795" s="6" t="s">
        <v>3324</v>
      </c>
      <c r="D795" s="6"/>
      <c r="E795" s="6" t="s">
        <v>3325</v>
      </c>
      <c r="F795" s="6"/>
      <c r="G795" s="6" t="s">
        <v>3109</v>
      </c>
      <c r="H795" s="6" t="s">
        <v>3110</v>
      </c>
      <c r="I795" s="6" t="s">
        <v>3111</v>
      </c>
      <c r="J795" s="6" t="s">
        <v>3112</v>
      </c>
      <c r="K795" s="6" t="s">
        <v>3113</v>
      </c>
      <c r="L795" s="6" t="s">
        <v>3114</v>
      </c>
      <c r="M795" s="6" t="s">
        <v>3115</v>
      </c>
      <c r="N795" s="6" t="s">
        <v>3116</v>
      </c>
      <c r="O795" s="6" t="s">
        <v>3126</v>
      </c>
      <c r="P795" s="6" t="s">
        <v>3150</v>
      </c>
      <c r="Q795" s="6" t="s">
        <v>3151</v>
      </c>
      <c r="R795" s="6" t="s">
        <v>3326</v>
      </c>
      <c r="S795" s="6" t="s">
        <v>3327</v>
      </c>
      <c r="T795" s="6" t="s">
        <v>3328</v>
      </c>
      <c r="U795" s="6" t="s">
        <v>3329</v>
      </c>
      <c r="V795" s="6"/>
      <c r="W795" s="6"/>
      <c r="X795" s="6"/>
      <c r="Y795" s="6"/>
    </row>
    <row r="796" spans="1:25" x14ac:dyDescent="0.25">
      <c r="A796" s="6" t="s">
        <v>1550</v>
      </c>
      <c r="B796" s="6" t="s">
        <v>1551</v>
      </c>
      <c r="C796" s="6" t="s">
        <v>3568</v>
      </c>
      <c r="D796" s="6"/>
      <c r="E796" s="6" t="s">
        <v>3569</v>
      </c>
      <c r="F796" s="6"/>
      <c r="G796" s="6" t="s">
        <v>3109</v>
      </c>
      <c r="H796" s="6" t="s">
        <v>3110</v>
      </c>
      <c r="I796" s="6" t="s">
        <v>3180</v>
      </c>
      <c r="J796" s="6" t="s">
        <v>3196</v>
      </c>
      <c r="K796" s="6" t="s">
        <v>3197</v>
      </c>
      <c r="L796" s="6" t="s">
        <v>3198</v>
      </c>
      <c r="M796" s="6" t="s">
        <v>3199</v>
      </c>
      <c r="N796" s="6" t="s">
        <v>3200</v>
      </c>
      <c r="O796" s="6" t="s">
        <v>3201</v>
      </c>
      <c r="P796" s="6" t="s">
        <v>3570</v>
      </c>
      <c r="Q796" s="6" t="s">
        <v>3571</v>
      </c>
      <c r="R796" s="6" t="s">
        <v>3572</v>
      </c>
      <c r="S796" s="6" t="s">
        <v>3573</v>
      </c>
      <c r="T796" s="6" t="s">
        <v>3574</v>
      </c>
      <c r="U796" s="6" t="s">
        <v>3575</v>
      </c>
      <c r="V796" s="6" t="s">
        <v>3576</v>
      </c>
      <c r="W796" s="6"/>
      <c r="X796" s="6"/>
      <c r="Y796" s="6"/>
    </row>
    <row r="797" spans="1:25" x14ac:dyDescent="0.25">
      <c r="A797" s="6" t="s">
        <v>1554</v>
      </c>
      <c r="B797" s="6" t="s">
        <v>1555</v>
      </c>
      <c r="C797" s="6" t="s">
        <v>3677</v>
      </c>
      <c r="D797" s="6"/>
      <c r="E797" s="6" t="s">
        <v>3678</v>
      </c>
      <c r="F797" s="6"/>
      <c r="G797" s="6" t="s">
        <v>3109</v>
      </c>
      <c r="H797" s="6" t="s">
        <v>3110</v>
      </c>
      <c r="I797" s="6" t="s">
        <v>3111</v>
      </c>
      <c r="J797" s="6" t="s">
        <v>3112</v>
      </c>
      <c r="K797" s="6" t="s">
        <v>3113</v>
      </c>
      <c r="L797" s="6" t="s">
        <v>3114</v>
      </c>
      <c r="M797" s="6" t="s">
        <v>3115</v>
      </c>
      <c r="N797" s="6" t="s">
        <v>3116</v>
      </c>
      <c r="O797" s="6" t="s">
        <v>3117</v>
      </c>
      <c r="P797" s="6" t="s">
        <v>3118</v>
      </c>
      <c r="Q797" s="6" t="s">
        <v>3119</v>
      </c>
      <c r="R797" s="6" t="s">
        <v>3120</v>
      </c>
      <c r="S797" s="6" t="s">
        <v>3121</v>
      </c>
      <c r="T797" s="6" t="s">
        <v>3146</v>
      </c>
      <c r="U797" s="6" t="s">
        <v>3679</v>
      </c>
      <c r="V797" s="6"/>
      <c r="W797" s="6"/>
      <c r="X797" s="6"/>
      <c r="Y797" s="6"/>
    </row>
    <row r="798" spans="1:25" x14ac:dyDescent="0.25">
      <c r="A798" s="6" t="s">
        <v>1680</v>
      </c>
      <c r="B798" s="6" t="s">
        <v>1681</v>
      </c>
      <c r="C798" s="6" t="s">
        <v>3355</v>
      </c>
      <c r="D798" s="6"/>
      <c r="E798" s="6" t="s">
        <v>3356</v>
      </c>
      <c r="F798" s="6"/>
      <c r="G798" s="6" t="s">
        <v>3109</v>
      </c>
      <c r="H798" s="6" t="s">
        <v>3110</v>
      </c>
      <c r="I798" s="6" t="s">
        <v>3111</v>
      </c>
      <c r="J798" s="6" t="s">
        <v>3112</v>
      </c>
      <c r="K798" s="6" t="s">
        <v>3113</v>
      </c>
      <c r="L798" s="6" t="s">
        <v>3114</v>
      </c>
      <c r="M798" s="6" t="s">
        <v>3115</v>
      </c>
      <c r="N798" s="6" t="s">
        <v>3116</v>
      </c>
      <c r="O798" s="6" t="s">
        <v>3117</v>
      </c>
      <c r="P798" s="6" t="s">
        <v>3357</v>
      </c>
      <c r="Q798" s="6" t="s">
        <v>3358</v>
      </c>
      <c r="R798" s="6" t="s">
        <v>3359</v>
      </c>
      <c r="S798" s="6" t="s">
        <v>3360</v>
      </c>
      <c r="T798" s="6"/>
      <c r="U798" s="6"/>
      <c r="V798" s="6"/>
      <c r="W798" s="6"/>
      <c r="X798" s="6"/>
      <c r="Y798" s="6"/>
    </row>
    <row r="799" spans="1:25" x14ac:dyDescent="0.25">
      <c r="A799" s="6" t="s">
        <v>1740</v>
      </c>
      <c r="B799" s="6" t="s">
        <v>1741</v>
      </c>
      <c r="C799" s="6" t="s">
        <v>3361</v>
      </c>
      <c r="D799" s="6"/>
      <c r="E799" s="6" t="s">
        <v>3362</v>
      </c>
      <c r="F799" s="6"/>
      <c r="G799" s="6" t="s">
        <v>3109</v>
      </c>
      <c r="H799" s="6" t="s">
        <v>3110</v>
      </c>
      <c r="I799" s="6" t="s">
        <v>3111</v>
      </c>
      <c r="J799" s="6" t="s">
        <v>3112</v>
      </c>
      <c r="K799" s="6" t="s">
        <v>3113</v>
      </c>
      <c r="L799" s="6" t="s">
        <v>3114</v>
      </c>
      <c r="M799" s="6" t="s">
        <v>3115</v>
      </c>
      <c r="N799" s="6" t="s">
        <v>3116</v>
      </c>
      <c r="O799" s="6" t="s">
        <v>3126</v>
      </c>
      <c r="P799" s="6" t="s">
        <v>3150</v>
      </c>
      <c r="Q799" s="6" t="s">
        <v>3151</v>
      </c>
      <c r="R799" s="6" t="s">
        <v>3152</v>
      </c>
      <c r="S799" s="6" t="s">
        <v>3363</v>
      </c>
      <c r="T799" s="6" t="s">
        <v>3364</v>
      </c>
      <c r="U799" s="6"/>
      <c r="V799" s="6"/>
      <c r="W799" s="6"/>
      <c r="X799" s="6"/>
      <c r="Y799" s="6"/>
    </row>
    <row r="800" spans="1:25" x14ac:dyDescent="0.25">
      <c r="A800" s="6" t="s">
        <v>1754</v>
      </c>
      <c r="B800" s="6" t="s">
        <v>1755</v>
      </c>
      <c r="C800" s="6" t="s">
        <v>3365</v>
      </c>
      <c r="D800" s="6"/>
      <c r="E800" s="6" t="s">
        <v>3366</v>
      </c>
      <c r="F800" s="6"/>
      <c r="G800" s="6" t="s">
        <v>3109</v>
      </c>
      <c r="H800" s="6" t="s">
        <v>3110</v>
      </c>
      <c r="I800" s="6" t="s">
        <v>3111</v>
      </c>
      <c r="J800" s="6" t="s">
        <v>3112</v>
      </c>
      <c r="K800" s="6" t="s">
        <v>3113</v>
      </c>
      <c r="L800" s="6" t="s">
        <v>3114</v>
      </c>
      <c r="M800" s="6" t="s">
        <v>3115</v>
      </c>
      <c r="N800" s="6" t="s">
        <v>3116</v>
      </c>
      <c r="O800" s="6" t="s">
        <v>3126</v>
      </c>
      <c r="P800" s="6" t="s">
        <v>3127</v>
      </c>
      <c r="Q800" s="6" t="s">
        <v>3367</v>
      </c>
      <c r="R800" s="6" t="s">
        <v>3368</v>
      </c>
      <c r="S800" s="6" t="s">
        <v>3369</v>
      </c>
      <c r="T800" s="6"/>
      <c r="U800" s="6"/>
      <c r="V800" s="6"/>
      <c r="W800" s="6"/>
      <c r="X800" s="6"/>
      <c r="Y800" s="6"/>
    </row>
    <row r="801" spans="1:25" x14ac:dyDescent="0.25">
      <c r="A801" s="6" t="s">
        <v>1810</v>
      </c>
      <c r="B801" s="6" t="s">
        <v>1811</v>
      </c>
      <c r="C801" s="6" t="s">
        <v>3370</v>
      </c>
      <c r="D801" s="6"/>
      <c r="E801" s="6" t="s">
        <v>3371</v>
      </c>
      <c r="F801" s="6"/>
      <c r="G801" s="6" t="s">
        <v>3109</v>
      </c>
      <c r="H801" s="6" t="s">
        <v>3110</v>
      </c>
      <c r="I801" s="6" t="s">
        <v>3111</v>
      </c>
      <c r="J801" s="6" t="s">
        <v>3112</v>
      </c>
      <c r="K801" s="6" t="s">
        <v>3113</v>
      </c>
      <c r="L801" s="6" t="s">
        <v>3114</v>
      </c>
      <c r="M801" s="6" t="s">
        <v>3115</v>
      </c>
      <c r="N801" s="6" t="s">
        <v>3116</v>
      </c>
      <c r="O801" s="6" t="s">
        <v>3126</v>
      </c>
      <c r="P801" s="6" t="s">
        <v>3127</v>
      </c>
      <c r="Q801" s="6" t="s">
        <v>3128</v>
      </c>
      <c r="R801" s="6" t="s">
        <v>3129</v>
      </c>
      <c r="S801" s="6" t="s">
        <v>3130</v>
      </c>
      <c r="T801" s="6" t="s">
        <v>3372</v>
      </c>
      <c r="U801" s="6" t="s">
        <v>3373</v>
      </c>
      <c r="V801" s="6" t="s">
        <v>3374</v>
      </c>
      <c r="W801" s="6"/>
      <c r="X801" s="6"/>
      <c r="Y801" s="6"/>
    </row>
    <row r="802" spans="1:25" x14ac:dyDescent="0.25">
      <c r="A802" s="6" t="s">
        <v>1840</v>
      </c>
      <c r="B802" s="6" t="s">
        <v>1841</v>
      </c>
      <c r="C802" s="6" t="s">
        <v>3375</v>
      </c>
      <c r="D802" s="6"/>
      <c r="E802" s="6" t="s">
        <v>3376</v>
      </c>
      <c r="F802" s="6"/>
      <c r="G802" s="6" t="s">
        <v>3109</v>
      </c>
      <c r="H802" s="6" t="s">
        <v>3110</v>
      </c>
      <c r="I802" s="6" t="s">
        <v>3111</v>
      </c>
      <c r="J802" s="6" t="s">
        <v>3112</v>
      </c>
      <c r="K802" s="6" t="s">
        <v>3113</v>
      </c>
      <c r="L802" s="6" t="s">
        <v>3114</v>
      </c>
      <c r="M802" s="6" t="s">
        <v>3137</v>
      </c>
      <c r="N802" s="6" t="s">
        <v>3138</v>
      </c>
      <c r="O802" s="6" t="s">
        <v>3139</v>
      </c>
      <c r="P802" s="6" t="s">
        <v>3233</v>
      </c>
      <c r="Q802" s="6" t="s">
        <v>3377</v>
      </c>
      <c r="R802" s="6" t="s">
        <v>3378</v>
      </c>
      <c r="S802" s="6" t="s">
        <v>3379</v>
      </c>
      <c r="T802" s="6" t="s">
        <v>3380</v>
      </c>
      <c r="U802" s="6" t="s">
        <v>3381</v>
      </c>
      <c r="V802" s="6" t="s">
        <v>3382</v>
      </c>
      <c r="W802" s="6" t="s">
        <v>3383</v>
      </c>
      <c r="X802" s="6"/>
      <c r="Y802" s="6"/>
    </row>
    <row r="803" spans="1:25" x14ac:dyDescent="0.25">
      <c r="A803" s="6" t="s">
        <v>1842</v>
      </c>
      <c r="B803" s="6" t="s">
        <v>1843</v>
      </c>
      <c r="C803" s="6" t="s">
        <v>3375</v>
      </c>
      <c r="D803" s="6"/>
      <c r="E803" s="6" t="s">
        <v>3376</v>
      </c>
      <c r="F803" s="6"/>
      <c r="G803" s="6" t="s">
        <v>3109</v>
      </c>
      <c r="H803" s="6" t="s">
        <v>3110</v>
      </c>
      <c r="I803" s="6" t="s">
        <v>3111</v>
      </c>
      <c r="J803" s="6" t="s">
        <v>3112</v>
      </c>
      <c r="K803" s="6" t="s">
        <v>3113</v>
      </c>
      <c r="L803" s="6" t="s">
        <v>3114</v>
      </c>
      <c r="M803" s="6" t="s">
        <v>3137</v>
      </c>
      <c r="N803" s="6" t="s">
        <v>3138</v>
      </c>
      <c r="O803" s="6" t="s">
        <v>3139</v>
      </c>
      <c r="P803" s="6" t="s">
        <v>3233</v>
      </c>
      <c r="Q803" s="6" t="s">
        <v>3377</v>
      </c>
      <c r="R803" s="6" t="s">
        <v>3378</v>
      </c>
      <c r="S803" s="6" t="s">
        <v>3379</v>
      </c>
      <c r="T803" s="6" t="s">
        <v>3380</v>
      </c>
      <c r="U803" s="6" t="s">
        <v>3381</v>
      </c>
      <c r="V803" s="6" t="s">
        <v>3382</v>
      </c>
      <c r="W803" s="6" t="s">
        <v>3383</v>
      </c>
      <c r="X803" s="6"/>
      <c r="Y803" s="6"/>
    </row>
    <row r="804" spans="1:25" x14ac:dyDescent="0.25">
      <c r="A804" s="6" t="s">
        <v>1846</v>
      </c>
      <c r="B804" s="6" t="s">
        <v>1847</v>
      </c>
      <c r="C804" s="6" t="s">
        <v>3375</v>
      </c>
      <c r="D804" s="6"/>
      <c r="E804" s="6" t="s">
        <v>3376</v>
      </c>
      <c r="F804" s="6"/>
      <c r="G804" s="6" t="s">
        <v>3109</v>
      </c>
      <c r="H804" s="6" t="s">
        <v>3110</v>
      </c>
      <c r="I804" s="6" t="s">
        <v>3111</v>
      </c>
      <c r="J804" s="6" t="s">
        <v>3112</v>
      </c>
      <c r="K804" s="6" t="s">
        <v>3113</v>
      </c>
      <c r="L804" s="6" t="s">
        <v>3114</v>
      </c>
      <c r="M804" s="6" t="s">
        <v>3137</v>
      </c>
      <c r="N804" s="6" t="s">
        <v>3138</v>
      </c>
      <c r="O804" s="6" t="s">
        <v>3139</v>
      </c>
      <c r="P804" s="6" t="s">
        <v>3233</v>
      </c>
      <c r="Q804" s="6" t="s">
        <v>3377</v>
      </c>
      <c r="R804" s="6" t="s">
        <v>3378</v>
      </c>
      <c r="S804" s="6" t="s">
        <v>3379</v>
      </c>
      <c r="T804" s="6" t="s">
        <v>3380</v>
      </c>
      <c r="U804" s="6" t="s">
        <v>3381</v>
      </c>
      <c r="V804" s="6" t="s">
        <v>3382</v>
      </c>
      <c r="W804" s="6" t="s">
        <v>3383</v>
      </c>
      <c r="X804" s="6"/>
      <c r="Y804" s="6"/>
    </row>
    <row r="805" spans="1:25" x14ac:dyDescent="0.25">
      <c r="A805" s="6" t="s">
        <v>1904</v>
      </c>
      <c r="B805" s="6" t="s">
        <v>1905</v>
      </c>
      <c r="C805" s="6" t="s">
        <v>3384</v>
      </c>
      <c r="D805" s="6"/>
      <c r="E805" s="6" t="s">
        <v>3385</v>
      </c>
      <c r="F805" s="6"/>
      <c r="G805" s="6" t="s">
        <v>3109</v>
      </c>
      <c r="H805" s="6" t="s">
        <v>3110</v>
      </c>
      <c r="I805" s="6" t="s">
        <v>3111</v>
      </c>
      <c r="J805" s="6" t="s">
        <v>3112</v>
      </c>
      <c r="K805" s="6" t="s">
        <v>3113</v>
      </c>
      <c r="L805" s="6" t="s">
        <v>3114</v>
      </c>
      <c r="M805" s="6" t="s">
        <v>3115</v>
      </c>
      <c r="N805" s="6" t="s">
        <v>3116</v>
      </c>
      <c r="O805" s="6" t="s">
        <v>3126</v>
      </c>
      <c r="P805" s="6" t="s">
        <v>3150</v>
      </c>
      <c r="Q805" s="6" t="s">
        <v>3151</v>
      </c>
      <c r="R805" s="6" t="s">
        <v>3152</v>
      </c>
      <c r="S805" s="6" t="s">
        <v>3153</v>
      </c>
      <c r="T805" s="6" t="s">
        <v>3386</v>
      </c>
      <c r="U805" s="6"/>
      <c r="V805" s="6"/>
      <c r="W805" s="6"/>
      <c r="X805" s="6"/>
      <c r="Y805" s="6"/>
    </row>
    <row r="806" spans="1:25" x14ac:dyDescent="0.25">
      <c r="A806" s="6" t="s">
        <v>1922</v>
      </c>
      <c r="B806" s="6" t="s">
        <v>1923</v>
      </c>
      <c r="C806" s="6" t="s">
        <v>3384</v>
      </c>
      <c r="D806" s="6"/>
      <c r="E806" s="6" t="s">
        <v>3385</v>
      </c>
      <c r="F806" s="6"/>
      <c r="G806" s="6" t="s">
        <v>3109</v>
      </c>
      <c r="H806" s="6" t="s">
        <v>3110</v>
      </c>
      <c r="I806" s="6" t="s">
        <v>3111</v>
      </c>
      <c r="J806" s="6" t="s">
        <v>3112</v>
      </c>
      <c r="K806" s="6" t="s">
        <v>3113</v>
      </c>
      <c r="L806" s="6" t="s">
        <v>3114</v>
      </c>
      <c r="M806" s="6" t="s">
        <v>3115</v>
      </c>
      <c r="N806" s="6" t="s">
        <v>3116</v>
      </c>
      <c r="O806" s="6" t="s">
        <v>3126</v>
      </c>
      <c r="P806" s="6" t="s">
        <v>3150</v>
      </c>
      <c r="Q806" s="6" t="s">
        <v>3151</v>
      </c>
      <c r="R806" s="6" t="s">
        <v>3152</v>
      </c>
      <c r="S806" s="6" t="s">
        <v>3153</v>
      </c>
      <c r="T806" s="6" t="s">
        <v>3386</v>
      </c>
      <c r="U806" s="6"/>
      <c r="V806" s="6"/>
      <c r="W806" s="6"/>
      <c r="X806" s="6"/>
      <c r="Y806" s="6"/>
    </row>
    <row r="807" spans="1:25" x14ac:dyDescent="0.25">
      <c r="A807" s="6" t="s">
        <v>1940</v>
      </c>
      <c r="B807" s="6" t="s">
        <v>1941</v>
      </c>
      <c r="C807" s="6" t="s">
        <v>3387</v>
      </c>
      <c r="D807" s="6"/>
      <c r="E807" s="6" t="s">
        <v>3388</v>
      </c>
      <c r="F807" s="6"/>
      <c r="G807" s="6" t="s">
        <v>3109</v>
      </c>
      <c r="H807" s="6" t="s">
        <v>3110</v>
      </c>
      <c r="I807" s="6" t="s">
        <v>3111</v>
      </c>
      <c r="J807" s="6" t="s">
        <v>3112</v>
      </c>
      <c r="K807" s="6" t="s">
        <v>3113</v>
      </c>
      <c r="L807" s="6" t="s">
        <v>3114</v>
      </c>
      <c r="M807" s="6" t="s">
        <v>3115</v>
      </c>
      <c r="N807" s="6" t="s">
        <v>3116</v>
      </c>
      <c r="O807" s="6" t="s">
        <v>3389</v>
      </c>
      <c r="P807" s="6" t="s">
        <v>3390</v>
      </c>
      <c r="Q807" s="6" t="s">
        <v>3391</v>
      </c>
      <c r="R807" s="6" t="s">
        <v>3392</v>
      </c>
      <c r="S807" s="6"/>
      <c r="T807" s="6"/>
      <c r="U807" s="6"/>
      <c r="V807" s="6"/>
      <c r="W807" s="6"/>
      <c r="X807" s="6"/>
      <c r="Y807" s="6"/>
    </row>
    <row r="808" spans="1:25" x14ac:dyDescent="0.25">
      <c r="A808" s="6" t="s">
        <v>1986</v>
      </c>
      <c r="B808" s="6" t="s">
        <v>1987</v>
      </c>
      <c r="C808" s="6" t="s">
        <v>3260</v>
      </c>
      <c r="D808" s="6"/>
      <c r="E808" s="6" t="s">
        <v>3261</v>
      </c>
      <c r="F808" s="6"/>
      <c r="G808" s="6" t="s">
        <v>3109</v>
      </c>
      <c r="H808" s="6" t="s">
        <v>3110</v>
      </c>
      <c r="I808" s="6" t="s">
        <v>3111</v>
      </c>
      <c r="J808" s="6" t="s">
        <v>3112</v>
      </c>
      <c r="K808" s="6" t="s">
        <v>3113</v>
      </c>
      <c r="L808" s="6" t="s">
        <v>3114</v>
      </c>
      <c r="M808" s="6" t="s">
        <v>3115</v>
      </c>
      <c r="N808" s="6" t="s">
        <v>3116</v>
      </c>
      <c r="O808" s="6" t="s">
        <v>3126</v>
      </c>
      <c r="P808" s="6" t="s">
        <v>3127</v>
      </c>
      <c r="Q808" s="6" t="s">
        <v>3128</v>
      </c>
      <c r="R808" s="6" t="s">
        <v>3129</v>
      </c>
      <c r="S808" s="6" t="s">
        <v>3130</v>
      </c>
      <c r="T808" s="6" t="s">
        <v>3131</v>
      </c>
      <c r="U808" s="6" t="s">
        <v>3132</v>
      </c>
      <c r="V808" s="6" t="s">
        <v>3262</v>
      </c>
      <c r="W808" s="6"/>
      <c r="X808" s="6"/>
      <c r="Y808" s="6"/>
    </row>
    <row r="809" spans="1:25" x14ac:dyDescent="0.25">
      <c r="A809" s="6" t="s">
        <v>1990</v>
      </c>
      <c r="B809" s="6" t="s">
        <v>1991</v>
      </c>
      <c r="C809" s="6" t="s">
        <v>3393</v>
      </c>
      <c r="D809" s="6"/>
      <c r="E809" s="6" t="s">
        <v>3394</v>
      </c>
      <c r="F809" s="6"/>
      <c r="G809" s="6" t="s">
        <v>3109</v>
      </c>
      <c r="H809" s="6" t="s">
        <v>3110</v>
      </c>
      <c r="I809" s="6" t="s">
        <v>3111</v>
      </c>
      <c r="J809" s="6" t="s">
        <v>3112</v>
      </c>
      <c r="K809" s="6" t="s">
        <v>3113</v>
      </c>
      <c r="L809" s="6" t="s">
        <v>3114</v>
      </c>
      <c r="M809" s="6" t="s">
        <v>3115</v>
      </c>
      <c r="N809" s="6" t="s">
        <v>3337</v>
      </c>
      <c r="O809" s="6" t="s">
        <v>3395</v>
      </c>
      <c r="P809" s="6" t="s">
        <v>3396</v>
      </c>
      <c r="Q809" s="6" t="s">
        <v>3397</v>
      </c>
      <c r="R809" s="6"/>
      <c r="S809" s="6"/>
      <c r="T809" s="6"/>
      <c r="U809" s="6"/>
      <c r="V809" s="6"/>
      <c r="W809" s="6"/>
      <c r="X809" s="6"/>
      <c r="Y809" s="6"/>
    </row>
    <row r="810" spans="1:25" x14ac:dyDescent="0.25">
      <c r="A810" s="6" t="s">
        <v>2124</v>
      </c>
      <c r="B810" s="6" t="s">
        <v>2125</v>
      </c>
      <c r="C810" s="6" t="s">
        <v>3330</v>
      </c>
      <c r="D810" s="6"/>
      <c r="E810" s="6" t="s">
        <v>3331</v>
      </c>
      <c r="F810" s="6"/>
      <c r="G810" s="6" t="s">
        <v>3109</v>
      </c>
      <c r="H810" s="6" t="s">
        <v>3110</v>
      </c>
      <c r="I810" s="6" t="s">
        <v>3111</v>
      </c>
      <c r="J810" s="6" t="s">
        <v>3112</v>
      </c>
      <c r="K810" s="6" t="s">
        <v>3113</v>
      </c>
      <c r="L810" s="6" t="s">
        <v>3114</v>
      </c>
      <c r="M810" s="6" t="s">
        <v>3115</v>
      </c>
      <c r="N810" s="6" t="s">
        <v>3116</v>
      </c>
      <c r="O810" s="6" t="s">
        <v>3126</v>
      </c>
      <c r="P810" s="6" t="s">
        <v>3150</v>
      </c>
      <c r="Q810" s="6" t="s">
        <v>3151</v>
      </c>
      <c r="R810" s="6" t="s">
        <v>3152</v>
      </c>
      <c r="S810" s="6" t="s">
        <v>3332</v>
      </c>
      <c r="T810" s="6" t="s">
        <v>3333</v>
      </c>
      <c r="U810" s="6" t="s">
        <v>3334</v>
      </c>
      <c r="V810" s="6"/>
      <c r="W810" s="6"/>
      <c r="X810" s="6"/>
      <c r="Y810" s="6"/>
    </row>
    <row r="811" spans="1:25" x14ac:dyDescent="0.25">
      <c r="A811" s="6" t="s">
        <v>2164</v>
      </c>
      <c r="B811" s="6" t="s">
        <v>2165</v>
      </c>
      <c r="C811" s="6" t="s">
        <v>3403</v>
      </c>
      <c r="D811" s="6"/>
      <c r="E811" s="6" t="s">
        <v>3404</v>
      </c>
      <c r="F811" s="6"/>
      <c r="G811" s="6" t="s">
        <v>3109</v>
      </c>
      <c r="H811" s="6" t="s">
        <v>3110</v>
      </c>
      <c r="I811" s="6" t="s">
        <v>3111</v>
      </c>
      <c r="J811" s="6" t="s">
        <v>3112</v>
      </c>
      <c r="K811" s="6" t="s">
        <v>3113</v>
      </c>
      <c r="L811" s="6" t="s">
        <v>3114</v>
      </c>
      <c r="M811" s="6" t="s">
        <v>3115</v>
      </c>
      <c r="N811" s="6" t="s">
        <v>3116</v>
      </c>
      <c r="O811" s="6" t="s">
        <v>3126</v>
      </c>
      <c r="P811" s="6" t="s">
        <v>3150</v>
      </c>
      <c r="Q811" s="6" t="s">
        <v>3151</v>
      </c>
      <c r="R811" s="6" t="s">
        <v>3152</v>
      </c>
      <c r="S811" s="6" t="s">
        <v>3332</v>
      </c>
      <c r="T811" s="6" t="s">
        <v>3333</v>
      </c>
      <c r="U811" s="6" t="s">
        <v>3334</v>
      </c>
      <c r="V811" s="6"/>
      <c r="W811" s="6"/>
      <c r="X811" s="6"/>
      <c r="Y811" s="6"/>
    </row>
    <row r="812" spans="1:25" x14ac:dyDescent="0.25">
      <c r="A812" s="6" t="s">
        <v>2184</v>
      </c>
      <c r="B812" s="6" t="s">
        <v>2185</v>
      </c>
      <c r="C812" s="6" t="s">
        <v>3410</v>
      </c>
      <c r="D812" s="6"/>
      <c r="E812" s="6" t="s">
        <v>3411</v>
      </c>
      <c r="F812" s="6"/>
      <c r="G812" s="6" t="s">
        <v>3109</v>
      </c>
      <c r="H812" s="6" t="s">
        <v>3110</v>
      </c>
      <c r="I812" s="6" t="s">
        <v>3111</v>
      </c>
      <c r="J812" s="6" t="s">
        <v>3112</v>
      </c>
      <c r="K812" s="6" t="s">
        <v>3113</v>
      </c>
      <c r="L812" s="6" t="s">
        <v>3114</v>
      </c>
      <c r="M812" s="6" t="s">
        <v>3115</v>
      </c>
      <c r="N812" s="6" t="s">
        <v>3116</v>
      </c>
      <c r="O812" s="6" t="s">
        <v>3126</v>
      </c>
      <c r="P812" s="6" t="s">
        <v>3127</v>
      </c>
      <c r="Q812" s="6" t="s">
        <v>3128</v>
      </c>
      <c r="R812" s="6" t="s">
        <v>3400</v>
      </c>
      <c r="S812" s="6" t="s">
        <v>3412</v>
      </c>
      <c r="T812" s="6" t="s">
        <v>3413</v>
      </c>
      <c r="U812" s="6"/>
      <c r="V812" s="6"/>
      <c r="W812" s="6"/>
      <c r="X812" s="6"/>
      <c r="Y812" s="6"/>
    </row>
    <row r="813" spans="1:25" x14ac:dyDescent="0.25">
      <c r="A813" s="6" t="s">
        <v>2236</v>
      </c>
      <c r="B813" s="6" t="s">
        <v>2237</v>
      </c>
      <c r="C813" s="6" t="s">
        <v>3414</v>
      </c>
      <c r="D813" s="6"/>
      <c r="E813" s="6" t="s">
        <v>3415</v>
      </c>
      <c r="F813" s="6"/>
      <c r="G813" s="6" t="s">
        <v>3109</v>
      </c>
      <c r="H813" s="6" t="s">
        <v>3110</v>
      </c>
      <c r="I813" s="6" t="s">
        <v>3111</v>
      </c>
      <c r="J813" s="6" t="s">
        <v>3112</v>
      </c>
      <c r="K813" s="6" t="s">
        <v>3113</v>
      </c>
      <c r="L813" s="6" t="s">
        <v>3114</v>
      </c>
      <c r="M813" s="6" t="s">
        <v>3115</v>
      </c>
      <c r="N813" s="6" t="s">
        <v>3116</v>
      </c>
      <c r="O813" s="6" t="s">
        <v>3126</v>
      </c>
      <c r="P813" s="6" t="s">
        <v>3150</v>
      </c>
      <c r="Q813" s="6" t="s">
        <v>3416</v>
      </c>
      <c r="R813" s="6" t="s">
        <v>3417</v>
      </c>
      <c r="S813" s="6" t="s">
        <v>3418</v>
      </c>
      <c r="T813" s="6" t="s">
        <v>3419</v>
      </c>
      <c r="U813" s="6"/>
      <c r="V813" s="6"/>
      <c r="W813" s="6"/>
      <c r="X813" s="6"/>
      <c r="Y813" s="6"/>
    </row>
    <row r="814" spans="1:25" x14ac:dyDescent="0.25">
      <c r="A814" s="6" t="s">
        <v>2372</v>
      </c>
      <c r="B814" s="6" t="s">
        <v>2373</v>
      </c>
      <c r="C814" s="6" t="s">
        <v>3434</v>
      </c>
      <c r="D814" s="6"/>
      <c r="E814" s="6" t="s">
        <v>3435</v>
      </c>
      <c r="F814" s="6"/>
      <c r="G814" s="6" t="s">
        <v>3109</v>
      </c>
      <c r="H814" s="6" t="s">
        <v>3110</v>
      </c>
      <c r="I814" s="6" t="s">
        <v>3111</v>
      </c>
      <c r="J814" s="6" t="s">
        <v>3112</v>
      </c>
      <c r="K814" s="6" t="s">
        <v>3113</v>
      </c>
      <c r="L814" s="6" t="s">
        <v>3114</v>
      </c>
      <c r="M814" s="6" t="s">
        <v>3115</v>
      </c>
      <c r="N814" s="6" t="s">
        <v>3116</v>
      </c>
      <c r="O814" s="6" t="s">
        <v>3126</v>
      </c>
      <c r="P814" s="6" t="s">
        <v>3150</v>
      </c>
      <c r="Q814" s="6" t="s">
        <v>3151</v>
      </c>
      <c r="R814" s="6" t="s">
        <v>3152</v>
      </c>
      <c r="S814" s="6" t="s">
        <v>3153</v>
      </c>
      <c r="T814" s="6" t="s">
        <v>3436</v>
      </c>
      <c r="U814" s="6"/>
      <c r="V814" s="6"/>
      <c r="W814" s="6"/>
      <c r="X814" s="6"/>
      <c r="Y814" s="6"/>
    </row>
    <row r="815" spans="1:25" x14ac:dyDescent="0.25">
      <c r="A815" s="6" t="s">
        <v>2410</v>
      </c>
      <c r="B815" s="6" t="s">
        <v>2411</v>
      </c>
      <c r="C815" s="6" t="s">
        <v>3437</v>
      </c>
      <c r="D815" s="6"/>
      <c r="E815" s="6" t="s">
        <v>3438</v>
      </c>
      <c r="F815" s="6"/>
      <c r="G815" s="6" t="s">
        <v>3109</v>
      </c>
      <c r="H815" s="6" t="s">
        <v>3110</v>
      </c>
      <c r="I815" s="6" t="s">
        <v>3111</v>
      </c>
      <c r="J815" s="6" t="s">
        <v>3112</v>
      </c>
      <c r="K815" s="6" t="s">
        <v>3113</v>
      </c>
      <c r="L815" s="6" t="s">
        <v>3114</v>
      </c>
      <c r="M815" s="6" t="s">
        <v>3115</v>
      </c>
      <c r="N815" s="6" t="s">
        <v>3116</v>
      </c>
      <c r="O815" s="6" t="s">
        <v>3126</v>
      </c>
      <c r="P815" s="6" t="s">
        <v>3150</v>
      </c>
      <c r="Q815" s="6" t="s">
        <v>3151</v>
      </c>
      <c r="R815" s="6" t="s">
        <v>3152</v>
      </c>
      <c r="S815" s="6" t="s">
        <v>3153</v>
      </c>
      <c r="T815" s="6" t="s">
        <v>3439</v>
      </c>
      <c r="U815" s="6"/>
      <c r="V815" s="6"/>
      <c r="W815" s="6"/>
      <c r="X815" s="6"/>
      <c r="Y815" s="6"/>
    </row>
    <row r="816" spans="1:25" x14ac:dyDescent="0.25">
      <c r="A816" s="6" t="s">
        <v>2496</v>
      </c>
      <c r="B816" s="6" t="s">
        <v>2497</v>
      </c>
      <c r="C816" s="6" t="s">
        <v>3440</v>
      </c>
      <c r="D816" s="6"/>
      <c r="E816" s="6" t="s">
        <v>3441</v>
      </c>
      <c r="F816" s="6"/>
      <c r="G816" s="6" t="s">
        <v>3109</v>
      </c>
      <c r="H816" s="6" t="s">
        <v>3110</v>
      </c>
      <c r="I816" s="6" t="s">
        <v>3111</v>
      </c>
      <c r="J816" s="6" t="s">
        <v>3112</v>
      </c>
      <c r="K816" s="6" t="s">
        <v>3113</v>
      </c>
      <c r="L816" s="6" t="s">
        <v>3114</v>
      </c>
      <c r="M816" s="6" t="s">
        <v>3137</v>
      </c>
      <c r="N816" s="6" t="s">
        <v>3138</v>
      </c>
      <c r="O816" s="6" t="s">
        <v>3139</v>
      </c>
      <c r="P816" s="6" t="s">
        <v>3233</v>
      </c>
      <c r="Q816" s="6" t="s">
        <v>3377</v>
      </c>
      <c r="R816" s="6" t="s">
        <v>3378</v>
      </c>
      <c r="S816" s="6" t="s">
        <v>3379</v>
      </c>
      <c r="T816" s="6" t="s">
        <v>3380</v>
      </c>
      <c r="U816" s="6" t="s">
        <v>3442</v>
      </c>
      <c r="V816" s="6" t="s">
        <v>3443</v>
      </c>
      <c r="W816" s="6" t="s">
        <v>3444</v>
      </c>
      <c r="X816" s="6" t="s">
        <v>3445</v>
      </c>
      <c r="Y816" s="6"/>
    </row>
    <row r="817" spans="1:25" x14ac:dyDescent="0.25">
      <c r="A817" s="6" t="s">
        <v>2498</v>
      </c>
      <c r="B817" s="6" t="s">
        <v>2499</v>
      </c>
      <c r="C817" s="6" t="s">
        <v>3440</v>
      </c>
      <c r="D817" s="6"/>
      <c r="E817" s="6" t="s">
        <v>3441</v>
      </c>
      <c r="F817" s="6"/>
      <c r="G817" s="6" t="s">
        <v>3109</v>
      </c>
      <c r="H817" s="6" t="s">
        <v>3110</v>
      </c>
      <c r="I817" s="6" t="s">
        <v>3111</v>
      </c>
      <c r="J817" s="6" t="s">
        <v>3112</v>
      </c>
      <c r="K817" s="6" t="s">
        <v>3113</v>
      </c>
      <c r="L817" s="6" t="s">
        <v>3114</v>
      </c>
      <c r="M817" s="6" t="s">
        <v>3137</v>
      </c>
      <c r="N817" s="6" t="s">
        <v>3138</v>
      </c>
      <c r="O817" s="6" t="s">
        <v>3139</v>
      </c>
      <c r="P817" s="6" t="s">
        <v>3233</v>
      </c>
      <c r="Q817" s="6" t="s">
        <v>3377</v>
      </c>
      <c r="R817" s="6" t="s">
        <v>3378</v>
      </c>
      <c r="S817" s="6" t="s">
        <v>3379</v>
      </c>
      <c r="T817" s="6" t="s">
        <v>3380</v>
      </c>
      <c r="U817" s="6" t="s">
        <v>3442</v>
      </c>
      <c r="V817" s="6" t="s">
        <v>3443</v>
      </c>
      <c r="W817" s="6" t="s">
        <v>3444</v>
      </c>
      <c r="X817" s="6" t="s">
        <v>3445</v>
      </c>
      <c r="Y817" s="6"/>
    </row>
    <row r="818" spans="1:25" x14ac:dyDescent="0.25">
      <c r="A818" s="6" t="s">
        <v>2576</v>
      </c>
      <c r="B818" s="6" t="s">
        <v>2577</v>
      </c>
      <c r="C818" s="6" t="s">
        <v>3458</v>
      </c>
      <c r="D818" s="6"/>
      <c r="E818" s="6" t="s">
        <v>3459</v>
      </c>
      <c r="F818" s="6"/>
      <c r="G818" s="6" t="s">
        <v>3109</v>
      </c>
      <c r="H818" s="6" t="s">
        <v>3110</v>
      </c>
      <c r="I818" s="6" t="s">
        <v>3111</v>
      </c>
      <c r="J818" s="6" t="s">
        <v>3112</v>
      </c>
      <c r="K818" s="6" t="s">
        <v>3113</v>
      </c>
      <c r="L818" s="6" t="s">
        <v>3114</v>
      </c>
      <c r="M818" s="6" t="s">
        <v>3460</v>
      </c>
      <c r="N818" s="6" t="s">
        <v>3461</v>
      </c>
      <c r="O818" s="6" t="s">
        <v>3462</v>
      </c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x14ac:dyDescent="0.25">
      <c r="A819" s="6" t="s">
        <v>2688</v>
      </c>
      <c r="B819" s="6" t="s">
        <v>2689</v>
      </c>
      <c r="C819" s="6" t="s">
        <v>3343</v>
      </c>
      <c r="D819" s="6"/>
      <c r="E819" s="6" t="s">
        <v>3344</v>
      </c>
      <c r="F819" s="6"/>
      <c r="G819" s="6" t="s">
        <v>3109</v>
      </c>
      <c r="H819" s="6" t="s">
        <v>3110</v>
      </c>
      <c r="I819" s="6" t="s">
        <v>3111</v>
      </c>
      <c r="J819" s="6" t="s">
        <v>3112</v>
      </c>
      <c r="K819" s="6" t="s">
        <v>3113</v>
      </c>
      <c r="L819" s="6" t="s">
        <v>3114</v>
      </c>
      <c r="M819" s="6" t="s">
        <v>3345</v>
      </c>
      <c r="N819" s="6" t="s">
        <v>3346</v>
      </c>
      <c r="O819" s="6" t="s">
        <v>3347</v>
      </c>
      <c r="P819" s="6" t="s">
        <v>3348</v>
      </c>
      <c r="Q819" s="6" t="s">
        <v>3349</v>
      </c>
      <c r="R819" s="6" t="s">
        <v>3350</v>
      </c>
      <c r="S819" s="6"/>
      <c r="T819" s="6"/>
      <c r="U819" s="6"/>
      <c r="V819" s="6"/>
      <c r="W819" s="6"/>
      <c r="X819" s="6"/>
      <c r="Y819" s="6"/>
    </row>
    <row r="820" spans="1:25" x14ac:dyDescent="0.25">
      <c r="A820" s="6" t="s">
        <v>2702</v>
      </c>
      <c r="B820" s="6" t="s">
        <v>2703</v>
      </c>
      <c r="C820" s="6" t="s">
        <v>3351</v>
      </c>
      <c r="D820" s="6"/>
      <c r="E820" s="6" t="s">
        <v>3352</v>
      </c>
      <c r="F820" s="6"/>
      <c r="G820" s="6" t="s">
        <v>3109</v>
      </c>
      <c r="H820" s="6" t="s">
        <v>3110</v>
      </c>
      <c r="I820" s="6" t="s">
        <v>3111</v>
      </c>
      <c r="J820" s="6" t="s">
        <v>3112</v>
      </c>
      <c r="K820" s="6" t="s">
        <v>3113</v>
      </c>
      <c r="L820" s="6" t="s">
        <v>3114</v>
      </c>
      <c r="M820" s="6" t="s">
        <v>3280</v>
      </c>
      <c r="N820" s="6" t="s">
        <v>3281</v>
      </c>
      <c r="O820" s="6" t="s">
        <v>3282</v>
      </c>
      <c r="P820" s="6" t="s">
        <v>3283</v>
      </c>
      <c r="Q820" s="6" t="s">
        <v>3284</v>
      </c>
      <c r="R820" s="6" t="s">
        <v>3285</v>
      </c>
      <c r="S820" s="6" t="s">
        <v>3286</v>
      </c>
      <c r="T820" s="6" t="s">
        <v>3287</v>
      </c>
      <c r="U820" s="6" t="s">
        <v>3288</v>
      </c>
      <c r="V820" s="6" t="s">
        <v>3353</v>
      </c>
      <c r="W820" s="6" t="s">
        <v>3354</v>
      </c>
      <c r="X820" s="6"/>
      <c r="Y820" s="6"/>
    </row>
    <row r="821" spans="1:25" x14ac:dyDescent="0.25">
      <c r="A821" s="6" t="s">
        <v>2794</v>
      </c>
      <c r="B821" s="6" t="s">
        <v>2795</v>
      </c>
      <c r="C821" s="6" t="s">
        <v>3673</v>
      </c>
      <c r="D821" s="6"/>
      <c r="E821" s="6" t="s">
        <v>3674</v>
      </c>
      <c r="F821" s="6"/>
      <c r="G821" s="6" t="s">
        <v>3109</v>
      </c>
      <c r="H821" s="6" t="s">
        <v>3110</v>
      </c>
      <c r="I821" s="6" t="s">
        <v>3111</v>
      </c>
      <c r="J821" s="6" t="s">
        <v>3112</v>
      </c>
      <c r="K821" s="6" t="s">
        <v>3113</v>
      </c>
      <c r="L821" s="6" t="s">
        <v>3114</v>
      </c>
      <c r="M821" s="6" t="s">
        <v>3137</v>
      </c>
      <c r="N821" s="6" t="s">
        <v>3138</v>
      </c>
      <c r="O821" s="6" t="s">
        <v>3139</v>
      </c>
      <c r="P821" s="6" t="s">
        <v>3233</v>
      </c>
      <c r="Q821" s="6" t="s">
        <v>3377</v>
      </c>
      <c r="R821" s="6" t="s">
        <v>3378</v>
      </c>
      <c r="S821" s="6" t="s">
        <v>3379</v>
      </c>
      <c r="T821" s="6" t="s">
        <v>3380</v>
      </c>
      <c r="U821" s="6" t="s">
        <v>3484</v>
      </c>
      <c r="V821" s="6" t="s">
        <v>3485</v>
      </c>
      <c r="W821" s="6" t="s">
        <v>3675</v>
      </c>
      <c r="X821" s="6" t="s">
        <v>3676</v>
      </c>
      <c r="Y821" s="6"/>
    </row>
    <row r="822" spans="1:25" x14ac:dyDescent="0.25">
      <c r="A822" s="6" t="s">
        <v>2888</v>
      </c>
      <c r="B822" s="6" t="s">
        <v>2889</v>
      </c>
      <c r="C822" s="6" t="s">
        <v>3135</v>
      </c>
      <c r="D822" s="6"/>
      <c r="E822" s="6" t="s">
        <v>3136</v>
      </c>
      <c r="F822" s="6"/>
      <c r="G822" s="6" t="s">
        <v>3109</v>
      </c>
      <c r="H822" s="6" t="s">
        <v>3110</v>
      </c>
      <c r="I822" s="6" t="s">
        <v>3111</v>
      </c>
      <c r="J822" s="6" t="s">
        <v>3112</v>
      </c>
      <c r="K822" s="6" t="s">
        <v>3113</v>
      </c>
      <c r="L822" s="6" t="s">
        <v>3114</v>
      </c>
      <c r="M822" s="6" t="s">
        <v>3137</v>
      </c>
      <c r="N822" s="6" t="s">
        <v>3138</v>
      </c>
      <c r="O822" s="6" t="s">
        <v>3139</v>
      </c>
      <c r="P822" s="6" t="s">
        <v>3140</v>
      </c>
      <c r="Q822" s="6" t="s">
        <v>3141</v>
      </c>
      <c r="R822" s="6" t="s">
        <v>3142</v>
      </c>
      <c r="S822" s="6" t="s">
        <v>3143</v>
      </c>
      <c r="T822" s="6"/>
      <c r="U822" s="6"/>
      <c r="V822" s="6"/>
      <c r="W822" s="6"/>
      <c r="X822" s="6"/>
      <c r="Y822" s="6"/>
    </row>
    <row r="823" spans="1:25" x14ac:dyDescent="0.25">
      <c r="A823" s="6" t="s">
        <v>2904</v>
      </c>
      <c r="B823" s="6" t="s">
        <v>2905</v>
      </c>
      <c r="C823" s="6" t="s">
        <v>3124</v>
      </c>
      <c r="D823" s="6"/>
      <c r="E823" s="6" t="s">
        <v>3125</v>
      </c>
      <c r="F823" s="6"/>
      <c r="G823" s="6" t="s">
        <v>3109</v>
      </c>
      <c r="H823" s="6" t="s">
        <v>3110</v>
      </c>
      <c r="I823" s="6" t="s">
        <v>3111</v>
      </c>
      <c r="J823" s="6" t="s">
        <v>3112</v>
      </c>
      <c r="K823" s="6" t="s">
        <v>3113</v>
      </c>
      <c r="L823" s="6" t="s">
        <v>3114</v>
      </c>
      <c r="M823" s="6" t="s">
        <v>3115</v>
      </c>
      <c r="N823" s="6" t="s">
        <v>3116</v>
      </c>
      <c r="O823" s="6" t="s">
        <v>3126</v>
      </c>
      <c r="P823" s="6" t="s">
        <v>3127</v>
      </c>
      <c r="Q823" s="6" t="s">
        <v>3128</v>
      </c>
      <c r="R823" s="6" t="s">
        <v>3129</v>
      </c>
      <c r="S823" s="6" t="s">
        <v>3130</v>
      </c>
      <c r="T823" s="6" t="s">
        <v>3131</v>
      </c>
      <c r="U823" s="6" t="s">
        <v>3132</v>
      </c>
      <c r="V823" s="6" t="s">
        <v>3133</v>
      </c>
      <c r="W823" s="6" t="s">
        <v>3134</v>
      </c>
      <c r="X823" s="6"/>
      <c r="Y823" s="6"/>
    </row>
    <row r="824" spans="1:25" x14ac:dyDescent="0.25">
      <c r="A824" s="6" t="s">
        <v>2966</v>
      </c>
      <c r="B824" s="6" t="s">
        <v>2967</v>
      </c>
      <c r="C824" s="6" t="s">
        <v>3543</v>
      </c>
      <c r="D824" s="6"/>
      <c r="E824" s="6" t="s">
        <v>3544</v>
      </c>
      <c r="F824" s="6"/>
      <c r="G824" s="6" t="s">
        <v>3109</v>
      </c>
      <c r="H824" s="6" t="s">
        <v>3110</v>
      </c>
      <c r="I824" s="6" t="s">
        <v>3111</v>
      </c>
      <c r="J824" s="6" t="s">
        <v>3112</v>
      </c>
      <c r="K824" s="6" t="s">
        <v>3113</v>
      </c>
      <c r="L824" s="6" t="s">
        <v>3114</v>
      </c>
      <c r="M824" s="6" t="s">
        <v>3212</v>
      </c>
      <c r="N824" s="6" t="s">
        <v>3213</v>
      </c>
      <c r="O824" s="6" t="s">
        <v>3214</v>
      </c>
      <c r="P824" s="6" t="s">
        <v>3215</v>
      </c>
      <c r="Q824" s="6" t="s">
        <v>3216</v>
      </c>
      <c r="R824" s="6" t="s">
        <v>3217</v>
      </c>
      <c r="S824" s="6" t="s">
        <v>3218</v>
      </c>
      <c r="T824" s="6" t="s">
        <v>3545</v>
      </c>
      <c r="U824" s="6"/>
      <c r="V824" s="6"/>
      <c r="W824" s="6"/>
      <c r="X824" s="6"/>
      <c r="Y824" s="6"/>
    </row>
    <row r="825" spans="1:25" x14ac:dyDescent="0.25">
      <c r="A825" s="6" t="s">
        <v>3018</v>
      </c>
      <c r="B825" s="6" t="s">
        <v>3019</v>
      </c>
      <c r="C825" s="6" t="s">
        <v>3260</v>
      </c>
      <c r="D825" s="6"/>
      <c r="E825" s="6" t="s">
        <v>3261</v>
      </c>
      <c r="F825" s="6"/>
      <c r="G825" s="6" t="s">
        <v>3109</v>
      </c>
      <c r="H825" s="6" t="s">
        <v>3110</v>
      </c>
      <c r="I825" s="6" t="s">
        <v>3111</v>
      </c>
      <c r="J825" s="6" t="s">
        <v>3112</v>
      </c>
      <c r="K825" s="6" t="s">
        <v>3113</v>
      </c>
      <c r="L825" s="6" t="s">
        <v>3114</v>
      </c>
      <c r="M825" s="6" t="s">
        <v>3115</v>
      </c>
      <c r="N825" s="6" t="s">
        <v>3116</v>
      </c>
      <c r="O825" s="6" t="s">
        <v>3126</v>
      </c>
      <c r="P825" s="6" t="s">
        <v>3127</v>
      </c>
      <c r="Q825" s="6" t="s">
        <v>3128</v>
      </c>
      <c r="R825" s="6" t="s">
        <v>3129</v>
      </c>
      <c r="S825" s="6" t="s">
        <v>3130</v>
      </c>
      <c r="T825" s="6" t="s">
        <v>3131</v>
      </c>
      <c r="U825" s="6" t="s">
        <v>3132</v>
      </c>
      <c r="V825" s="6" t="s">
        <v>3262</v>
      </c>
      <c r="W825" s="6"/>
      <c r="X825" s="6"/>
      <c r="Y825" s="6"/>
    </row>
    <row r="826" spans="1:25" x14ac:dyDescent="0.25">
      <c r="A826" s="6" t="s">
        <v>158</v>
      </c>
      <c r="B826" s="6" t="s">
        <v>159</v>
      </c>
      <c r="C826" s="6" t="s">
        <v>3107</v>
      </c>
      <c r="D826" s="6"/>
      <c r="E826" s="6" t="s">
        <v>3108</v>
      </c>
      <c r="F826" s="6"/>
      <c r="G826" s="6" t="s">
        <v>3109</v>
      </c>
      <c r="H826" s="6" t="s">
        <v>3110</v>
      </c>
      <c r="I826" s="6" t="s">
        <v>3111</v>
      </c>
      <c r="J826" s="6" t="s">
        <v>3112</v>
      </c>
      <c r="K826" s="6" t="s">
        <v>3113</v>
      </c>
      <c r="L826" s="6" t="s">
        <v>3114</v>
      </c>
      <c r="M826" s="6" t="s">
        <v>3115</v>
      </c>
      <c r="N826" s="6" t="s">
        <v>3116</v>
      </c>
      <c r="O826" s="6" t="s">
        <v>3117</v>
      </c>
      <c r="P826" s="6" t="s">
        <v>3118</v>
      </c>
      <c r="Q826" s="6" t="s">
        <v>3119</v>
      </c>
      <c r="R826" s="6" t="s">
        <v>3120</v>
      </c>
      <c r="S826" s="6" t="s">
        <v>3121</v>
      </c>
      <c r="T826" s="6" t="s">
        <v>3122</v>
      </c>
      <c r="U826" s="6" t="s">
        <v>3123</v>
      </c>
      <c r="V826" s="6"/>
      <c r="W826" s="6"/>
      <c r="X826" s="6"/>
      <c r="Y826" s="6"/>
    </row>
    <row r="827" spans="1:25" x14ac:dyDescent="0.25">
      <c r="A827" s="6" t="s">
        <v>164</v>
      </c>
      <c r="B827" s="6" t="s">
        <v>165</v>
      </c>
      <c r="C827" s="6" t="s">
        <v>3124</v>
      </c>
      <c r="D827" s="6"/>
      <c r="E827" s="6" t="s">
        <v>3125</v>
      </c>
      <c r="F827" s="6"/>
      <c r="G827" s="6" t="s">
        <v>3109</v>
      </c>
      <c r="H827" s="6" t="s">
        <v>3110</v>
      </c>
      <c r="I827" s="6" t="s">
        <v>3111</v>
      </c>
      <c r="J827" s="6" t="s">
        <v>3112</v>
      </c>
      <c r="K827" s="6" t="s">
        <v>3113</v>
      </c>
      <c r="L827" s="6" t="s">
        <v>3114</v>
      </c>
      <c r="M827" s="6" t="s">
        <v>3115</v>
      </c>
      <c r="N827" s="6" t="s">
        <v>3116</v>
      </c>
      <c r="O827" s="6" t="s">
        <v>3126</v>
      </c>
      <c r="P827" s="6" t="s">
        <v>3127</v>
      </c>
      <c r="Q827" s="6" t="s">
        <v>3128</v>
      </c>
      <c r="R827" s="6" t="s">
        <v>3129</v>
      </c>
      <c r="S827" s="6" t="s">
        <v>3130</v>
      </c>
      <c r="T827" s="6" t="s">
        <v>3131</v>
      </c>
      <c r="U827" s="6" t="s">
        <v>3132</v>
      </c>
      <c r="V827" s="6" t="s">
        <v>3133</v>
      </c>
      <c r="W827" s="6" t="s">
        <v>3134</v>
      </c>
      <c r="X827" s="6"/>
      <c r="Y827" s="6"/>
    </row>
    <row r="828" spans="1:25" x14ac:dyDescent="0.25">
      <c r="A828" s="6" t="s">
        <v>160</v>
      </c>
      <c r="B828" s="6" t="s">
        <v>161</v>
      </c>
      <c r="C828" s="6" t="s">
        <v>3135</v>
      </c>
      <c r="D828" s="6"/>
      <c r="E828" s="6" t="s">
        <v>3136</v>
      </c>
      <c r="F828" s="6"/>
      <c r="G828" s="6" t="s">
        <v>3109</v>
      </c>
      <c r="H828" s="6" t="s">
        <v>3110</v>
      </c>
      <c r="I828" s="6" t="s">
        <v>3111</v>
      </c>
      <c r="J828" s="6" t="s">
        <v>3112</v>
      </c>
      <c r="K828" s="6" t="s">
        <v>3113</v>
      </c>
      <c r="L828" s="6" t="s">
        <v>3114</v>
      </c>
      <c r="M828" s="6" t="s">
        <v>3137</v>
      </c>
      <c r="N828" s="6" t="s">
        <v>3138</v>
      </c>
      <c r="O828" s="6" t="s">
        <v>3139</v>
      </c>
      <c r="P828" s="6" t="s">
        <v>3140</v>
      </c>
      <c r="Q828" s="6" t="s">
        <v>3141</v>
      </c>
      <c r="R828" s="6" t="s">
        <v>3142</v>
      </c>
      <c r="S828" s="6" t="s">
        <v>3143</v>
      </c>
      <c r="T828" s="6"/>
      <c r="U828" s="6"/>
      <c r="V828" s="6"/>
      <c r="W828" s="6"/>
      <c r="X828" s="6"/>
      <c r="Y828" s="6"/>
    </row>
    <row r="829" spans="1:25" x14ac:dyDescent="0.25">
      <c r="A829" s="6" t="s">
        <v>162</v>
      </c>
      <c r="B829" s="6" t="s">
        <v>163</v>
      </c>
      <c r="C829" s="6" t="s">
        <v>3148</v>
      </c>
      <c r="D829" s="6"/>
      <c r="E829" s="6" t="s">
        <v>3149</v>
      </c>
      <c r="F829" s="6"/>
      <c r="G829" s="6" t="s">
        <v>3109</v>
      </c>
      <c r="H829" s="6" t="s">
        <v>3110</v>
      </c>
      <c r="I829" s="6" t="s">
        <v>3111</v>
      </c>
      <c r="J829" s="6" t="s">
        <v>3112</v>
      </c>
      <c r="K829" s="6" t="s">
        <v>3113</v>
      </c>
      <c r="L829" s="6" t="s">
        <v>3114</v>
      </c>
      <c r="M829" s="6" t="s">
        <v>3115</v>
      </c>
      <c r="N829" s="6" t="s">
        <v>3116</v>
      </c>
      <c r="O829" s="6" t="s">
        <v>3126</v>
      </c>
      <c r="P829" s="6" t="s">
        <v>3150</v>
      </c>
      <c r="Q829" s="6" t="s">
        <v>3151</v>
      </c>
      <c r="R829" s="6" t="s">
        <v>3152</v>
      </c>
      <c r="S829" s="6" t="s">
        <v>3153</v>
      </c>
      <c r="T829" s="6" t="s">
        <v>3154</v>
      </c>
      <c r="U829" s="6"/>
      <c r="V829" s="6"/>
      <c r="W829" s="6"/>
      <c r="X829" s="6"/>
      <c r="Y829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60"/>
  <sheetViews>
    <sheetView tabSelected="1" topLeftCell="A58" workbookViewId="0">
      <selection activeCell="J78" sqref="J78"/>
    </sheetView>
  </sheetViews>
  <sheetFormatPr defaultRowHeight="15" x14ac:dyDescent="0.25"/>
  <cols>
    <col min="1" max="1" width="18.140625" style="1" customWidth="1"/>
    <col min="2" max="2" width="12.5703125" style="1" customWidth="1"/>
    <col min="3" max="3" width="13.7109375" style="1" customWidth="1"/>
    <col min="4" max="4" width="12.42578125" style="1" customWidth="1"/>
    <col min="5" max="5" width="20.28515625" style="1" customWidth="1"/>
    <col min="6" max="6" width="12.85546875" style="1" customWidth="1"/>
    <col min="8" max="8" width="19.5703125" style="23" customWidth="1"/>
    <col min="9" max="10" width="9.140625" style="23"/>
  </cols>
  <sheetData>
    <row r="1" spans="1:18" ht="15" customHeight="1" x14ac:dyDescent="0.25">
      <c r="A1" s="8" t="s">
        <v>3088</v>
      </c>
      <c r="B1" s="8" t="s">
        <v>3686</v>
      </c>
      <c r="C1" s="8" t="s">
        <v>3089</v>
      </c>
      <c r="D1" s="8" t="s">
        <v>3682</v>
      </c>
      <c r="E1" s="8" t="s">
        <v>3680</v>
      </c>
      <c r="F1" s="8" t="s">
        <v>3681</v>
      </c>
      <c r="H1" s="24" t="s">
        <v>3690</v>
      </c>
      <c r="I1" s="24" t="s">
        <v>3691</v>
      </c>
      <c r="J1" s="23" t="s">
        <v>3694</v>
      </c>
      <c r="L1" s="15" t="s">
        <v>3688</v>
      </c>
      <c r="M1" s="15"/>
      <c r="N1" s="15"/>
      <c r="O1" s="15"/>
      <c r="P1" s="15"/>
      <c r="Q1">
        <v>1</v>
      </c>
      <c r="R1" t="s">
        <v>10</v>
      </c>
    </row>
    <row r="2" spans="1:18" x14ac:dyDescent="0.25">
      <c r="A2" s="5" t="s">
        <v>40</v>
      </c>
      <c r="B2" s="5" t="s">
        <v>41</v>
      </c>
      <c r="C2" s="4">
        <v>1</v>
      </c>
      <c r="D2" s="4" t="s">
        <v>3683</v>
      </c>
      <c r="E2" s="7" t="str">
        <f>VLOOKUP(B2,taxonomy!$B$2:$O661,14,FALSE)</f>
        <v xml:space="preserve"> Euarchontoglires</v>
      </c>
      <c r="F2" s="1">
        <f>VLOOKUP($A2,card_len!$A$1:$G$9000,7,FALSE)</f>
        <v>86</v>
      </c>
      <c r="H2" s="23" t="str">
        <f>A2</f>
        <v>A2AS92_MOUSE</v>
      </c>
      <c r="I2" s="23">
        <f>C2</f>
        <v>1</v>
      </c>
      <c r="J2" s="23" t="str">
        <f>VLOOKUP(E2,$L$9:$N$10,3,FALSE)</f>
        <v>[E]</v>
      </c>
      <c r="L2" s="15"/>
      <c r="M2" s="15"/>
      <c r="N2" s="15"/>
      <c r="O2" s="15"/>
      <c r="P2" s="15"/>
      <c r="Q2">
        <v>3</v>
      </c>
      <c r="R2" t="s">
        <v>3090</v>
      </c>
    </row>
    <row r="3" spans="1:18" x14ac:dyDescent="0.25">
      <c r="A3" s="5" t="s">
        <v>284</v>
      </c>
      <c r="B3" s="5" t="s">
        <v>285</v>
      </c>
      <c r="C3" s="4">
        <v>1</v>
      </c>
      <c r="D3" s="4" t="s">
        <v>3683</v>
      </c>
      <c r="E3" s="7" t="str">
        <f>VLOOKUP(B3,taxonomy!$B$2:$O702,14,FALSE)</f>
        <v xml:space="preserve"> Euarchontoglires</v>
      </c>
      <c r="F3" s="1">
        <f>VLOOKUP($A3,card_len!$A$1:$G$9000,7,FALSE)</f>
        <v>88</v>
      </c>
      <c r="H3" s="23" t="str">
        <f t="shared" ref="H3:H66" si="0">A3</f>
        <v>B4DKN4_HUMAN</v>
      </c>
      <c r="I3" s="23">
        <f t="shared" ref="I3:I66" si="1">C3</f>
        <v>1</v>
      </c>
      <c r="J3" s="23" t="str">
        <f t="shared" ref="J3:J66" si="2">VLOOKUP(E3,$L$9:$N$10,3,FALSE)</f>
        <v>[E]</v>
      </c>
      <c r="L3" s="15"/>
      <c r="M3" s="15"/>
      <c r="N3" s="15"/>
      <c r="O3" s="15"/>
      <c r="P3" s="15"/>
      <c r="Q3">
        <v>5</v>
      </c>
      <c r="R3" t="s">
        <v>3091</v>
      </c>
    </row>
    <row r="4" spans="1:18" x14ac:dyDescent="0.25">
      <c r="A4" s="5" t="s">
        <v>1022</v>
      </c>
      <c r="B4" s="5" t="s">
        <v>1023</v>
      </c>
      <c r="C4" s="4">
        <v>1</v>
      </c>
      <c r="D4" s="4" t="s">
        <v>3683</v>
      </c>
      <c r="E4" s="7" t="str">
        <f>VLOOKUP(B4,taxonomy!$B$2:$O787,14,FALSE)</f>
        <v xml:space="preserve"> Euarchontoglires</v>
      </c>
      <c r="F4" s="1">
        <f>VLOOKUP($A4,card_len!$A$1:$G$9000,7,FALSE)</f>
        <v>87</v>
      </c>
      <c r="H4" s="23" t="str">
        <f t="shared" si="0"/>
        <v>F1LT84_RAT</v>
      </c>
      <c r="I4" s="23">
        <f t="shared" si="1"/>
        <v>1</v>
      </c>
      <c r="J4" s="23" t="str">
        <f t="shared" si="2"/>
        <v>[E]</v>
      </c>
      <c r="L4" s="15"/>
      <c r="M4" s="15"/>
      <c r="N4" s="15"/>
      <c r="O4" s="15"/>
      <c r="P4" s="15"/>
    </row>
    <row r="5" spans="1:18" x14ac:dyDescent="0.25">
      <c r="A5" s="5" t="s">
        <v>1320</v>
      </c>
      <c r="B5" s="5" t="s">
        <v>1321</v>
      </c>
      <c r="C5" s="4">
        <v>1</v>
      </c>
      <c r="D5" s="4" t="s">
        <v>3683</v>
      </c>
      <c r="E5" s="7" t="str">
        <f>VLOOKUP(B5,taxonomy!$B$2:$O833,14,FALSE)</f>
        <v xml:space="preserve"> Euarchontoglires</v>
      </c>
      <c r="F5" s="1">
        <f>VLOOKUP($A5,card_len!$A$1:$G$9000,7,FALSE)</f>
        <v>84</v>
      </c>
      <c r="H5" s="23" t="str">
        <f t="shared" si="0"/>
        <v>F6Z7A2_CALJA</v>
      </c>
      <c r="I5" s="23">
        <f t="shared" si="1"/>
        <v>1</v>
      </c>
      <c r="J5" s="23" t="str">
        <f t="shared" si="2"/>
        <v>[E]</v>
      </c>
      <c r="L5" s="15"/>
      <c r="M5" s="15"/>
      <c r="N5" s="15"/>
      <c r="O5" s="15"/>
      <c r="P5" s="15"/>
    </row>
    <row r="6" spans="1:18" x14ac:dyDescent="0.25">
      <c r="A6" s="5" t="s">
        <v>1482</v>
      </c>
      <c r="B6" s="5" t="s">
        <v>1483</v>
      </c>
      <c r="C6" s="4">
        <v>1</v>
      </c>
      <c r="D6" s="4" t="s">
        <v>3683</v>
      </c>
      <c r="E6" s="7" t="str">
        <f>VLOOKUP(B6,taxonomy!$B$2:$O863,14,FALSE)</f>
        <v xml:space="preserve"> Euarchontoglires</v>
      </c>
      <c r="F6" s="1">
        <f>VLOOKUP($A6,card_len!$A$1:$G$9000,7,FALSE)</f>
        <v>87</v>
      </c>
      <c r="H6" s="23" t="str">
        <f t="shared" si="0"/>
        <v>F7H1F2_CALJA</v>
      </c>
      <c r="I6" s="23">
        <f t="shared" si="1"/>
        <v>1</v>
      </c>
      <c r="J6" s="23" t="str">
        <f t="shared" si="2"/>
        <v>[E]</v>
      </c>
      <c r="L6" s="15"/>
      <c r="M6" s="15"/>
      <c r="N6" s="15"/>
      <c r="O6" s="15"/>
      <c r="P6" s="15"/>
    </row>
    <row r="7" spans="1:18" x14ac:dyDescent="0.25">
      <c r="A7" s="5" t="s">
        <v>1536</v>
      </c>
      <c r="B7" s="5" t="s">
        <v>1537</v>
      </c>
      <c r="C7" s="4">
        <v>1</v>
      </c>
      <c r="D7" s="4" t="s">
        <v>3683</v>
      </c>
      <c r="E7" s="7" t="str">
        <f>VLOOKUP(B7,taxonomy!$B$2:$O874,14,FALSE)</f>
        <v xml:space="preserve"> Euarchontoglires</v>
      </c>
      <c r="F7" s="1">
        <f>VLOOKUP($A7,card_len!$A$1:$G$9000,7,FALSE)</f>
        <v>87</v>
      </c>
      <c r="H7" s="23" t="str">
        <f t="shared" si="0"/>
        <v>F8VWA5_HUMAN</v>
      </c>
      <c r="I7" s="23">
        <f t="shared" si="1"/>
        <v>1</v>
      </c>
      <c r="J7" s="23" t="str">
        <f t="shared" si="2"/>
        <v>[E]</v>
      </c>
      <c r="L7" s="18"/>
      <c r="M7" s="18"/>
      <c r="N7" s="18"/>
      <c r="O7" s="18"/>
      <c r="P7" s="18"/>
    </row>
    <row r="8" spans="1:18" x14ac:dyDescent="0.25">
      <c r="A8" s="5" t="s">
        <v>1868</v>
      </c>
      <c r="B8" s="5" t="s">
        <v>1869</v>
      </c>
      <c r="C8" s="4">
        <v>1</v>
      </c>
      <c r="D8" s="4" t="s">
        <v>3683</v>
      </c>
      <c r="E8" s="7" t="str">
        <f>VLOOKUP(B8,taxonomy!$B$2:$O919,14,FALSE)</f>
        <v xml:space="preserve"> Euarchontoglires</v>
      </c>
      <c r="F8" s="1">
        <f>VLOOKUP($A8,card_len!$A$1:$G$9000,7,FALSE)</f>
        <v>88</v>
      </c>
      <c r="H8" s="23" t="str">
        <f t="shared" si="0"/>
        <v>G3QIA6_GORGO</v>
      </c>
      <c r="I8" s="23">
        <f t="shared" si="1"/>
        <v>1</v>
      </c>
      <c r="J8" s="23" t="str">
        <f t="shared" si="2"/>
        <v>[E]</v>
      </c>
      <c r="L8" s="18"/>
      <c r="M8" s="18"/>
      <c r="N8" s="18"/>
      <c r="O8" s="18"/>
      <c r="P8" s="18"/>
    </row>
    <row r="9" spans="1:18" x14ac:dyDescent="0.25">
      <c r="A9" s="5" t="s">
        <v>2134</v>
      </c>
      <c r="B9" s="5" t="s">
        <v>2135</v>
      </c>
      <c r="C9" s="4">
        <v>1</v>
      </c>
      <c r="D9" s="4" t="s">
        <v>3683</v>
      </c>
      <c r="E9" s="7" t="str">
        <f>VLOOKUP(B9,taxonomy!$B$2:$O966,14,FALSE)</f>
        <v xml:space="preserve"> Euarchontoglires</v>
      </c>
      <c r="F9" s="1">
        <f>VLOOKUP($A9,card_len!$A$1:$G$9000,7,FALSE)</f>
        <v>87</v>
      </c>
      <c r="H9" s="23" t="str">
        <f t="shared" si="0"/>
        <v>G7P273_MACFA</v>
      </c>
      <c r="I9" s="23">
        <f t="shared" si="1"/>
        <v>1</v>
      </c>
      <c r="J9" s="23" t="str">
        <f t="shared" si="2"/>
        <v>[E]</v>
      </c>
      <c r="L9" s="21" t="s">
        <v>3126</v>
      </c>
      <c r="M9" s="22"/>
      <c r="N9" s="22" t="s">
        <v>3692</v>
      </c>
      <c r="O9" s="18"/>
      <c r="P9" s="18"/>
    </row>
    <row r="10" spans="1:18" x14ac:dyDescent="0.25">
      <c r="A10" s="5" t="s">
        <v>2208</v>
      </c>
      <c r="B10" s="5" t="s">
        <v>2209</v>
      </c>
      <c r="C10" s="4">
        <v>1</v>
      </c>
      <c r="D10" s="4" t="s">
        <v>3683</v>
      </c>
      <c r="E10" s="7" t="str">
        <f>VLOOKUP(B10,taxonomy!$B$2:$O980,14,FALSE)</f>
        <v xml:space="preserve"> Euarchontoglires</v>
      </c>
      <c r="F10" s="1">
        <f>VLOOKUP($A10,card_len!$A$1:$G$9000,7,FALSE)</f>
        <v>90</v>
      </c>
      <c r="H10" s="23" t="str">
        <f t="shared" si="0"/>
        <v>H0VP09_CAVPO</v>
      </c>
      <c r="I10" s="23">
        <f t="shared" si="1"/>
        <v>1</v>
      </c>
      <c r="J10" s="23" t="str">
        <f t="shared" si="2"/>
        <v>[E]</v>
      </c>
      <c r="L10" s="21" t="s">
        <v>3117</v>
      </c>
      <c r="M10" s="23"/>
      <c r="N10" s="23" t="s">
        <v>3693</v>
      </c>
    </row>
    <row r="11" spans="1:18" x14ac:dyDescent="0.25">
      <c r="A11" s="5" t="s">
        <v>2374</v>
      </c>
      <c r="B11" s="5" t="s">
        <v>2375</v>
      </c>
      <c r="C11" s="4">
        <v>1</v>
      </c>
      <c r="D11" s="4" t="s">
        <v>3683</v>
      </c>
      <c r="E11" s="7" t="str">
        <f>VLOOKUP(B11,taxonomy!$B$2:$O1005,14,FALSE)</f>
        <v xml:space="preserve"> Euarchontoglires</v>
      </c>
      <c r="F11" s="1">
        <f>VLOOKUP($A11,card_len!$A$1:$G$9000,7,FALSE)</f>
        <v>88</v>
      </c>
      <c r="H11" s="23" t="str">
        <f t="shared" si="0"/>
        <v>H2NR62_PONAB</v>
      </c>
      <c r="I11" s="23">
        <f t="shared" si="1"/>
        <v>1</v>
      </c>
      <c r="J11" s="23" t="str">
        <f t="shared" si="2"/>
        <v>[E]</v>
      </c>
    </row>
    <row r="12" spans="1:18" x14ac:dyDescent="0.25">
      <c r="A12" s="5" t="s">
        <v>2398</v>
      </c>
      <c r="B12" s="5" t="s">
        <v>2399</v>
      </c>
      <c r="C12" s="4">
        <v>1</v>
      </c>
      <c r="D12" s="4" t="s">
        <v>3683</v>
      </c>
      <c r="E12" s="7" t="str">
        <f>VLOOKUP(B12,taxonomy!$B$2:$O1009,14,FALSE)</f>
        <v xml:space="preserve"> Euarchontoglires</v>
      </c>
      <c r="F12" s="1">
        <f>VLOOKUP($A12,card_len!$A$1:$G$9000,7,FALSE)</f>
        <v>85</v>
      </c>
      <c r="H12" s="23" t="str">
        <f t="shared" si="0"/>
        <v>H2PZB6_PANTR</v>
      </c>
      <c r="I12" s="23">
        <f t="shared" si="1"/>
        <v>1</v>
      </c>
      <c r="J12" s="23" t="str">
        <f t="shared" si="2"/>
        <v>[E]</v>
      </c>
    </row>
    <row r="13" spans="1:18" x14ac:dyDescent="0.25">
      <c r="A13" s="5" t="s">
        <v>2724</v>
      </c>
      <c r="B13" s="5" t="s">
        <v>2725</v>
      </c>
      <c r="C13" s="4">
        <v>1</v>
      </c>
      <c r="D13" s="4" t="s">
        <v>3683</v>
      </c>
      <c r="E13" s="7" t="str">
        <f>VLOOKUP(B13,taxonomy!$B$2:$O1064,14,FALSE)</f>
        <v xml:space="preserve"> Euarchontoglires</v>
      </c>
      <c r="F13" s="1">
        <f>VLOOKUP($A13,card_len!$A$1:$G$9000,7,FALSE)</f>
        <v>86</v>
      </c>
      <c r="H13" s="23" t="str">
        <f t="shared" si="0"/>
        <v>H9ZEG4_MACMU</v>
      </c>
      <c r="I13" s="23">
        <f t="shared" si="1"/>
        <v>1</v>
      </c>
      <c r="J13" s="23" t="str">
        <f t="shared" si="2"/>
        <v>[E]</v>
      </c>
    </row>
    <row r="14" spans="1:18" x14ac:dyDescent="0.25">
      <c r="A14" s="5" t="s">
        <v>2928</v>
      </c>
      <c r="B14" s="5" t="s">
        <v>2929</v>
      </c>
      <c r="C14" s="4">
        <v>1</v>
      </c>
      <c r="D14" s="4" t="s">
        <v>3683</v>
      </c>
      <c r="E14" s="7" t="str">
        <f>VLOOKUP(B14,taxonomy!$B$2:$O1102,14,FALSE)</f>
        <v xml:space="preserve"> Euarchontoglires</v>
      </c>
      <c r="F14" s="1">
        <f>VLOOKUP($A14,card_len!$A$1:$G$9000,7,FALSE)</f>
        <v>87</v>
      </c>
      <c r="H14" s="23" t="str">
        <f t="shared" si="0"/>
        <v>Q5R9H1_PONAB</v>
      </c>
      <c r="I14" s="23">
        <f t="shared" si="1"/>
        <v>1</v>
      </c>
      <c r="J14" s="23" t="str">
        <f t="shared" si="2"/>
        <v>[E]</v>
      </c>
    </row>
    <row r="15" spans="1:18" x14ac:dyDescent="0.25">
      <c r="A15" s="5" t="s">
        <v>3046</v>
      </c>
      <c r="B15" s="5" t="s">
        <v>3047</v>
      </c>
      <c r="C15" s="4">
        <v>1</v>
      </c>
      <c r="D15" s="4" t="s">
        <v>3683</v>
      </c>
      <c r="E15" s="7" t="str">
        <f>VLOOKUP(B15,taxonomy!$B$2:$O1126,14,FALSE)</f>
        <v xml:space="preserve"> Euarchontoglires</v>
      </c>
      <c r="F15" s="1">
        <f>VLOOKUP($A15,card_len!$A$1:$G$9000,7,FALSE)</f>
        <v>87</v>
      </c>
      <c r="H15" s="23" t="str">
        <f t="shared" si="0"/>
        <v>Q920G4_RAT</v>
      </c>
      <c r="I15" s="23">
        <f t="shared" si="1"/>
        <v>1</v>
      </c>
      <c r="J15" s="23" t="str">
        <f t="shared" si="2"/>
        <v>[E]</v>
      </c>
    </row>
    <row r="16" spans="1:18" x14ac:dyDescent="0.25">
      <c r="A16" s="5" t="s">
        <v>2934</v>
      </c>
      <c r="B16" s="5" t="s">
        <v>671</v>
      </c>
      <c r="C16" s="4">
        <v>1</v>
      </c>
      <c r="D16" s="4" t="s">
        <v>3683</v>
      </c>
      <c r="E16" s="7" t="str">
        <f>VLOOKUP(B16,taxonomy!$B$2:$O1136,14,FALSE)</f>
        <v xml:space="preserve"> Euarchontoglires</v>
      </c>
      <c r="F16" s="1">
        <f>VLOOKUP($A16,card_len!$A$1:$G$9000,7,FALSE)</f>
        <v>87</v>
      </c>
      <c r="H16" s="23" t="str">
        <f t="shared" si="0"/>
        <v>Q5SXM5_HUMAN</v>
      </c>
      <c r="I16" s="23">
        <f t="shared" si="1"/>
        <v>1</v>
      </c>
      <c r="J16" s="23" t="str">
        <f t="shared" si="2"/>
        <v>[E]</v>
      </c>
    </row>
    <row r="17" spans="1:10" x14ac:dyDescent="0.25">
      <c r="A17" s="5" t="s">
        <v>28</v>
      </c>
      <c r="B17" s="5" t="s">
        <v>29</v>
      </c>
      <c r="C17" s="4">
        <v>1</v>
      </c>
      <c r="D17" s="4" t="s">
        <v>3683</v>
      </c>
      <c r="E17" s="7" t="str">
        <f>VLOOKUP(B17,taxonomy!$B$2:$O659,14,FALSE)</f>
        <v xml:space="preserve"> Laurasiatheria</v>
      </c>
      <c r="F17" s="1">
        <f>VLOOKUP($A17,card_len!$A$1:$G$9000,7,FALSE)</f>
        <v>87</v>
      </c>
      <c r="H17" s="23" t="str">
        <f t="shared" si="0"/>
        <v>A1L583_BOVIN</v>
      </c>
      <c r="I17" s="23">
        <f t="shared" si="1"/>
        <v>1</v>
      </c>
      <c r="J17" s="23" t="str">
        <f t="shared" si="2"/>
        <v>(L)</v>
      </c>
    </row>
    <row r="18" spans="1:10" x14ac:dyDescent="0.25">
      <c r="A18" s="5" t="s">
        <v>60</v>
      </c>
      <c r="B18" s="5" t="s">
        <v>61</v>
      </c>
      <c r="C18" s="4">
        <v>1</v>
      </c>
      <c r="D18" s="4" t="s">
        <v>3683</v>
      </c>
      <c r="E18" s="7" t="str">
        <f>VLOOKUP(B18,taxonomy!$B$2:$O665,14,FALSE)</f>
        <v xml:space="preserve"> Laurasiatheria</v>
      </c>
      <c r="F18" s="1">
        <f>VLOOKUP($A18,card_len!$A$1:$G$9000,7,FALSE)</f>
        <v>87</v>
      </c>
      <c r="H18" s="23" t="str">
        <f t="shared" si="0"/>
        <v>A4IFQ8_BOVIN</v>
      </c>
      <c r="I18" s="23">
        <f t="shared" si="1"/>
        <v>1</v>
      </c>
      <c r="J18" s="23" t="str">
        <f t="shared" si="2"/>
        <v>(L)</v>
      </c>
    </row>
    <row r="19" spans="1:10" x14ac:dyDescent="0.25">
      <c r="A19" s="5" t="s">
        <v>744</v>
      </c>
      <c r="B19" s="5" t="s">
        <v>745</v>
      </c>
      <c r="C19" s="4">
        <v>1</v>
      </c>
      <c r="D19" s="4" t="s">
        <v>3683</v>
      </c>
      <c r="E19" s="7" t="str">
        <f>VLOOKUP(B19,taxonomy!$B$2:$O749,14,FALSE)</f>
        <v xml:space="preserve"> Laurasiatheria</v>
      </c>
      <c r="F19" s="1">
        <f>VLOOKUP($A19,card_len!$A$1:$G$9000,7,FALSE)</f>
        <v>87</v>
      </c>
      <c r="H19" s="23" t="str">
        <f t="shared" si="0"/>
        <v>D2GZI2_AILME</v>
      </c>
      <c r="I19" s="23">
        <f t="shared" si="1"/>
        <v>1</v>
      </c>
      <c r="J19" s="23" t="str">
        <f t="shared" si="2"/>
        <v>(L)</v>
      </c>
    </row>
    <row r="20" spans="1:10" x14ac:dyDescent="0.25">
      <c r="A20" s="5" t="s">
        <v>752</v>
      </c>
      <c r="B20" s="5" t="s">
        <v>753</v>
      </c>
      <c r="C20" s="4">
        <v>1</v>
      </c>
      <c r="D20" s="4" t="s">
        <v>3683</v>
      </c>
      <c r="E20" s="7" t="str">
        <f>VLOOKUP(B20,taxonomy!$B$2:$O751,14,FALSE)</f>
        <v xml:space="preserve"> Laurasiatheria</v>
      </c>
      <c r="F20" s="1">
        <f>VLOOKUP($A20,card_len!$A$1:$G$9000,7,FALSE)</f>
        <v>83</v>
      </c>
      <c r="H20" s="23" t="str">
        <f t="shared" si="0"/>
        <v>D2HBY3_AILME</v>
      </c>
      <c r="I20" s="23">
        <f t="shared" si="1"/>
        <v>1</v>
      </c>
      <c r="J20" s="23" t="str">
        <f t="shared" si="2"/>
        <v>(L)</v>
      </c>
    </row>
    <row r="21" spans="1:10" x14ac:dyDescent="0.25">
      <c r="A21" s="5" t="s">
        <v>758</v>
      </c>
      <c r="B21" s="5" t="s">
        <v>759</v>
      </c>
      <c r="C21" s="4">
        <v>1</v>
      </c>
      <c r="D21" s="4" t="s">
        <v>3683</v>
      </c>
      <c r="E21" s="7" t="str">
        <f>VLOOKUP(B21,taxonomy!$B$2:$O752,14,FALSE)</f>
        <v xml:space="preserve"> Laurasiatheria</v>
      </c>
      <c r="F21" s="1">
        <f>VLOOKUP($A21,card_len!$A$1:$G$9000,7,FALSE)</f>
        <v>86</v>
      </c>
      <c r="H21" s="23" t="str">
        <f t="shared" si="0"/>
        <v>D2HHX7_AILME</v>
      </c>
      <c r="I21" s="23">
        <f t="shared" si="1"/>
        <v>1</v>
      </c>
      <c r="J21" s="23" t="str">
        <f t="shared" si="2"/>
        <v>(L)</v>
      </c>
    </row>
    <row r="22" spans="1:10" x14ac:dyDescent="0.25">
      <c r="A22" s="5" t="s">
        <v>854</v>
      </c>
      <c r="B22" s="5" t="s">
        <v>855</v>
      </c>
      <c r="C22" s="4">
        <v>1</v>
      </c>
      <c r="D22" s="4" t="s">
        <v>3683</v>
      </c>
      <c r="E22" s="7" t="str">
        <f>VLOOKUP(B22,taxonomy!$B$2:$O764,14,FALSE)</f>
        <v xml:space="preserve"> Laurasiatheria</v>
      </c>
      <c r="F22" s="1">
        <f>VLOOKUP($A22,card_len!$A$1:$G$9000,7,FALSE)</f>
        <v>86</v>
      </c>
      <c r="H22" s="23" t="str">
        <f t="shared" si="0"/>
        <v>E1B9A2_BOVIN</v>
      </c>
      <c r="I22" s="23">
        <f t="shared" si="1"/>
        <v>1</v>
      </c>
      <c r="J22" s="23" t="str">
        <f t="shared" si="2"/>
        <v>(L)</v>
      </c>
    </row>
    <row r="23" spans="1:10" x14ac:dyDescent="0.25">
      <c r="A23" s="5" t="s">
        <v>910</v>
      </c>
      <c r="B23" s="5" t="s">
        <v>911</v>
      </c>
      <c r="C23" s="4">
        <v>1</v>
      </c>
      <c r="D23" s="4" t="s">
        <v>3683</v>
      </c>
      <c r="E23" s="7" t="str">
        <f>VLOOKUP(B23,taxonomy!$B$2:$O771,14,FALSE)</f>
        <v xml:space="preserve"> Laurasiatheria</v>
      </c>
      <c r="F23" s="1">
        <f>VLOOKUP($A23,card_len!$A$1:$G$9000,7,FALSE)</f>
        <v>85</v>
      </c>
      <c r="H23" s="23" t="str">
        <f t="shared" si="0"/>
        <v>E2RA73_CANFA</v>
      </c>
      <c r="I23" s="23">
        <f t="shared" si="1"/>
        <v>1</v>
      </c>
      <c r="J23" s="23" t="str">
        <f t="shared" si="2"/>
        <v>(L)</v>
      </c>
    </row>
    <row r="24" spans="1:10" x14ac:dyDescent="0.25">
      <c r="A24" s="5" t="s">
        <v>1046</v>
      </c>
      <c r="B24" s="5" t="s">
        <v>1047</v>
      </c>
      <c r="C24" s="4">
        <v>1</v>
      </c>
      <c r="D24" s="4" t="s">
        <v>3683</v>
      </c>
      <c r="E24" s="7" t="str">
        <f>VLOOKUP(B24,taxonomy!$B$2:$O789,14,FALSE)</f>
        <v xml:space="preserve"> Laurasiatheria</v>
      </c>
      <c r="F24" s="1">
        <f>VLOOKUP($A24,card_len!$A$1:$G$9000,7,FALSE)</f>
        <v>87</v>
      </c>
      <c r="H24" s="23" t="str">
        <f t="shared" si="0"/>
        <v>F1MVS4_BOVIN</v>
      </c>
      <c r="I24" s="23">
        <f t="shared" si="1"/>
        <v>1</v>
      </c>
      <c r="J24" s="23" t="str">
        <f t="shared" si="2"/>
        <v>(L)</v>
      </c>
    </row>
    <row r="25" spans="1:10" x14ac:dyDescent="0.25">
      <c r="A25" s="5" t="s">
        <v>1114</v>
      </c>
      <c r="B25" s="5" t="s">
        <v>1115</v>
      </c>
      <c r="C25" s="4">
        <v>1</v>
      </c>
      <c r="D25" s="4" t="s">
        <v>3683</v>
      </c>
      <c r="E25" s="7" t="str">
        <f>VLOOKUP(B25,taxonomy!$B$2:$O798,14,FALSE)</f>
        <v xml:space="preserve"> Laurasiatheria</v>
      </c>
      <c r="F25" s="1">
        <f>VLOOKUP($A25,card_len!$A$1:$G$9000,7,FALSE)</f>
        <v>84</v>
      </c>
      <c r="H25" s="23" t="str">
        <f t="shared" si="0"/>
        <v>F1SQ12_PIG</v>
      </c>
      <c r="I25" s="23">
        <f t="shared" si="1"/>
        <v>1</v>
      </c>
      <c r="J25" s="23" t="str">
        <f t="shared" si="2"/>
        <v>(L)</v>
      </c>
    </row>
    <row r="26" spans="1:10" x14ac:dyDescent="0.25">
      <c r="A26" s="5" t="s">
        <v>1246</v>
      </c>
      <c r="B26" s="5" t="s">
        <v>1247</v>
      </c>
      <c r="C26" s="4">
        <v>1</v>
      </c>
      <c r="D26" s="4" t="s">
        <v>3683</v>
      </c>
      <c r="E26" s="7" t="str">
        <f>VLOOKUP(B26,taxonomy!$B$2:$O811,14,FALSE)</f>
        <v xml:space="preserve"> Laurasiatheria</v>
      </c>
      <c r="F26" s="1">
        <f>VLOOKUP($A26,card_len!$A$1:$G$9000,7,FALSE)</f>
        <v>87</v>
      </c>
      <c r="H26" s="23" t="str">
        <f t="shared" si="0"/>
        <v>F6UIA3_HORSE</v>
      </c>
      <c r="I26" s="23">
        <f t="shared" si="1"/>
        <v>1</v>
      </c>
      <c r="J26" s="23" t="str">
        <f t="shared" si="2"/>
        <v>(L)</v>
      </c>
    </row>
    <row r="27" spans="1:10" x14ac:dyDescent="0.25">
      <c r="A27" s="5" t="s">
        <v>1582</v>
      </c>
      <c r="B27" s="5" t="s">
        <v>1583</v>
      </c>
      <c r="C27" s="4">
        <v>1</v>
      </c>
      <c r="D27" s="4" t="s">
        <v>3683</v>
      </c>
      <c r="E27" s="7" t="str">
        <f>VLOOKUP(B27,taxonomy!$B$2:$O880,14,FALSE)</f>
        <v xml:space="preserve"> Laurasiatheria</v>
      </c>
      <c r="F27" s="1">
        <f>VLOOKUP($A27,card_len!$A$1:$G$9000,7,FALSE)</f>
        <v>87</v>
      </c>
      <c r="H27" s="23" t="str">
        <f t="shared" si="0"/>
        <v>G1LSW4_AILME</v>
      </c>
      <c r="I27" s="23">
        <f t="shared" si="1"/>
        <v>1</v>
      </c>
      <c r="J27" s="23" t="str">
        <f t="shared" si="2"/>
        <v>(L)</v>
      </c>
    </row>
    <row r="28" spans="1:10" x14ac:dyDescent="0.25">
      <c r="A28" s="5" t="s">
        <v>1600</v>
      </c>
      <c r="B28" s="5" t="s">
        <v>1601</v>
      </c>
      <c r="C28" s="4">
        <v>1</v>
      </c>
      <c r="D28" s="4" t="s">
        <v>3683</v>
      </c>
      <c r="E28" s="7" t="str">
        <f>VLOOKUP(B28,taxonomy!$B$2:$O883,14,FALSE)</f>
        <v xml:space="preserve"> Laurasiatheria</v>
      </c>
      <c r="F28" s="1">
        <f>VLOOKUP($A28,card_len!$A$1:$G$9000,7,FALSE)</f>
        <v>86</v>
      </c>
      <c r="H28" s="23" t="str">
        <f t="shared" si="0"/>
        <v>G1MA86_AILME</v>
      </c>
      <c r="I28" s="23">
        <f t="shared" si="1"/>
        <v>1</v>
      </c>
      <c r="J28" s="23" t="str">
        <f t="shared" si="2"/>
        <v>(L)</v>
      </c>
    </row>
    <row r="29" spans="1:10" x14ac:dyDescent="0.25">
      <c r="A29" s="5" t="s">
        <v>1648</v>
      </c>
      <c r="B29" s="5" t="s">
        <v>1649</v>
      </c>
      <c r="C29" s="4">
        <v>1</v>
      </c>
      <c r="D29" s="4" t="s">
        <v>3683</v>
      </c>
      <c r="E29" s="7" t="str">
        <f>VLOOKUP(B29,taxonomy!$B$2:$O892,14,FALSE)</f>
        <v xml:space="preserve"> Laurasiatheria</v>
      </c>
      <c r="F29" s="1">
        <f>VLOOKUP($A29,card_len!$A$1:$G$9000,7,FALSE)</f>
        <v>87</v>
      </c>
      <c r="H29" s="23" t="str">
        <f t="shared" si="0"/>
        <v>G1NZ38_MYOLU</v>
      </c>
      <c r="I29" s="23">
        <f t="shared" si="1"/>
        <v>1</v>
      </c>
      <c r="J29" s="23" t="str">
        <f t="shared" si="2"/>
        <v>(L)</v>
      </c>
    </row>
    <row r="30" spans="1:10" x14ac:dyDescent="0.25">
      <c r="A30" s="5" t="s">
        <v>2178</v>
      </c>
      <c r="B30" s="5" t="s">
        <v>2179</v>
      </c>
      <c r="C30" s="4">
        <v>1</v>
      </c>
      <c r="D30" s="4" t="s">
        <v>3683</v>
      </c>
      <c r="E30" s="7" t="str">
        <f>VLOOKUP(B30,taxonomy!$B$2:$O974,14,FALSE)</f>
        <v xml:space="preserve"> Laurasiatheria</v>
      </c>
      <c r="F30" s="1">
        <f>VLOOKUP($A30,card_len!$A$1:$G$9000,7,FALSE)</f>
        <v>87</v>
      </c>
      <c r="H30" s="23" t="str">
        <f t="shared" si="0"/>
        <v>G9KDM0_MUSPF</v>
      </c>
      <c r="I30" s="23">
        <f t="shared" si="1"/>
        <v>1</v>
      </c>
      <c r="J30" s="23" t="str">
        <f t="shared" si="2"/>
        <v>(L)</v>
      </c>
    </row>
    <row r="31" spans="1:10" x14ac:dyDescent="0.25">
      <c r="A31" s="5" t="s">
        <v>2770</v>
      </c>
      <c r="B31" s="5" t="s">
        <v>2771</v>
      </c>
      <c r="C31" s="4">
        <v>1</v>
      </c>
      <c r="D31" s="4" t="s">
        <v>3683</v>
      </c>
      <c r="E31" s="7" t="str">
        <f>VLOOKUP(B31,taxonomy!$B$2:$O1075,14,FALSE)</f>
        <v xml:space="preserve"> Laurasiatheria</v>
      </c>
      <c r="F31" s="1">
        <f>VLOOKUP($A31,card_len!$A$1:$G$9000,7,FALSE)</f>
        <v>84</v>
      </c>
      <c r="H31" s="23" t="str">
        <f t="shared" si="0"/>
        <v>Q0II52_BOVIN</v>
      </c>
      <c r="I31" s="23">
        <f t="shared" si="1"/>
        <v>1</v>
      </c>
      <c r="J31" s="23" t="str">
        <f t="shared" si="2"/>
        <v>(L)</v>
      </c>
    </row>
    <row r="32" spans="1:10" x14ac:dyDescent="0.25">
      <c r="A32" s="5" t="s">
        <v>126</v>
      </c>
      <c r="B32" s="5" t="s">
        <v>127</v>
      </c>
      <c r="C32" s="4">
        <v>3</v>
      </c>
      <c r="D32" s="4" t="s">
        <v>3683</v>
      </c>
      <c r="E32" s="7" t="str">
        <f>VLOOKUP(B32,taxonomy!$B$2:$O1150,14,FALSE)</f>
        <v xml:space="preserve"> Euarchontoglires</v>
      </c>
      <c r="F32" s="1">
        <f>VLOOKUP($A32,card_len!$A$1:$G$9000,7,FALSE)</f>
        <v>88</v>
      </c>
      <c r="H32" s="23" t="str">
        <f t="shared" si="0"/>
        <v>A8K257_HUMAN</v>
      </c>
      <c r="I32" s="23">
        <f t="shared" si="1"/>
        <v>3</v>
      </c>
      <c r="J32" s="23" t="str">
        <f t="shared" si="2"/>
        <v>[E]</v>
      </c>
    </row>
    <row r="33" spans="1:10" x14ac:dyDescent="0.25">
      <c r="A33" s="5" t="s">
        <v>202</v>
      </c>
      <c r="B33" s="5" t="s">
        <v>203</v>
      </c>
      <c r="C33" s="4">
        <v>3</v>
      </c>
      <c r="D33" s="4" t="s">
        <v>3683</v>
      </c>
      <c r="E33" s="7" t="str">
        <f>VLOOKUP(B33,taxonomy!$B$2:$O1156,14,FALSE)</f>
        <v xml:space="preserve"> Euarchontoglires</v>
      </c>
      <c r="F33" s="1">
        <f>VLOOKUP($A33,card_len!$A$1:$G$9000,7,FALSE)</f>
        <v>85</v>
      </c>
      <c r="H33" s="23" t="str">
        <f t="shared" si="0"/>
        <v>B2CMK4_CRIGR</v>
      </c>
      <c r="I33" s="23">
        <f t="shared" si="1"/>
        <v>3</v>
      </c>
      <c r="J33" s="23" t="str">
        <f t="shared" si="2"/>
        <v>[E]</v>
      </c>
    </row>
    <row r="34" spans="1:10" x14ac:dyDescent="0.25">
      <c r="A34" s="5" t="s">
        <v>784</v>
      </c>
      <c r="B34" s="5" t="s">
        <v>785</v>
      </c>
      <c r="C34" s="4">
        <v>3</v>
      </c>
      <c r="D34" s="4" t="s">
        <v>3683</v>
      </c>
      <c r="E34" s="7" t="str">
        <f>VLOOKUP(B34,taxonomy!$B$2:$O1175,14,FALSE)</f>
        <v xml:space="preserve"> Euarchontoglires</v>
      </c>
      <c r="F34" s="1">
        <f>VLOOKUP($A34,card_len!$A$1:$G$9000,7,FALSE)</f>
        <v>87</v>
      </c>
      <c r="H34" s="23" t="str">
        <f t="shared" si="0"/>
        <v>D3G8R8_RAT</v>
      </c>
      <c r="I34" s="23">
        <f t="shared" si="1"/>
        <v>3</v>
      </c>
      <c r="J34" s="23" t="str">
        <f t="shared" si="2"/>
        <v>[E]</v>
      </c>
    </row>
    <row r="35" spans="1:10" x14ac:dyDescent="0.25">
      <c r="A35" s="5" t="s">
        <v>830</v>
      </c>
      <c r="B35" s="5" t="s">
        <v>831</v>
      </c>
      <c r="C35" s="4">
        <v>3</v>
      </c>
      <c r="D35" s="4" t="s">
        <v>3683</v>
      </c>
      <c r="E35" s="7" t="str">
        <f>VLOOKUP(B35,taxonomy!$B$2:$O1180,14,FALSE)</f>
        <v xml:space="preserve"> Euarchontoglires</v>
      </c>
      <c r="F35" s="1">
        <f>VLOOKUP($A35,card_len!$A$1:$G$9000,7,FALSE)</f>
        <v>85</v>
      </c>
      <c r="H35" s="23" t="str">
        <f t="shared" si="0"/>
        <v>D6RJG1_HUMAN</v>
      </c>
      <c r="I35" s="23">
        <f t="shared" si="1"/>
        <v>3</v>
      </c>
      <c r="J35" s="23" t="str">
        <f t="shared" si="2"/>
        <v>[E]</v>
      </c>
    </row>
    <row r="36" spans="1:10" x14ac:dyDescent="0.25">
      <c r="A36" s="5" t="s">
        <v>1498</v>
      </c>
      <c r="B36" s="5" t="s">
        <v>1499</v>
      </c>
      <c r="C36" s="4">
        <v>3</v>
      </c>
      <c r="D36" s="4" t="s">
        <v>3683</v>
      </c>
      <c r="E36" s="7" t="str">
        <f>VLOOKUP(B36,taxonomy!$B$2:$O1238,14,FALSE)</f>
        <v xml:space="preserve"> Euarchontoglires</v>
      </c>
      <c r="F36" s="1">
        <f>VLOOKUP($A36,card_len!$A$1:$G$9000,7,FALSE)</f>
        <v>85</v>
      </c>
      <c r="H36" s="23" t="str">
        <f t="shared" si="0"/>
        <v>F7HL23_CALJA</v>
      </c>
      <c r="I36" s="23">
        <f t="shared" si="1"/>
        <v>3</v>
      </c>
      <c r="J36" s="23" t="str">
        <f t="shared" si="2"/>
        <v>[E]</v>
      </c>
    </row>
    <row r="37" spans="1:10" x14ac:dyDescent="0.25">
      <c r="A37" s="5" t="s">
        <v>1696</v>
      </c>
      <c r="B37" s="5" t="s">
        <v>1697</v>
      </c>
      <c r="C37" s="4">
        <v>3</v>
      </c>
      <c r="D37" s="4" t="s">
        <v>3683</v>
      </c>
      <c r="E37" s="7" t="str">
        <f>VLOOKUP(B37,taxonomy!$B$2:$O1260,14,FALSE)</f>
        <v xml:space="preserve"> Euarchontoglires</v>
      </c>
      <c r="F37" s="1">
        <f>VLOOKUP($A37,card_len!$A$1:$G$9000,7,FALSE)</f>
        <v>85</v>
      </c>
      <c r="H37" s="23" t="str">
        <f t="shared" si="0"/>
        <v>G1QSD1_NOMLE</v>
      </c>
      <c r="I37" s="23">
        <f t="shared" si="1"/>
        <v>3</v>
      </c>
      <c r="J37" s="23" t="str">
        <f t="shared" si="2"/>
        <v>[E]</v>
      </c>
    </row>
    <row r="38" spans="1:10" x14ac:dyDescent="0.25">
      <c r="A38" s="5" t="s">
        <v>1900</v>
      </c>
      <c r="B38" s="5" t="s">
        <v>1901</v>
      </c>
      <c r="C38" s="4">
        <v>3</v>
      </c>
      <c r="D38" s="4" t="s">
        <v>3683</v>
      </c>
      <c r="E38" s="7" t="str">
        <f>VLOOKUP(B38,taxonomy!$B$2:$O1276,14,FALSE)</f>
        <v xml:space="preserve"> Euarchontoglires</v>
      </c>
      <c r="F38" s="1">
        <f>VLOOKUP($A38,card_len!$A$1:$G$9000,7,FALSE)</f>
        <v>86</v>
      </c>
      <c r="H38" s="23" t="str">
        <f t="shared" si="0"/>
        <v>G3RI80_GORGO</v>
      </c>
      <c r="I38" s="23">
        <f t="shared" si="1"/>
        <v>3</v>
      </c>
      <c r="J38" s="23" t="str">
        <f t="shared" si="2"/>
        <v>[E]</v>
      </c>
    </row>
    <row r="39" spans="1:10" x14ac:dyDescent="0.25">
      <c r="A39" s="5" t="s">
        <v>2092</v>
      </c>
      <c r="B39" s="5" t="s">
        <v>2093</v>
      </c>
      <c r="C39" s="4">
        <v>3</v>
      </c>
      <c r="D39" s="4" t="s">
        <v>3683</v>
      </c>
      <c r="E39" s="7" t="str">
        <f>VLOOKUP(B39,taxonomy!$B$2:$O1293,14,FALSE)</f>
        <v xml:space="preserve"> Euarchontoglires</v>
      </c>
      <c r="F39" s="1">
        <f>VLOOKUP($A39,card_len!$A$1:$G$9000,7,FALSE)</f>
        <v>85</v>
      </c>
      <c r="H39" s="23" t="str">
        <f t="shared" si="0"/>
        <v>G7MN58_MACMU</v>
      </c>
      <c r="I39" s="23">
        <f t="shared" si="1"/>
        <v>3</v>
      </c>
      <c r="J39" s="23" t="str">
        <f t="shared" si="2"/>
        <v>[E]</v>
      </c>
    </row>
    <row r="40" spans="1:10" x14ac:dyDescent="0.25">
      <c r="A40" s="5" t="s">
        <v>2212</v>
      </c>
      <c r="B40" s="5" t="s">
        <v>2213</v>
      </c>
      <c r="C40" s="4">
        <v>3</v>
      </c>
      <c r="D40" s="4" t="s">
        <v>3683</v>
      </c>
      <c r="E40" s="7" t="str">
        <f>VLOOKUP(B40,taxonomy!$B$2:$O1304,14,FALSE)</f>
        <v xml:space="preserve"> Euarchontoglires</v>
      </c>
      <c r="F40" s="1">
        <f>VLOOKUP($A40,card_len!$A$1:$G$9000,7,FALSE)</f>
        <v>85</v>
      </c>
      <c r="H40" s="23" t="str">
        <f t="shared" si="0"/>
        <v>H0VRM5_CAVPO</v>
      </c>
      <c r="I40" s="23">
        <f t="shared" si="1"/>
        <v>3</v>
      </c>
      <c r="J40" s="23" t="str">
        <f t="shared" si="2"/>
        <v>[E]</v>
      </c>
    </row>
    <row r="41" spans="1:10" x14ac:dyDescent="0.25">
      <c r="A41" s="5" t="s">
        <v>2404</v>
      </c>
      <c r="B41" s="5" t="s">
        <v>2405</v>
      </c>
      <c r="C41" s="4">
        <v>3</v>
      </c>
      <c r="D41" s="4" t="s">
        <v>3683</v>
      </c>
      <c r="E41" s="7" t="str">
        <f>VLOOKUP(B41,taxonomy!$B$2:$O1323,14,FALSE)</f>
        <v xml:space="preserve"> Euarchontoglires</v>
      </c>
      <c r="F41" s="1">
        <f>VLOOKUP($A41,card_len!$A$1:$G$9000,7,FALSE)</f>
        <v>86</v>
      </c>
      <c r="H41" s="23" t="str">
        <f t="shared" si="0"/>
        <v>H2Q4N7_PANTR</v>
      </c>
      <c r="I41" s="23">
        <f t="shared" si="1"/>
        <v>3</v>
      </c>
      <c r="J41" s="23" t="str">
        <f t="shared" si="2"/>
        <v>[E]</v>
      </c>
    </row>
    <row r="42" spans="1:10" x14ac:dyDescent="0.25">
      <c r="A42" s="5" t="s">
        <v>686</v>
      </c>
      <c r="B42" s="5" t="s">
        <v>687</v>
      </c>
      <c r="C42" s="4">
        <v>3</v>
      </c>
      <c r="D42" s="4" t="s">
        <v>3683</v>
      </c>
      <c r="E42" s="7" t="str">
        <f>VLOOKUP(B42,taxonomy!$B$2:$O1367,14,FALSE)</f>
        <v xml:space="preserve"> Euarchontoglires</v>
      </c>
      <c r="F42" s="1">
        <f>VLOOKUP($A42,card_len!$A$1:$G$9000,7,FALSE)</f>
        <v>88</v>
      </c>
      <c r="H42" s="23" t="str">
        <f t="shared" si="0"/>
        <v>CASP1_MOUSE</v>
      </c>
      <c r="I42" s="23">
        <f t="shared" si="1"/>
        <v>3</v>
      </c>
      <c r="J42" s="23" t="str">
        <f t="shared" si="2"/>
        <v>[E]</v>
      </c>
    </row>
    <row r="43" spans="1:10" x14ac:dyDescent="0.25">
      <c r="A43" s="5" t="s">
        <v>712</v>
      </c>
      <c r="B43" s="5" t="s">
        <v>713</v>
      </c>
      <c r="C43" s="4">
        <v>3</v>
      </c>
      <c r="D43" s="4" t="s">
        <v>3683</v>
      </c>
      <c r="E43" s="7" t="str">
        <f>VLOOKUP(B43,taxonomy!$B$2:$O1385,14,FALSE)</f>
        <v xml:space="preserve"> Euarchontoglires</v>
      </c>
      <c r="F43" s="1">
        <f>VLOOKUP($A43,card_len!$A$1:$G$9000,7,FALSE)</f>
        <v>88</v>
      </c>
      <c r="H43" s="23" t="str">
        <f t="shared" si="0"/>
        <v>CASPC_MACMU</v>
      </c>
      <c r="I43" s="23">
        <f t="shared" si="1"/>
        <v>3</v>
      </c>
      <c r="J43" s="23" t="str">
        <f t="shared" si="2"/>
        <v>[E]</v>
      </c>
    </row>
    <row r="44" spans="1:10" x14ac:dyDescent="0.25">
      <c r="A44" s="5" t="s">
        <v>3012</v>
      </c>
      <c r="B44" s="5" t="s">
        <v>3013</v>
      </c>
      <c r="C44" s="4">
        <v>3</v>
      </c>
      <c r="D44" s="4" t="s">
        <v>3683</v>
      </c>
      <c r="E44" s="7" t="str">
        <f>VLOOKUP(B44,taxonomy!$B$2:$O1411,14,FALSE)</f>
        <v xml:space="preserve"> Euarchontoglires</v>
      </c>
      <c r="F44" s="1">
        <f>VLOOKUP($A44,card_len!$A$1:$G$9000,7,FALSE)</f>
        <v>87</v>
      </c>
      <c r="H44" s="23" t="str">
        <f t="shared" si="0"/>
        <v>Q8C3Q0_MOUSE</v>
      </c>
      <c r="I44" s="23">
        <f t="shared" si="1"/>
        <v>3</v>
      </c>
      <c r="J44" s="23" t="str">
        <f t="shared" si="2"/>
        <v>[E]</v>
      </c>
    </row>
    <row r="45" spans="1:10" x14ac:dyDescent="0.25">
      <c r="A45" s="5" t="s">
        <v>3044</v>
      </c>
      <c r="B45" s="5" t="s">
        <v>3045</v>
      </c>
      <c r="C45" s="4">
        <v>3</v>
      </c>
      <c r="D45" s="4" t="s">
        <v>3683</v>
      </c>
      <c r="E45" s="7" t="str">
        <f>VLOOKUP(B45,taxonomy!$B$2:$O1416,14,FALSE)</f>
        <v xml:space="preserve"> Euarchontoglires</v>
      </c>
      <c r="F45" s="1">
        <f>VLOOKUP($A45,card_len!$A$1:$G$9000,7,FALSE)</f>
        <v>87</v>
      </c>
      <c r="H45" s="23" t="str">
        <f t="shared" si="0"/>
        <v>Q91XW7_RAT</v>
      </c>
      <c r="I45" s="23">
        <f t="shared" si="1"/>
        <v>3</v>
      </c>
      <c r="J45" s="23" t="str">
        <f t="shared" si="2"/>
        <v>[E]</v>
      </c>
    </row>
    <row r="46" spans="1:10" x14ac:dyDescent="0.25">
      <c r="A46" s="5" t="s">
        <v>1032</v>
      </c>
      <c r="B46" s="5" t="s">
        <v>3061</v>
      </c>
      <c r="C46" s="4">
        <v>3</v>
      </c>
      <c r="D46" s="4" t="s">
        <v>3683</v>
      </c>
      <c r="E46" s="7" t="str">
        <f>VLOOKUP(B46,taxonomy!$B$2:$O1422,14,FALSE)</f>
        <v xml:space="preserve"> Euarchontoglires</v>
      </c>
      <c r="F46" s="1">
        <f>VLOOKUP($A46,card_len!$A$1:$G$9000,7,FALSE)</f>
        <v>87</v>
      </c>
      <c r="H46" s="23" t="str">
        <f t="shared" si="0"/>
        <v>F1M776_RAT</v>
      </c>
      <c r="I46" s="23">
        <f t="shared" si="1"/>
        <v>3</v>
      </c>
      <c r="J46" s="23" t="str">
        <f t="shared" si="2"/>
        <v>[E]</v>
      </c>
    </row>
    <row r="47" spans="1:10" x14ac:dyDescent="0.25">
      <c r="A47" s="5" t="s">
        <v>3066</v>
      </c>
      <c r="B47" s="5" t="s">
        <v>3067</v>
      </c>
      <c r="C47" s="4">
        <v>3</v>
      </c>
      <c r="D47" s="4" t="s">
        <v>3683</v>
      </c>
      <c r="E47" s="7" t="str">
        <f>VLOOKUP(B47,taxonomy!$B$2:$O1428,14,FALSE)</f>
        <v xml:space="preserve"> Euarchontoglires</v>
      </c>
      <c r="F47" s="1">
        <f>VLOOKUP($A47,card_len!$A$1:$G$9000,7,FALSE)</f>
        <v>87</v>
      </c>
      <c r="H47" s="23" t="str">
        <f t="shared" si="0"/>
        <v>Q9R0T0_MOUSE</v>
      </c>
      <c r="I47" s="23">
        <f t="shared" si="1"/>
        <v>3</v>
      </c>
      <c r="J47" s="23" t="str">
        <f t="shared" si="2"/>
        <v>[E]</v>
      </c>
    </row>
    <row r="48" spans="1:10" x14ac:dyDescent="0.25">
      <c r="A48" s="5" t="s">
        <v>858</v>
      </c>
      <c r="B48" s="5" t="s">
        <v>859</v>
      </c>
      <c r="C48" s="4">
        <v>3</v>
      </c>
      <c r="D48" s="4" t="s">
        <v>3683</v>
      </c>
      <c r="E48" s="7" t="str">
        <f>VLOOKUP(B48,taxonomy!$B$2:$O1183,14,FALSE)</f>
        <v xml:space="preserve"> Laurasiatheria</v>
      </c>
      <c r="F48" s="1">
        <f>VLOOKUP($A48,card_len!$A$1:$G$9000,7,FALSE)</f>
        <v>85</v>
      </c>
      <c r="H48" s="23" t="str">
        <f t="shared" si="0"/>
        <v>E1BJT6_BOVIN</v>
      </c>
      <c r="I48" s="23">
        <f t="shared" si="1"/>
        <v>3</v>
      </c>
      <c r="J48" s="23" t="str">
        <f t="shared" si="2"/>
        <v>(L)</v>
      </c>
    </row>
    <row r="49" spans="1:10" x14ac:dyDescent="0.25">
      <c r="A49" s="5" t="s">
        <v>896</v>
      </c>
      <c r="B49" s="5" t="s">
        <v>897</v>
      </c>
      <c r="C49" s="4">
        <v>3</v>
      </c>
      <c r="D49" s="4" t="s">
        <v>3683</v>
      </c>
      <c r="E49" s="7" t="str">
        <f>VLOOKUP(B49,taxonomy!$B$2:$O1187,14,FALSE)</f>
        <v xml:space="preserve"> Laurasiatheria</v>
      </c>
      <c r="F49" s="1">
        <f>VLOOKUP($A49,card_len!$A$1:$G$9000,7,FALSE)</f>
        <v>85</v>
      </c>
      <c r="H49" s="23" t="str">
        <f t="shared" si="0"/>
        <v>E2R0L4_CANFA</v>
      </c>
      <c r="I49" s="23">
        <f t="shared" si="1"/>
        <v>3</v>
      </c>
      <c r="J49" s="23" t="str">
        <f t="shared" si="2"/>
        <v>(L)</v>
      </c>
    </row>
    <row r="50" spans="1:10" x14ac:dyDescent="0.25">
      <c r="A50" s="5" t="s">
        <v>1072</v>
      </c>
      <c r="B50" s="5" t="s">
        <v>1073</v>
      </c>
      <c r="C50" s="4">
        <v>3</v>
      </c>
      <c r="D50" s="4" t="s">
        <v>3683</v>
      </c>
      <c r="E50" s="7" t="str">
        <f>VLOOKUP(B50,taxonomy!$B$2:$O1204,14,FALSE)</f>
        <v xml:space="preserve"> Laurasiatheria</v>
      </c>
      <c r="F50" s="1">
        <f>VLOOKUP($A50,card_len!$A$1:$G$9000,7,FALSE)</f>
        <v>87</v>
      </c>
      <c r="H50" s="23" t="str">
        <f t="shared" si="0"/>
        <v>F1PBR9_CANFA</v>
      </c>
      <c r="I50" s="23">
        <f t="shared" si="1"/>
        <v>3</v>
      </c>
      <c r="J50" s="23" t="str">
        <f t="shared" si="2"/>
        <v>(L)</v>
      </c>
    </row>
    <row r="51" spans="1:10" x14ac:dyDescent="0.25">
      <c r="A51" s="5" t="s">
        <v>1080</v>
      </c>
      <c r="B51" s="5" t="s">
        <v>1081</v>
      </c>
      <c r="C51" s="4">
        <v>3</v>
      </c>
      <c r="D51" s="4" t="s">
        <v>3683</v>
      </c>
      <c r="E51" s="7" t="str">
        <f>VLOOKUP(B51,taxonomy!$B$2:$O1206,14,FALSE)</f>
        <v xml:space="preserve"> Laurasiatheria</v>
      </c>
      <c r="F51" s="1">
        <f>VLOOKUP($A51,card_len!$A$1:$G$9000,7,FALSE)</f>
        <v>85</v>
      </c>
      <c r="H51" s="23" t="str">
        <f t="shared" si="0"/>
        <v>F1PI14_CANFA</v>
      </c>
      <c r="I51" s="23">
        <f t="shared" si="1"/>
        <v>3</v>
      </c>
      <c r="J51" s="23" t="str">
        <f t="shared" si="2"/>
        <v>(L)</v>
      </c>
    </row>
    <row r="52" spans="1:10" x14ac:dyDescent="0.25">
      <c r="A52" s="5" t="s">
        <v>1118</v>
      </c>
      <c r="B52" s="5" t="s">
        <v>1119</v>
      </c>
      <c r="C52" s="4">
        <v>3</v>
      </c>
      <c r="D52" s="4" t="s">
        <v>3683</v>
      </c>
      <c r="E52" s="7" t="str">
        <f>VLOOKUP(B52,taxonomy!$B$2:$O1210,14,FALSE)</f>
        <v xml:space="preserve"> Laurasiatheria</v>
      </c>
      <c r="F52" s="1">
        <f>VLOOKUP($A52,card_len!$A$1:$G$9000,7,FALSE)</f>
        <v>85</v>
      </c>
      <c r="H52" s="23" t="str">
        <f t="shared" si="0"/>
        <v>F1SRV6_PIG</v>
      </c>
      <c r="I52" s="23">
        <f t="shared" si="1"/>
        <v>3</v>
      </c>
      <c r="J52" s="23" t="str">
        <f t="shared" si="2"/>
        <v>(L)</v>
      </c>
    </row>
    <row r="53" spans="1:10" x14ac:dyDescent="0.25">
      <c r="A53" s="5" t="s">
        <v>1166</v>
      </c>
      <c r="B53" s="5" t="s">
        <v>1167</v>
      </c>
      <c r="C53" s="4">
        <v>3</v>
      </c>
      <c r="D53" s="4" t="s">
        <v>3683</v>
      </c>
      <c r="E53" s="7" t="str">
        <f>VLOOKUP(B53,taxonomy!$B$2:$O1215,14,FALSE)</f>
        <v xml:space="preserve"> Laurasiatheria</v>
      </c>
      <c r="F53" s="1">
        <f>VLOOKUP($A53,card_len!$A$1:$G$9000,7,FALSE)</f>
        <v>85</v>
      </c>
      <c r="H53" s="23" t="str">
        <f t="shared" si="0"/>
        <v>F6QW17_HORSE</v>
      </c>
      <c r="I53" s="23">
        <f t="shared" si="1"/>
        <v>3</v>
      </c>
      <c r="J53" s="23" t="str">
        <f t="shared" si="2"/>
        <v>(L)</v>
      </c>
    </row>
    <row r="54" spans="1:10" x14ac:dyDescent="0.25">
      <c r="A54" s="5" t="s">
        <v>1202</v>
      </c>
      <c r="B54" s="5" t="s">
        <v>1203</v>
      </c>
      <c r="C54" s="4">
        <v>3</v>
      </c>
      <c r="D54" s="4" t="s">
        <v>3683</v>
      </c>
      <c r="E54" s="7" t="str">
        <f>VLOOKUP(B54,taxonomy!$B$2:$O1221,14,FALSE)</f>
        <v xml:space="preserve"> Laurasiatheria</v>
      </c>
      <c r="F54" s="1">
        <f>VLOOKUP($A54,card_len!$A$1:$G$9000,7,FALSE)</f>
        <v>85</v>
      </c>
      <c r="H54" s="23" t="str">
        <f t="shared" si="0"/>
        <v>F6SBJ1_HORSE</v>
      </c>
      <c r="I54" s="23">
        <f t="shared" si="1"/>
        <v>3</v>
      </c>
      <c r="J54" s="23" t="str">
        <f t="shared" si="2"/>
        <v>(L)</v>
      </c>
    </row>
    <row r="55" spans="1:10" x14ac:dyDescent="0.25">
      <c r="A55" s="5" t="s">
        <v>1216</v>
      </c>
      <c r="B55" s="5" t="s">
        <v>1217</v>
      </c>
      <c r="C55" s="4">
        <v>3</v>
      </c>
      <c r="D55" s="4" t="s">
        <v>3683</v>
      </c>
      <c r="E55" s="7" t="str">
        <f>VLOOKUP(B55,taxonomy!$B$2:$O1223,14,FALSE)</f>
        <v xml:space="preserve"> Laurasiatheria</v>
      </c>
      <c r="F55" s="1">
        <f>VLOOKUP($A55,card_len!$A$1:$G$9000,7,FALSE)</f>
        <v>85</v>
      </c>
      <c r="H55" s="23" t="str">
        <f t="shared" si="0"/>
        <v>F6SXT6_HORSE</v>
      </c>
      <c r="I55" s="23">
        <f t="shared" si="1"/>
        <v>3</v>
      </c>
      <c r="J55" s="23" t="str">
        <f t="shared" si="2"/>
        <v>(L)</v>
      </c>
    </row>
    <row r="56" spans="1:10" x14ac:dyDescent="0.25">
      <c r="A56" s="5" t="s">
        <v>1596</v>
      </c>
      <c r="B56" s="5" t="s">
        <v>1597</v>
      </c>
      <c r="C56" s="4">
        <v>3</v>
      </c>
      <c r="D56" s="4" t="s">
        <v>3683</v>
      </c>
      <c r="E56" s="7" t="str">
        <f>VLOOKUP(B56,taxonomy!$B$2:$O1249,14,FALSE)</f>
        <v xml:space="preserve"> Laurasiatheria</v>
      </c>
      <c r="F56" s="1">
        <f>VLOOKUP($A56,card_len!$A$1:$G$9000,7,FALSE)</f>
        <v>87</v>
      </c>
      <c r="H56" s="23" t="str">
        <f t="shared" si="0"/>
        <v>G1LZP1_AILME</v>
      </c>
      <c r="I56" s="23">
        <f t="shared" si="1"/>
        <v>3</v>
      </c>
      <c r="J56" s="23" t="str">
        <f t="shared" si="2"/>
        <v>(L)</v>
      </c>
    </row>
    <row r="57" spans="1:10" x14ac:dyDescent="0.25">
      <c r="A57" s="5" t="s">
        <v>1654</v>
      </c>
      <c r="B57" s="5" t="s">
        <v>1655</v>
      </c>
      <c r="C57" s="4">
        <v>3</v>
      </c>
      <c r="D57" s="4" t="s">
        <v>3683</v>
      </c>
      <c r="E57" s="7" t="str">
        <f>VLOOKUP(B57,taxonomy!$B$2:$O1254,14,FALSE)</f>
        <v xml:space="preserve"> Laurasiatheria</v>
      </c>
      <c r="F57" s="1">
        <f>VLOOKUP($A57,card_len!$A$1:$G$9000,7,FALSE)</f>
        <v>87</v>
      </c>
      <c r="H57" s="23" t="str">
        <f t="shared" si="0"/>
        <v>G1P9W7_MYOLU</v>
      </c>
      <c r="I57" s="23">
        <f t="shared" si="1"/>
        <v>3</v>
      </c>
      <c r="J57" s="23" t="str">
        <f t="shared" si="2"/>
        <v>(L)</v>
      </c>
    </row>
    <row r="58" spans="1:10" x14ac:dyDescent="0.25">
      <c r="A58" s="5" t="s">
        <v>1664</v>
      </c>
      <c r="B58" s="5" t="s">
        <v>1665</v>
      </c>
      <c r="C58" s="4">
        <v>3</v>
      </c>
      <c r="D58" s="4" t="s">
        <v>3683</v>
      </c>
      <c r="E58" s="7" t="str">
        <f>VLOOKUP(B58,taxonomy!$B$2:$O1256,14,FALSE)</f>
        <v xml:space="preserve"> Laurasiatheria</v>
      </c>
      <c r="F58" s="1">
        <f>VLOOKUP($A58,card_len!$A$1:$G$9000,7,FALSE)</f>
        <v>85</v>
      </c>
      <c r="H58" s="23" t="str">
        <f t="shared" si="0"/>
        <v>G1PRI6_MYOLU</v>
      </c>
      <c r="I58" s="23">
        <f t="shared" si="1"/>
        <v>3</v>
      </c>
      <c r="J58" s="23" t="str">
        <f t="shared" si="2"/>
        <v>(L)</v>
      </c>
    </row>
    <row r="59" spans="1:10" x14ac:dyDescent="0.25">
      <c r="A59" s="5" t="s">
        <v>1682</v>
      </c>
      <c r="B59" s="5" t="s">
        <v>1683</v>
      </c>
      <c r="C59" s="4">
        <v>3</v>
      </c>
      <c r="D59" s="4" t="s">
        <v>3683</v>
      </c>
      <c r="E59" s="7" t="str">
        <f>VLOOKUP(B59,taxonomy!$B$2:$O1257,14,FALSE)</f>
        <v xml:space="preserve"> Laurasiatheria</v>
      </c>
      <c r="F59" s="1">
        <f>VLOOKUP($A59,card_len!$A$1:$G$9000,7,FALSE)</f>
        <v>87</v>
      </c>
      <c r="H59" s="23" t="str">
        <f t="shared" si="0"/>
        <v>G1Q520_MYOLU</v>
      </c>
      <c r="I59" s="23">
        <f t="shared" si="1"/>
        <v>3</v>
      </c>
      <c r="J59" s="23" t="str">
        <f t="shared" si="2"/>
        <v>(L)</v>
      </c>
    </row>
    <row r="60" spans="1:10" x14ac:dyDescent="0.25">
      <c r="A60" s="5" t="s">
        <v>2848</v>
      </c>
      <c r="B60" s="5" t="s">
        <v>2849</v>
      </c>
      <c r="C60" s="4">
        <v>3</v>
      </c>
      <c r="D60" s="4" t="s">
        <v>3683</v>
      </c>
      <c r="E60" s="7" t="str">
        <f>VLOOKUP(B60,taxonomy!$B$2:$O1393,14,FALSE)</f>
        <v xml:space="preserve"> Laurasiatheria</v>
      </c>
      <c r="F60" s="1">
        <f>VLOOKUP($A60,card_len!$A$1:$G$9000,7,FALSE)</f>
        <v>87</v>
      </c>
      <c r="H60" s="23" t="str">
        <f t="shared" si="0"/>
        <v>Q45T68_CANFA</v>
      </c>
      <c r="I60" s="23">
        <f t="shared" si="1"/>
        <v>3</v>
      </c>
      <c r="J60" s="23" t="str">
        <f t="shared" si="2"/>
        <v>(L)</v>
      </c>
    </row>
    <row r="61" spans="1:10" x14ac:dyDescent="0.25">
      <c r="A61" s="5" t="s">
        <v>680</v>
      </c>
      <c r="B61" s="5" t="s">
        <v>681</v>
      </c>
      <c r="C61" s="4">
        <v>3</v>
      </c>
      <c r="D61" s="4" t="s">
        <v>3683</v>
      </c>
      <c r="E61" s="7" t="str">
        <f>VLOOKUP(B61,taxonomy!$B$2:$O1424,14,FALSE)</f>
        <v xml:space="preserve"> Laurasiatheria</v>
      </c>
      <c r="F61" s="1">
        <f>VLOOKUP($A61,card_len!$A$1:$G$9000,7,FALSE)</f>
        <v>88</v>
      </c>
      <c r="H61" s="23" t="str">
        <f t="shared" si="0"/>
        <v>CASP1_FELCA</v>
      </c>
      <c r="I61" s="23">
        <f t="shared" si="1"/>
        <v>3</v>
      </c>
      <c r="J61" s="23" t="str">
        <f t="shared" si="2"/>
        <v>(L)</v>
      </c>
    </row>
    <row r="62" spans="1:10" x14ac:dyDescent="0.25">
      <c r="A62" s="5" t="s">
        <v>688</v>
      </c>
      <c r="B62" s="5" t="s">
        <v>689</v>
      </c>
      <c r="C62" s="4">
        <v>3</v>
      </c>
      <c r="D62" s="4" t="s">
        <v>3683</v>
      </c>
      <c r="E62" s="7" t="str">
        <f>VLOOKUP(B62,taxonomy!$B$2:$O1426,14,FALSE)</f>
        <v xml:space="preserve"> Laurasiatheria</v>
      </c>
      <c r="F62" s="1">
        <f>VLOOKUP($A62,card_len!$A$1:$G$9000,7,FALSE)</f>
        <v>88</v>
      </c>
      <c r="H62" s="23" t="str">
        <f t="shared" si="0"/>
        <v>CASP1_PIG</v>
      </c>
      <c r="I62" s="23">
        <f t="shared" si="1"/>
        <v>3</v>
      </c>
      <c r="J62" s="23" t="str">
        <f t="shared" si="2"/>
        <v>(L)</v>
      </c>
    </row>
    <row r="63" spans="1:10" x14ac:dyDescent="0.25">
      <c r="A63" s="5" t="s">
        <v>210</v>
      </c>
      <c r="B63" s="5" t="s">
        <v>211</v>
      </c>
      <c r="C63" s="4">
        <v>5</v>
      </c>
      <c r="D63" s="4" t="s">
        <v>3683</v>
      </c>
      <c r="E63" s="7" t="str">
        <f>VLOOKUP(B63,taxonomy!$B$2:$O1434,14,FALSE)</f>
        <v xml:space="preserve"> Euarchontoglires</v>
      </c>
      <c r="F63" s="1">
        <f>VLOOKUP($A63,card_len!$A$1:$G$9000,7,FALSE)</f>
        <v>84</v>
      </c>
      <c r="H63" s="23" t="str">
        <f t="shared" si="0"/>
        <v>B2RAZ4_HUMAN</v>
      </c>
      <c r="I63" s="23">
        <f t="shared" si="1"/>
        <v>5</v>
      </c>
      <c r="J63" s="23" t="str">
        <f t="shared" si="2"/>
        <v>[E]</v>
      </c>
    </row>
    <row r="64" spans="1:10" x14ac:dyDescent="0.25">
      <c r="A64" s="5" t="s">
        <v>1414</v>
      </c>
      <c r="B64" s="5" t="s">
        <v>1415</v>
      </c>
      <c r="C64" s="4">
        <v>5</v>
      </c>
      <c r="D64" s="4" t="s">
        <v>3683</v>
      </c>
      <c r="E64" s="7" t="str">
        <f>VLOOKUP(B64,taxonomy!$B$2:$O1453,14,FALSE)</f>
        <v xml:space="preserve"> Euarchontoglires</v>
      </c>
      <c r="F64" s="1">
        <f>VLOOKUP($A64,card_len!$A$1:$G$9000,7,FALSE)</f>
        <v>84</v>
      </c>
      <c r="H64" s="23" t="str">
        <f t="shared" si="0"/>
        <v>F7EZU2_MACMU</v>
      </c>
      <c r="I64" s="23">
        <f t="shared" si="1"/>
        <v>5</v>
      </c>
      <c r="J64" s="23" t="str">
        <f t="shared" si="2"/>
        <v>[E]</v>
      </c>
    </row>
    <row r="65" spans="1:10" x14ac:dyDescent="0.25">
      <c r="A65" s="5" t="s">
        <v>1504</v>
      </c>
      <c r="B65" s="5" t="s">
        <v>1505</v>
      </c>
      <c r="C65" s="4">
        <v>5</v>
      </c>
      <c r="D65" s="4" t="s">
        <v>3683</v>
      </c>
      <c r="E65" s="7" t="str">
        <f>VLOOKUP(B65,taxonomy!$B$2:$O1456,14,FALSE)</f>
        <v xml:space="preserve"> Euarchontoglires</v>
      </c>
      <c r="F65" s="1">
        <f>VLOOKUP($A65,card_len!$A$1:$G$9000,7,FALSE)</f>
        <v>84</v>
      </c>
      <c r="H65" s="23" t="str">
        <f t="shared" si="0"/>
        <v>F7HVN2_CALJA</v>
      </c>
      <c r="I65" s="23">
        <f t="shared" si="1"/>
        <v>5</v>
      </c>
      <c r="J65" s="23" t="str">
        <f t="shared" si="2"/>
        <v>[E]</v>
      </c>
    </row>
    <row r="66" spans="1:10" x14ac:dyDescent="0.25">
      <c r="A66" s="5" t="s">
        <v>1506</v>
      </c>
      <c r="B66" s="5" t="s">
        <v>1507</v>
      </c>
      <c r="C66" s="4">
        <v>5</v>
      </c>
      <c r="D66" s="4" t="s">
        <v>3683</v>
      </c>
      <c r="E66" s="7" t="str">
        <f>VLOOKUP(B66,taxonomy!$B$2:$O1457,14,FALSE)</f>
        <v xml:space="preserve"> Euarchontoglires</v>
      </c>
      <c r="F66" s="1">
        <f>VLOOKUP($A66,card_len!$A$1:$G$9000,7,FALSE)</f>
        <v>84</v>
      </c>
      <c r="H66" s="23" t="str">
        <f t="shared" si="0"/>
        <v>F7HVN3_CALJA</v>
      </c>
      <c r="I66" s="23">
        <f t="shared" si="1"/>
        <v>5</v>
      </c>
      <c r="J66" s="23" t="str">
        <f t="shared" si="2"/>
        <v>[E]</v>
      </c>
    </row>
    <row r="67" spans="1:10" x14ac:dyDescent="0.25">
      <c r="A67" s="5" t="s">
        <v>1754</v>
      </c>
      <c r="B67" s="5" t="s">
        <v>1755</v>
      </c>
      <c r="C67" s="4">
        <v>5</v>
      </c>
      <c r="D67" s="4" t="s">
        <v>3683</v>
      </c>
      <c r="E67" s="7" t="str">
        <f>VLOOKUP(B67,taxonomy!$B$2:$O1462,14,FALSE)</f>
        <v xml:space="preserve"> Euarchontoglires</v>
      </c>
      <c r="F67" s="1">
        <f>VLOOKUP($A67,card_len!$A$1:$G$9000,7,FALSE)</f>
        <v>84</v>
      </c>
      <c r="H67" s="23" t="str">
        <f t="shared" ref="H67:H85" si="3">A67</f>
        <v>G1SLX6_RABIT</v>
      </c>
      <c r="I67" s="23">
        <f t="shared" ref="I67:I85" si="4">C67</f>
        <v>5</v>
      </c>
      <c r="J67" s="23" t="str">
        <f t="shared" ref="J67:J85" si="5">VLOOKUP(E67,$L$9:$N$10,3,FALSE)</f>
        <v>[E]</v>
      </c>
    </row>
    <row r="68" spans="1:10" x14ac:dyDescent="0.25">
      <c r="A68" s="5" t="s">
        <v>1810</v>
      </c>
      <c r="B68" s="5" t="s">
        <v>1811</v>
      </c>
      <c r="C68" s="4">
        <v>5</v>
      </c>
      <c r="D68" s="4" t="s">
        <v>3683</v>
      </c>
      <c r="E68" s="7" t="str">
        <f>VLOOKUP(B68,taxonomy!$B$2:$O1463,14,FALSE)</f>
        <v xml:space="preserve"> Euarchontoglires</v>
      </c>
      <c r="F68" s="1">
        <f>VLOOKUP($A68,card_len!$A$1:$G$9000,7,FALSE)</f>
        <v>84</v>
      </c>
      <c r="H68" s="23" t="str">
        <f t="shared" si="3"/>
        <v>G3I7D8_CRIGR</v>
      </c>
      <c r="I68" s="23">
        <f t="shared" si="4"/>
        <v>5</v>
      </c>
      <c r="J68" s="23" t="str">
        <f t="shared" si="5"/>
        <v>[E]</v>
      </c>
    </row>
    <row r="69" spans="1:10" x14ac:dyDescent="0.25">
      <c r="A69" s="5" t="s">
        <v>1922</v>
      </c>
      <c r="B69" s="5" t="s">
        <v>1923</v>
      </c>
      <c r="C69" s="4">
        <v>5</v>
      </c>
      <c r="D69" s="4" t="s">
        <v>3683</v>
      </c>
      <c r="E69" s="7" t="str">
        <f>VLOOKUP(B69,taxonomy!$B$2:$O1468,14,FALSE)</f>
        <v xml:space="preserve"> Euarchontoglires</v>
      </c>
      <c r="F69" s="1">
        <f>VLOOKUP($A69,card_len!$A$1:$G$9000,7,FALSE)</f>
        <v>87</v>
      </c>
      <c r="H69" s="23" t="str">
        <f t="shared" si="3"/>
        <v>G3SB10_GORGO</v>
      </c>
      <c r="I69" s="23">
        <f t="shared" si="4"/>
        <v>5</v>
      </c>
      <c r="J69" s="23" t="str">
        <f t="shared" si="5"/>
        <v>[E]</v>
      </c>
    </row>
    <row r="70" spans="1:10" x14ac:dyDescent="0.25">
      <c r="A70" s="5" t="s">
        <v>1986</v>
      </c>
      <c r="B70" s="5" t="s">
        <v>1987</v>
      </c>
      <c r="C70" s="4">
        <v>5</v>
      </c>
      <c r="D70" s="4" t="s">
        <v>3683</v>
      </c>
      <c r="E70" s="7" t="str">
        <f>VLOOKUP(B70,taxonomy!$B$2:$O1470,14,FALSE)</f>
        <v xml:space="preserve"> Euarchontoglires</v>
      </c>
      <c r="F70" s="1">
        <f>VLOOKUP($A70,card_len!$A$1:$G$9000,7,FALSE)</f>
        <v>84</v>
      </c>
      <c r="H70" s="23" t="str">
        <f t="shared" si="3"/>
        <v>G3V8L1_RAT</v>
      </c>
      <c r="I70" s="23">
        <f t="shared" si="4"/>
        <v>5</v>
      </c>
      <c r="J70" s="23" t="str">
        <f t="shared" si="5"/>
        <v>[E]</v>
      </c>
    </row>
    <row r="71" spans="1:10" x14ac:dyDescent="0.25">
      <c r="A71" s="5" t="s">
        <v>2164</v>
      </c>
      <c r="B71" s="5" t="s">
        <v>2165</v>
      </c>
      <c r="C71" s="4">
        <v>5</v>
      </c>
      <c r="D71" s="4" t="s">
        <v>3683</v>
      </c>
      <c r="E71" s="7" t="str">
        <f>VLOOKUP(B71,taxonomy!$B$2:$O1473,14,FALSE)</f>
        <v xml:space="preserve"> Euarchontoglires</v>
      </c>
      <c r="F71" s="1">
        <f>VLOOKUP($A71,card_len!$A$1:$G$9000,7,FALSE)</f>
        <v>84</v>
      </c>
      <c r="H71" s="23" t="str">
        <f t="shared" si="3"/>
        <v>G7Q103_MACFA</v>
      </c>
      <c r="I71" s="23">
        <f t="shared" si="4"/>
        <v>5</v>
      </c>
      <c r="J71" s="23" t="str">
        <f t="shared" si="5"/>
        <v>[E]</v>
      </c>
    </row>
    <row r="72" spans="1:10" x14ac:dyDescent="0.25">
      <c r="A72" s="5" t="s">
        <v>2184</v>
      </c>
      <c r="B72" s="5" t="s">
        <v>2185</v>
      </c>
      <c r="C72" s="4">
        <v>5</v>
      </c>
      <c r="D72" s="4" t="s">
        <v>3683</v>
      </c>
      <c r="E72" s="7" t="str">
        <f>VLOOKUP(B72,taxonomy!$B$2:$O1474,14,FALSE)</f>
        <v xml:space="preserve"> Euarchontoglires</v>
      </c>
      <c r="F72" s="1">
        <f>VLOOKUP($A72,card_len!$A$1:$G$9000,7,FALSE)</f>
        <v>83</v>
      </c>
      <c r="H72" s="23" t="str">
        <f t="shared" si="3"/>
        <v>H0UWD1_CAVPO</v>
      </c>
      <c r="I72" s="23">
        <f t="shared" si="4"/>
        <v>5</v>
      </c>
      <c r="J72" s="23" t="str">
        <f t="shared" si="5"/>
        <v>[E]</v>
      </c>
    </row>
    <row r="73" spans="1:10" x14ac:dyDescent="0.25">
      <c r="A73" s="5" t="s">
        <v>2372</v>
      </c>
      <c r="B73" s="5" t="s">
        <v>2373</v>
      </c>
      <c r="C73" s="4">
        <v>5</v>
      </c>
      <c r="D73" s="4" t="s">
        <v>3683</v>
      </c>
      <c r="E73" s="7" t="str">
        <f>VLOOKUP(B73,taxonomy!$B$2:$O1476,14,FALSE)</f>
        <v xml:space="preserve"> Euarchontoglires</v>
      </c>
      <c r="F73" s="1">
        <f>VLOOKUP($A73,card_len!$A$1:$G$9000,7,FALSE)</f>
        <v>84</v>
      </c>
      <c r="H73" s="23" t="str">
        <f t="shared" si="3"/>
        <v>H2NQS5_PONAB</v>
      </c>
      <c r="I73" s="23">
        <f t="shared" si="4"/>
        <v>5</v>
      </c>
      <c r="J73" s="23" t="str">
        <f t="shared" si="5"/>
        <v>[E]</v>
      </c>
    </row>
    <row r="74" spans="1:10" x14ac:dyDescent="0.25">
      <c r="A74" s="5" t="s">
        <v>2410</v>
      </c>
      <c r="B74" s="5" t="s">
        <v>2411</v>
      </c>
      <c r="C74" s="4">
        <v>5</v>
      </c>
      <c r="D74" s="4" t="s">
        <v>3683</v>
      </c>
      <c r="E74" s="7" t="str">
        <f>VLOOKUP(B74,taxonomy!$B$2:$O1477,14,FALSE)</f>
        <v xml:space="preserve"> Euarchontoglires</v>
      </c>
      <c r="F74" s="1">
        <f>VLOOKUP($A74,card_len!$A$1:$G$9000,7,FALSE)</f>
        <v>84</v>
      </c>
      <c r="H74" s="23" t="str">
        <f t="shared" si="3"/>
        <v>H2QAZ9_PANTR</v>
      </c>
      <c r="I74" s="23">
        <f t="shared" si="4"/>
        <v>5</v>
      </c>
      <c r="J74" s="23" t="str">
        <f t="shared" si="5"/>
        <v>[E]</v>
      </c>
    </row>
    <row r="75" spans="1:10" x14ac:dyDescent="0.25">
      <c r="A75" s="5" t="s">
        <v>3018</v>
      </c>
      <c r="B75" s="5" t="s">
        <v>3019</v>
      </c>
      <c r="C75" s="4">
        <v>5</v>
      </c>
      <c r="D75" s="4" t="s">
        <v>3683</v>
      </c>
      <c r="E75" s="7" t="str">
        <f>VLOOKUP(B75,taxonomy!$B$2:$O1487,14,FALSE)</f>
        <v xml:space="preserve"> Euarchontoglires</v>
      </c>
      <c r="F75" s="1">
        <f>VLOOKUP($A75,card_len!$A$1:$G$9000,7,FALSE)</f>
        <v>84</v>
      </c>
      <c r="H75" s="23" t="str">
        <f t="shared" si="3"/>
        <v>Q8CHK8_RAT</v>
      </c>
      <c r="I75" s="23">
        <f t="shared" si="4"/>
        <v>5</v>
      </c>
      <c r="J75" s="23" t="str">
        <f t="shared" si="5"/>
        <v>[E]</v>
      </c>
    </row>
    <row r="76" spans="1:10" x14ac:dyDescent="0.25">
      <c r="A76" s="5" t="s">
        <v>164</v>
      </c>
      <c r="B76" s="5" t="s">
        <v>165</v>
      </c>
      <c r="C76" s="4">
        <v>5</v>
      </c>
      <c r="D76" s="4" t="s">
        <v>3683</v>
      </c>
      <c r="E76" s="7" t="str">
        <f>VLOOKUP(B76,taxonomy!$B$2:$O1489,14,FALSE)</f>
        <v xml:space="preserve"> Euarchontoglires</v>
      </c>
      <c r="F76" s="1">
        <f>VLOOKUP($A76,card_len!$A$1:$G$9000,7,FALSE)</f>
        <v>84</v>
      </c>
      <c r="H76" s="23" t="str">
        <f t="shared" si="3"/>
        <v>ASC_MOUSE</v>
      </c>
      <c r="I76" s="23">
        <f t="shared" si="4"/>
        <v>5</v>
      </c>
      <c r="J76" s="23" t="str">
        <f t="shared" si="5"/>
        <v>[E]</v>
      </c>
    </row>
    <row r="77" spans="1:10" s="20" customFormat="1" x14ac:dyDescent="0.25">
      <c r="A77" s="16" t="s">
        <v>162</v>
      </c>
      <c r="B77" s="16" t="s">
        <v>163</v>
      </c>
      <c r="C77" s="19">
        <v>5</v>
      </c>
      <c r="D77" s="19" t="s">
        <v>3683</v>
      </c>
      <c r="E77" s="17" t="str">
        <f>VLOOKUP(B77,taxonomy!$B$2:$O1491,14,FALSE)</f>
        <v xml:space="preserve"> Euarchontoglires</v>
      </c>
      <c r="F77" s="16">
        <f>VLOOKUP($A77,card_len!$A$1:$G$9000,7,FALSE)</f>
        <v>84</v>
      </c>
      <c r="G77" s="20" t="s">
        <v>3689</v>
      </c>
      <c r="H77" s="23" t="str">
        <f t="shared" si="3"/>
        <v>ASC_HUMAN</v>
      </c>
      <c r="I77" s="23">
        <f t="shared" si="4"/>
        <v>5</v>
      </c>
      <c r="J77" s="23" t="str">
        <f t="shared" si="5"/>
        <v>[E]</v>
      </c>
    </row>
    <row r="78" spans="1:10" x14ac:dyDescent="0.25">
      <c r="A78" s="5" t="s">
        <v>774</v>
      </c>
      <c r="B78" s="5" t="s">
        <v>775</v>
      </c>
      <c r="C78" s="4">
        <v>5</v>
      </c>
      <c r="D78" s="4" t="s">
        <v>3683</v>
      </c>
      <c r="E78" s="7" t="str">
        <f>VLOOKUP(B78,taxonomy!$B$2:$O1443,14,FALSE)</f>
        <v xml:space="preserve"> Laurasiatheria</v>
      </c>
      <c r="F78" s="1">
        <f>VLOOKUP($A78,card_len!$A$1:$G$9000,7,FALSE)</f>
        <v>84</v>
      </c>
      <c r="H78" s="23" t="str">
        <f t="shared" si="3"/>
        <v>D2HQM1_AILME</v>
      </c>
      <c r="I78" s="23">
        <f t="shared" si="4"/>
        <v>5</v>
      </c>
      <c r="J78" s="23" t="str">
        <f t="shared" si="5"/>
        <v>(L)</v>
      </c>
    </row>
    <row r="79" spans="1:10" x14ac:dyDescent="0.25">
      <c r="A79" s="5" t="s">
        <v>918</v>
      </c>
      <c r="B79" s="5" t="s">
        <v>919</v>
      </c>
      <c r="C79" s="4">
        <v>5</v>
      </c>
      <c r="D79" s="4" t="s">
        <v>3683</v>
      </c>
      <c r="E79" s="7" t="str">
        <f>VLOOKUP(B79,taxonomy!$B$2:$O1444,14,FALSE)</f>
        <v xml:space="preserve"> Laurasiatheria</v>
      </c>
      <c r="F79" s="1">
        <f>VLOOKUP($A79,card_len!$A$1:$G$9000,7,FALSE)</f>
        <v>84</v>
      </c>
      <c r="H79" s="23" t="str">
        <f t="shared" si="3"/>
        <v>E2RQ18_CANFA</v>
      </c>
      <c r="I79" s="23">
        <f t="shared" si="4"/>
        <v>5</v>
      </c>
      <c r="J79" s="23" t="str">
        <f t="shared" si="5"/>
        <v>(L)</v>
      </c>
    </row>
    <row r="80" spans="1:10" x14ac:dyDescent="0.25">
      <c r="A80" s="5" t="s">
        <v>1040</v>
      </c>
      <c r="B80" s="5" t="s">
        <v>1041</v>
      </c>
      <c r="C80" s="4">
        <v>5</v>
      </c>
      <c r="D80" s="4" t="s">
        <v>3683</v>
      </c>
      <c r="E80" s="7" t="str">
        <f>VLOOKUP(B80,taxonomy!$B$2:$O1446,14,FALSE)</f>
        <v xml:space="preserve"> Laurasiatheria</v>
      </c>
      <c r="F80" s="1">
        <f>VLOOKUP($A80,card_len!$A$1:$G$9000,7,FALSE)</f>
        <v>84</v>
      </c>
      <c r="H80" s="23" t="str">
        <f t="shared" si="3"/>
        <v>F1MQF6_BOVIN</v>
      </c>
      <c r="I80" s="23">
        <f t="shared" si="4"/>
        <v>5</v>
      </c>
      <c r="J80" s="23" t="str">
        <f t="shared" si="5"/>
        <v>(L)</v>
      </c>
    </row>
    <row r="81" spans="1:10" x14ac:dyDescent="0.25">
      <c r="A81" s="5" t="s">
        <v>1106</v>
      </c>
      <c r="B81" s="5" t="s">
        <v>1107</v>
      </c>
      <c r="C81" s="4">
        <v>5</v>
      </c>
      <c r="D81" s="4" t="s">
        <v>3683</v>
      </c>
      <c r="E81" s="7" t="str">
        <f>VLOOKUP(B81,taxonomy!$B$2:$O1447,14,FALSE)</f>
        <v xml:space="preserve"> Laurasiatheria</v>
      </c>
      <c r="F81" s="1">
        <f>VLOOKUP($A81,card_len!$A$1:$G$9000,7,FALSE)</f>
        <v>84</v>
      </c>
      <c r="H81" s="23" t="str">
        <f t="shared" si="3"/>
        <v>F1RIS2_PIG</v>
      </c>
      <c r="I81" s="23">
        <f t="shared" si="4"/>
        <v>5</v>
      </c>
      <c r="J81" s="23" t="str">
        <f t="shared" si="5"/>
        <v>(L)</v>
      </c>
    </row>
    <row r="82" spans="1:10" x14ac:dyDescent="0.25">
      <c r="A82" s="5" t="s">
        <v>1194</v>
      </c>
      <c r="B82" s="5" t="s">
        <v>1195</v>
      </c>
      <c r="C82" s="4">
        <v>5</v>
      </c>
      <c r="D82" s="4" t="s">
        <v>3683</v>
      </c>
      <c r="E82" s="7" t="str">
        <f>VLOOKUP(B82,taxonomy!$B$2:$O1448,14,FALSE)</f>
        <v xml:space="preserve"> Laurasiatheria</v>
      </c>
      <c r="F82" s="1">
        <f>VLOOKUP($A82,card_len!$A$1:$G$9000,7,FALSE)</f>
        <v>84</v>
      </c>
      <c r="H82" s="23" t="str">
        <f t="shared" si="3"/>
        <v>F6RLH2_HORSE</v>
      </c>
      <c r="I82" s="23">
        <f t="shared" si="4"/>
        <v>5</v>
      </c>
      <c r="J82" s="23" t="str">
        <f t="shared" si="5"/>
        <v>(L)</v>
      </c>
    </row>
    <row r="83" spans="1:10" x14ac:dyDescent="0.25">
      <c r="A83" s="5" t="s">
        <v>1554</v>
      </c>
      <c r="B83" s="5" t="s">
        <v>1555</v>
      </c>
      <c r="C83" s="4">
        <v>5</v>
      </c>
      <c r="D83" s="4" t="s">
        <v>3683</v>
      </c>
      <c r="E83" s="7" t="str">
        <f>VLOOKUP(B83,taxonomy!$B$2:$O1459,14,FALSE)</f>
        <v xml:space="preserve"> Laurasiatheria</v>
      </c>
      <c r="F83" s="1">
        <f>VLOOKUP($A83,card_len!$A$1:$G$9000,7,FALSE)</f>
        <v>83</v>
      </c>
      <c r="H83" s="23" t="str">
        <f t="shared" si="3"/>
        <v>G1DFY4_CAPHI</v>
      </c>
      <c r="I83" s="23">
        <f t="shared" si="4"/>
        <v>5</v>
      </c>
      <c r="J83" s="23" t="str">
        <f t="shared" si="5"/>
        <v>(L)</v>
      </c>
    </row>
    <row r="84" spans="1:10" x14ac:dyDescent="0.25">
      <c r="A84" s="5" t="s">
        <v>1680</v>
      </c>
      <c r="B84" s="5" t="s">
        <v>1681</v>
      </c>
      <c r="C84" s="4">
        <v>5</v>
      </c>
      <c r="D84" s="4" t="s">
        <v>3683</v>
      </c>
      <c r="E84" s="7" t="str">
        <f>VLOOKUP(B84,taxonomy!$B$2:$O1460,14,FALSE)</f>
        <v xml:space="preserve"> Laurasiatheria</v>
      </c>
      <c r="F84" s="1">
        <f>VLOOKUP($A84,card_len!$A$1:$G$9000,7,FALSE)</f>
        <v>84</v>
      </c>
      <c r="H84" s="23" t="str">
        <f t="shared" si="3"/>
        <v>G1Q4C0_MYOLU</v>
      </c>
      <c r="I84" s="23">
        <f t="shared" si="4"/>
        <v>5</v>
      </c>
      <c r="J84" s="23" t="str">
        <f t="shared" si="5"/>
        <v>(L)</v>
      </c>
    </row>
    <row r="85" spans="1:10" x14ac:dyDescent="0.25">
      <c r="A85" s="5" t="s">
        <v>158</v>
      </c>
      <c r="B85" s="5" t="s">
        <v>159</v>
      </c>
      <c r="C85" s="4">
        <v>5</v>
      </c>
      <c r="D85" s="4" t="s">
        <v>3683</v>
      </c>
      <c r="E85" s="7" t="str">
        <f>VLOOKUP(B85,taxonomy!$B$2:$O1488,14,FALSE)</f>
        <v xml:space="preserve"> Laurasiatheria</v>
      </c>
      <c r="F85" s="1">
        <f>VLOOKUP($A85,card_len!$A$1:$G$9000,7,FALSE)</f>
        <v>84</v>
      </c>
      <c r="H85" s="23" t="str">
        <f t="shared" si="3"/>
        <v>ASC_BOVIN</v>
      </c>
      <c r="I85" s="23">
        <f t="shared" si="4"/>
        <v>5</v>
      </c>
      <c r="J85" s="23" t="str">
        <f t="shared" si="5"/>
        <v>(L)</v>
      </c>
    </row>
    <row r="86" spans="1:10" x14ac:dyDescent="0.25">
      <c r="A86" s="5" t="s">
        <v>38</v>
      </c>
      <c r="B86" s="5" t="s">
        <v>39</v>
      </c>
      <c r="C86" s="4">
        <v>1</v>
      </c>
      <c r="D86" s="4"/>
      <c r="E86" s="7" t="str">
        <f>VLOOKUP(B86,taxonomy!$B$2:$O660,14,FALSE)</f>
        <v xml:space="preserve"> Euarchontoglires</v>
      </c>
      <c r="F86" s="1">
        <f>VLOOKUP($A86,card_len!$A$1:$G$9000,7,FALSE)</f>
        <v>87</v>
      </c>
    </row>
    <row r="87" spans="1:10" x14ac:dyDescent="0.25">
      <c r="A87" s="5" t="s">
        <v>54</v>
      </c>
      <c r="B87" s="5" t="s">
        <v>55</v>
      </c>
      <c r="C87" s="4">
        <v>1</v>
      </c>
      <c r="D87" s="4"/>
      <c r="E87" s="7" t="str">
        <f>VLOOKUP(B87,taxonomy!$B$2:$O664,14,FALSE)</f>
        <v xml:space="preserve"> Euarchontoglires</v>
      </c>
      <c r="F87" s="1">
        <f>VLOOKUP($A87,card_len!$A$1:$G$9000,7,FALSE)</f>
        <v>85</v>
      </c>
    </row>
    <row r="88" spans="1:10" x14ac:dyDescent="0.25">
      <c r="A88" s="5" t="s">
        <v>136</v>
      </c>
      <c r="B88" s="5" t="s">
        <v>137</v>
      </c>
      <c r="C88" s="4">
        <v>1</v>
      </c>
      <c r="D88" s="4"/>
      <c r="E88" s="7" t="str">
        <f>VLOOKUP(B88,taxonomy!$B$2:$O674,14,FALSE)</f>
        <v xml:space="preserve"> Euarchontoglires</v>
      </c>
      <c r="F88" s="1">
        <f>VLOOKUP($A88,card_len!$A$1:$G$9000,7,FALSE)</f>
        <v>87</v>
      </c>
    </row>
    <row r="89" spans="1:10" x14ac:dyDescent="0.25">
      <c r="A89" s="5" t="s">
        <v>212</v>
      </c>
      <c r="B89" s="5" t="s">
        <v>213</v>
      </c>
      <c r="C89" s="4">
        <v>1</v>
      </c>
      <c r="D89" s="4"/>
      <c r="E89" s="7" t="str">
        <f>VLOOKUP(B89,taxonomy!$B$2:$O686,14,FALSE)</f>
        <v xml:space="preserve"> Euarchontoglires</v>
      </c>
      <c r="F89" s="1">
        <f>VLOOKUP($A89,card_len!$A$1:$G$9000,7,FALSE)</f>
        <v>59</v>
      </c>
    </row>
    <row r="90" spans="1:10" x14ac:dyDescent="0.25">
      <c r="A90" s="5" t="s">
        <v>278</v>
      </c>
      <c r="B90" s="5" t="s">
        <v>279</v>
      </c>
      <c r="C90" s="4">
        <v>1</v>
      </c>
      <c r="D90" s="4"/>
      <c r="E90" s="7" t="str">
        <f>VLOOKUP(B90,taxonomy!$B$2:$O699,14,FALSE)</f>
        <v xml:space="preserve"> Euarchontoglires</v>
      </c>
      <c r="F90" s="1">
        <f>VLOOKUP($A90,card_len!$A$1:$G$9000,7,FALSE)</f>
        <v>88</v>
      </c>
    </row>
    <row r="91" spans="1:10" x14ac:dyDescent="0.25">
      <c r="A91" s="5" t="s">
        <v>280</v>
      </c>
      <c r="B91" s="5" t="s">
        <v>281</v>
      </c>
      <c r="C91" s="4">
        <v>1</v>
      </c>
      <c r="D91" s="4"/>
      <c r="E91" s="7" t="str">
        <f>VLOOKUP(B91,taxonomy!$B$2:$O700,14,FALSE)</f>
        <v xml:space="preserve"> Euarchontoglires</v>
      </c>
      <c r="F91" s="1">
        <f>VLOOKUP($A91,card_len!$A$1:$G$9000,7,FALSE)</f>
        <v>87</v>
      </c>
    </row>
    <row r="92" spans="1:10" x14ac:dyDescent="0.25">
      <c r="A92" s="5" t="s">
        <v>282</v>
      </c>
      <c r="B92" s="5" t="s">
        <v>283</v>
      </c>
      <c r="C92" s="4">
        <v>1</v>
      </c>
      <c r="D92" s="4"/>
      <c r="E92" s="7" t="str">
        <f>VLOOKUP(B92,taxonomy!$B$2:$O701,14,FALSE)</f>
        <v xml:space="preserve"> Euarchontoglires</v>
      </c>
      <c r="F92" s="1">
        <f>VLOOKUP($A92,card_len!$A$1:$G$9000,7,FALSE)</f>
        <v>84</v>
      </c>
    </row>
    <row r="93" spans="1:10" x14ac:dyDescent="0.25">
      <c r="A93" s="5" t="s">
        <v>286</v>
      </c>
      <c r="B93" s="5" t="s">
        <v>287</v>
      </c>
      <c r="C93" s="4">
        <v>1</v>
      </c>
      <c r="D93" s="4"/>
      <c r="E93" s="7" t="str">
        <f>VLOOKUP(B93,taxonomy!$B$2:$O703,14,FALSE)</f>
        <v xml:space="preserve"> Euarchontoglires</v>
      </c>
      <c r="F93" s="1">
        <f>VLOOKUP($A93,card_len!$A$1:$G$9000,7,FALSE)</f>
        <v>85</v>
      </c>
    </row>
    <row r="94" spans="1:10" x14ac:dyDescent="0.25">
      <c r="A94" s="5" t="s">
        <v>294</v>
      </c>
      <c r="B94" s="5" t="s">
        <v>295</v>
      </c>
      <c r="C94" s="4">
        <v>1</v>
      </c>
      <c r="D94" s="4"/>
      <c r="E94" s="7" t="str">
        <f>VLOOKUP(B94,taxonomy!$B$2:$O704,14,FALSE)</f>
        <v xml:space="preserve"> Euarchontoglires</v>
      </c>
      <c r="F94" s="1">
        <f>VLOOKUP($A94,card_len!$A$1:$G$9000,7,FALSE)</f>
        <v>86</v>
      </c>
    </row>
    <row r="95" spans="1:10" x14ac:dyDescent="0.25">
      <c r="A95" s="5" t="s">
        <v>324</v>
      </c>
      <c r="B95" s="5" t="s">
        <v>325</v>
      </c>
      <c r="C95" s="4">
        <v>1</v>
      </c>
      <c r="D95" s="4"/>
      <c r="E95" s="7" t="str">
        <f>VLOOKUP(B95,taxonomy!$B$2:$O711,14,FALSE)</f>
        <v xml:space="preserve"> Euarchontoglires</v>
      </c>
      <c r="F95" s="1">
        <f>VLOOKUP($A95,card_len!$A$1:$G$9000,7,FALSE)</f>
        <v>84</v>
      </c>
    </row>
    <row r="96" spans="1:10" x14ac:dyDescent="0.25">
      <c r="A96" s="5" t="s">
        <v>342</v>
      </c>
      <c r="B96" s="5" t="s">
        <v>343</v>
      </c>
      <c r="C96" s="4">
        <v>1</v>
      </c>
      <c r="D96" s="4"/>
      <c r="E96" s="7" t="str">
        <f>VLOOKUP(B96,taxonomy!$B$2:$O712,14,FALSE)</f>
        <v xml:space="preserve"> Euarchontoglires</v>
      </c>
      <c r="F96" s="1">
        <f>VLOOKUP($A96,card_len!$A$1:$G$9000,7,FALSE)</f>
        <v>85</v>
      </c>
    </row>
    <row r="97" spans="1:6" x14ac:dyDescent="0.25">
      <c r="A97" s="5" t="s">
        <v>344</v>
      </c>
      <c r="B97" s="5" t="s">
        <v>345</v>
      </c>
      <c r="C97" s="4">
        <v>1</v>
      </c>
      <c r="D97" s="4"/>
      <c r="E97" s="7" t="str">
        <f>VLOOKUP(B97,taxonomy!$B$2:$O713,14,FALSE)</f>
        <v xml:space="preserve"> Euarchontoglires</v>
      </c>
      <c r="F97" s="1">
        <f>VLOOKUP($A97,card_len!$A$1:$G$9000,7,FALSE)</f>
        <v>87</v>
      </c>
    </row>
    <row r="98" spans="1:6" x14ac:dyDescent="0.25">
      <c r="A98" s="5" t="s">
        <v>628</v>
      </c>
      <c r="B98" s="5" t="s">
        <v>629</v>
      </c>
      <c r="C98" s="4">
        <v>1</v>
      </c>
      <c r="D98" s="4"/>
      <c r="E98" s="7" t="str">
        <f>VLOOKUP(B98,taxonomy!$B$2:$O745,14,FALSE)</f>
        <v xml:space="preserve"> Euarchontoglires</v>
      </c>
      <c r="F98" s="1">
        <f>VLOOKUP($A98,card_len!$A$1:$G$9000,7,FALSE)</f>
        <v>86</v>
      </c>
    </row>
    <row r="99" spans="1:6" x14ac:dyDescent="0.25">
      <c r="A99" s="5" t="s">
        <v>634</v>
      </c>
      <c r="B99" s="5" t="s">
        <v>635</v>
      </c>
      <c r="C99" s="4">
        <v>1</v>
      </c>
      <c r="D99" s="4"/>
      <c r="E99" s="7" t="str">
        <f>VLOOKUP(B99,taxonomy!$B$2:$O746,14,FALSE)</f>
        <v xml:space="preserve"> Euarchontoglires</v>
      </c>
      <c r="F99" s="1">
        <f>VLOOKUP($A99,card_len!$A$1:$G$9000,7,FALSE)</f>
        <v>44</v>
      </c>
    </row>
    <row r="100" spans="1:6" x14ac:dyDescent="0.25">
      <c r="A100" s="5" t="s">
        <v>636</v>
      </c>
      <c r="B100" s="5" t="s">
        <v>637</v>
      </c>
      <c r="C100" s="4">
        <v>1</v>
      </c>
      <c r="D100" s="4"/>
      <c r="E100" s="7" t="str">
        <f>VLOOKUP(B100,taxonomy!$B$2:$O747,14,FALSE)</f>
        <v xml:space="preserve"> Euarchontoglires</v>
      </c>
      <c r="F100" s="1">
        <f>VLOOKUP($A100,card_len!$A$1:$G$9000,7,FALSE)</f>
        <v>87</v>
      </c>
    </row>
    <row r="101" spans="1:6" x14ac:dyDescent="0.25">
      <c r="A101" s="5" t="s">
        <v>640</v>
      </c>
      <c r="B101" s="5" t="s">
        <v>641</v>
      </c>
      <c r="C101" s="4">
        <v>1</v>
      </c>
      <c r="D101" s="4"/>
      <c r="E101" s="7" t="str">
        <f>VLOOKUP(B101,taxonomy!$B$2:$O748,14,FALSE)</f>
        <v xml:space="preserve"> Euarchontoglires</v>
      </c>
      <c r="F101" s="1">
        <f>VLOOKUP($A101,card_len!$A$1:$G$9000,7,FALSE)</f>
        <v>85</v>
      </c>
    </row>
    <row r="102" spans="1:6" x14ac:dyDescent="0.25">
      <c r="A102" s="5" t="s">
        <v>788</v>
      </c>
      <c r="B102" s="5" t="s">
        <v>789</v>
      </c>
      <c r="C102" s="4">
        <v>1</v>
      </c>
      <c r="D102" s="4"/>
      <c r="E102" s="7" t="str">
        <f>VLOOKUP(B102,taxonomy!$B$2:$O756,14,FALSE)</f>
        <v xml:space="preserve"> Euarchontoglires</v>
      </c>
      <c r="F102" s="1">
        <f>VLOOKUP($A102,card_len!$A$1:$G$9000,7,FALSE)</f>
        <v>84</v>
      </c>
    </row>
    <row r="103" spans="1:6" x14ac:dyDescent="0.25">
      <c r="A103" s="5" t="s">
        <v>794</v>
      </c>
      <c r="B103" s="5" t="s">
        <v>795</v>
      </c>
      <c r="C103" s="4">
        <v>1</v>
      </c>
      <c r="D103" s="4"/>
      <c r="E103" s="7" t="str">
        <f>VLOOKUP(B103,taxonomy!$B$2:$O757,14,FALSE)</f>
        <v xml:space="preserve"> Euarchontoglires</v>
      </c>
      <c r="F103" s="1">
        <f>VLOOKUP($A103,card_len!$A$1:$G$9000,7,FALSE)</f>
        <v>92</v>
      </c>
    </row>
    <row r="104" spans="1:6" x14ac:dyDescent="0.25">
      <c r="A104" s="5" t="s">
        <v>802</v>
      </c>
      <c r="B104" s="5" t="s">
        <v>803</v>
      </c>
      <c r="C104" s="4">
        <v>1</v>
      </c>
      <c r="D104" s="4"/>
      <c r="E104" s="7" t="str">
        <f>VLOOKUP(B104,taxonomy!$B$2:$O758,14,FALSE)</f>
        <v xml:space="preserve"> Euarchontoglires</v>
      </c>
      <c r="F104" s="1">
        <f>VLOOKUP($A104,card_len!$A$1:$G$9000,7,FALSE)</f>
        <v>86</v>
      </c>
    </row>
    <row r="105" spans="1:6" x14ac:dyDescent="0.25">
      <c r="A105" s="5" t="s">
        <v>806</v>
      </c>
      <c r="B105" s="5" t="s">
        <v>807</v>
      </c>
      <c r="C105" s="4">
        <v>1</v>
      </c>
      <c r="D105" s="4"/>
      <c r="E105" s="7" t="str">
        <f>VLOOKUP(B105,taxonomy!$B$2:$O759,14,FALSE)</f>
        <v xml:space="preserve"> Euarchontoglires</v>
      </c>
      <c r="F105" s="1">
        <f>VLOOKUP($A105,card_len!$A$1:$G$9000,7,FALSE)</f>
        <v>87</v>
      </c>
    </row>
    <row r="106" spans="1:6" x14ac:dyDescent="0.25">
      <c r="A106" s="5" t="s">
        <v>816</v>
      </c>
      <c r="B106" s="5" t="s">
        <v>817</v>
      </c>
      <c r="C106" s="4">
        <v>1</v>
      </c>
      <c r="D106" s="4"/>
      <c r="E106" s="7" t="str">
        <f>VLOOKUP(B106,taxonomy!$B$2:$O761,14,FALSE)</f>
        <v xml:space="preserve"> Euarchontoglires</v>
      </c>
      <c r="F106" s="1">
        <f>VLOOKUP($A106,card_len!$A$1:$G$9000,7,FALSE)</f>
        <v>85</v>
      </c>
    </row>
    <row r="107" spans="1:6" x14ac:dyDescent="0.25">
      <c r="A107" s="5" t="s">
        <v>822</v>
      </c>
      <c r="B107" s="5" t="s">
        <v>823</v>
      </c>
      <c r="C107" s="4">
        <v>1</v>
      </c>
      <c r="D107" s="4"/>
      <c r="E107" s="7" t="str">
        <f>VLOOKUP(B107,taxonomy!$B$2:$O762,14,FALSE)</f>
        <v xml:space="preserve"> Euarchontoglires</v>
      </c>
      <c r="F107" s="1">
        <f>VLOOKUP($A107,card_len!$A$1:$G$9000,7,FALSE)</f>
        <v>85</v>
      </c>
    </row>
    <row r="108" spans="1:6" x14ac:dyDescent="0.25">
      <c r="A108" s="5" t="s">
        <v>886</v>
      </c>
      <c r="B108" s="5" t="s">
        <v>887</v>
      </c>
      <c r="C108" s="4">
        <v>1</v>
      </c>
      <c r="D108" s="4"/>
      <c r="E108" s="7" t="str">
        <f>VLOOKUP(B108,taxonomy!$B$2:$O768,14,FALSE)</f>
        <v xml:space="preserve"> Euarchontoglires</v>
      </c>
      <c r="F108" s="1">
        <f>VLOOKUP($A108,card_len!$A$1:$G$9000,7,FALSE)</f>
        <v>51</v>
      </c>
    </row>
    <row r="109" spans="1:6" x14ac:dyDescent="0.25">
      <c r="A109" s="5" t="s">
        <v>986</v>
      </c>
      <c r="B109" s="5" t="s">
        <v>987</v>
      </c>
      <c r="C109" s="4">
        <v>1</v>
      </c>
      <c r="D109" s="4"/>
      <c r="E109" s="7" t="str">
        <f>VLOOKUP(B109,taxonomy!$B$2:$O779,14,FALSE)</f>
        <v xml:space="preserve"> Euarchontoglires</v>
      </c>
      <c r="F109" s="1">
        <f>VLOOKUP($A109,card_len!$A$1:$G$9000,7,FALSE)</f>
        <v>64</v>
      </c>
    </row>
    <row r="110" spans="1:6" x14ac:dyDescent="0.25">
      <c r="A110" s="5" t="s">
        <v>988</v>
      </c>
      <c r="B110" s="5" t="s">
        <v>989</v>
      </c>
      <c r="C110" s="4">
        <v>1</v>
      </c>
      <c r="D110" s="4"/>
      <c r="E110" s="7" t="str">
        <f>VLOOKUP(B110,taxonomy!$B$2:$O780,14,FALSE)</f>
        <v xml:space="preserve"> Euarchontoglires</v>
      </c>
      <c r="F110" s="1">
        <f>VLOOKUP($A110,card_len!$A$1:$G$9000,7,FALSE)</f>
        <v>91</v>
      </c>
    </row>
    <row r="111" spans="1:6" x14ac:dyDescent="0.25">
      <c r="A111" s="5" t="s">
        <v>992</v>
      </c>
      <c r="B111" s="5" t="s">
        <v>993</v>
      </c>
      <c r="C111" s="4">
        <v>1</v>
      </c>
      <c r="D111" s="4"/>
      <c r="E111" s="7" t="str">
        <f>VLOOKUP(B111,taxonomy!$B$2:$O781,14,FALSE)</f>
        <v xml:space="preserve"> Euarchontoglires</v>
      </c>
      <c r="F111" s="1">
        <f>VLOOKUP($A111,card_len!$A$1:$G$9000,7,FALSE)</f>
        <v>87</v>
      </c>
    </row>
    <row r="112" spans="1:6" x14ac:dyDescent="0.25">
      <c r="A112" s="5" t="s">
        <v>994</v>
      </c>
      <c r="B112" s="5" t="s">
        <v>995</v>
      </c>
      <c r="C112" s="4">
        <v>1</v>
      </c>
      <c r="D112" s="4"/>
      <c r="E112" s="7" t="str">
        <f>VLOOKUP(B112,taxonomy!$B$2:$O782,14,FALSE)</f>
        <v xml:space="preserve"> Euarchontoglires</v>
      </c>
      <c r="F112" s="1">
        <f>VLOOKUP($A112,card_len!$A$1:$G$9000,7,FALSE)</f>
        <v>74</v>
      </c>
    </row>
    <row r="113" spans="1:6" x14ac:dyDescent="0.25">
      <c r="A113" s="5" t="s">
        <v>998</v>
      </c>
      <c r="B113" s="5" t="s">
        <v>999</v>
      </c>
      <c r="C113" s="4">
        <v>1</v>
      </c>
      <c r="D113" s="4"/>
      <c r="E113" s="7" t="str">
        <f>VLOOKUP(B113,taxonomy!$B$2:$O783,14,FALSE)</f>
        <v xml:space="preserve"> Euarchontoglires</v>
      </c>
      <c r="F113" s="1">
        <f>VLOOKUP($A113,card_len!$A$1:$G$9000,7,FALSE)</f>
        <v>87</v>
      </c>
    </row>
    <row r="114" spans="1:6" x14ac:dyDescent="0.25">
      <c r="A114" s="5" t="s">
        <v>1002</v>
      </c>
      <c r="B114" s="5" t="s">
        <v>1003</v>
      </c>
      <c r="C114" s="4">
        <v>1</v>
      </c>
      <c r="D114" s="4"/>
      <c r="E114" s="7" t="str">
        <f>VLOOKUP(B114,taxonomy!$B$2:$O784,14,FALSE)</f>
        <v xml:space="preserve"> Euarchontoglires</v>
      </c>
      <c r="F114" s="1">
        <f>VLOOKUP($A114,card_len!$A$1:$G$9000,7,FALSE)</f>
        <v>84</v>
      </c>
    </row>
    <row r="115" spans="1:6" x14ac:dyDescent="0.25">
      <c r="A115" s="5" t="s">
        <v>1016</v>
      </c>
      <c r="B115" s="5" t="s">
        <v>1017</v>
      </c>
      <c r="C115" s="4">
        <v>1</v>
      </c>
      <c r="D115" s="4"/>
      <c r="E115" s="7" t="str">
        <f>VLOOKUP(B115,taxonomy!$B$2:$O786,14,FALSE)</f>
        <v xml:space="preserve"> Euarchontoglires</v>
      </c>
      <c r="F115" s="1">
        <f>VLOOKUP($A115,card_len!$A$1:$G$9000,7,FALSE)</f>
        <v>87</v>
      </c>
    </row>
    <row r="116" spans="1:6" x14ac:dyDescent="0.25">
      <c r="A116" s="5" t="s">
        <v>1026</v>
      </c>
      <c r="B116" s="5" t="s">
        <v>1027</v>
      </c>
      <c r="C116" s="4">
        <v>1</v>
      </c>
      <c r="D116" s="4"/>
      <c r="E116" s="7" t="str">
        <f>VLOOKUP(B116,taxonomy!$B$2:$O788,14,FALSE)</f>
        <v xml:space="preserve"> Euarchontoglires</v>
      </c>
      <c r="F116" s="1">
        <f>VLOOKUP($A116,card_len!$A$1:$G$9000,7,FALSE)</f>
        <v>87</v>
      </c>
    </row>
    <row r="117" spans="1:6" x14ac:dyDescent="0.25">
      <c r="A117" s="5" t="s">
        <v>1136</v>
      </c>
      <c r="B117" s="5" t="s">
        <v>1137</v>
      </c>
      <c r="C117" s="4">
        <v>1</v>
      </c>
      <c r="D117" s="4"/>
      <c r="E117" s="7" t="str">
        <f>VLOOKUP(B117,taxonomy!$B$2:$O801,14,FALSE)</f>
        <v xml:space="preserve"> Euarchontoglires</v>
      </c>
      <c r="F117" s="1">
        <f>VLOOKUP($A117,card_len!$A$1:$G$9000,7,FALSE)</f>
        <v>84</v>
      </c>
    </row>
    <row r="118" spans="1:6" x14ac:dyDescent="0.25">
      <c r="A118" s="5" t="s">
        <v>1204</v>
      </c>
      <c r="B118" s="5" t="s">
        <v>1205</v>
      </c>
      <c r="C118" s="4">
        <v>1</v>
      </c>
      <c r="D118" s="4"/>
      <c r="E118" s="7" t="str">
        <f>VLOOKUP(B118,taxonomy!$B$2:$O807,14,FALSE)</f>
        <v xml:space="preserve"> Euarchontoglires</v>
      </c>
      <c r="F118" s="1">
        <f>VLOOKUP($A118,card_len!$A$1:$G$9000,7,FALSE)</f>
        <v>87</v>
      </c>
    </row>
    <row r="119" spans="1:6" x14ac:dyDescent="0.25">
      <c r="A119" s="5" t="s">
        <v>1206</v>
      </c>
      <c r="B119" s="5" t="s">
        <v>1207</v>
      </c>
      <c r="C119" s="4">
        <v>1</v>
      </c>
      <c r="D119" s="4"/>
      <c r="E119" s="7" t="str">
        <f>VLOOKUP(B119,taxonomy!$B$2:$O808,14,FALSE)</f>
        <v xml:space="preserve"> Euarchontoglires</v>
      </c>
      <c r="F119" s="1">
        <f>VLOOKUP($A119,card_len!$A$1:$G$9000,7,FALSE)</f>
        <v>85</v>
      </c>
    </row>
    <row r="120" spans="1:6" x14ac:dyDescent="0.25">
      <c r="A120" s="5" t="s">
        <v>1208</v>
      </c>
      <c r="B120" s="5" t="s">
        <v>1209</v>
      </c>
      <c r="C120" s="4">
        <v>1</v>
      </c>
      <c r="D120" s="4"/>
      <c r="E120" s="7" t="str">
        <f>VLOOKUP(B120,taxonomy!$B$2:$O809,14,FALSE)</f>
        <v xml:space="preserve"> Euarchontoglires</v>
      </c>
      <c r="F120" s="1">
        <f>VLOOKUP($A120,card_len!$A$1:$G$9000,7,FALSE)</f>
        <v>88</v>
      </c>
    </row>
    <row r="121" spans="1:6" x14ac:dyDescent="0.25">
      <c r="A121" s="5" t="s">
        <v>1232</v>
      </c>
      <c r="B121" s="5" t="s">
        <v>1233</v>
      </c>
      <c r="C121" s="4">
        <v>1</v>
      </c>
      <c r="D121" s="4"/>
      <c r="E121" s="7" t="str">
        <f>VLOOKUP(B121,taxonomy!$B$2:$O810,14,FALSE)</f>
        <v xml:space="preserve"> Euarchontoglires</v>
      </c>
      <c r="F121" s="1">
        <f>VLOOKUP($A121,card_len!$A$1:$G$9000,7,FALSE)</f>
        <v>85</v>
      </c>
    </row>
    <row r="122" spans="1:6" x14ac:dyDescent="0.25">
      <c r="A122" s="5" t="s">
        <v>1248</v>
      </c>
      <c r="B122" s="5" t="s">
        <v>1249</v>
      </c>
      <c r="C122" s="4">
        <v>1</v>
      </c>
      <c r="D122" s="4"/>
      <c r="E122" s="7" t="str">
        <f>VLOOKUP(B122,taxonomy!$B$2:$O812,14,FALSE)</f>
        <v xml:space="preserve"> Euarchontoglires</v>
      </c>
      <c r="F122" s="1">
        <f>VLOOKUP($A122,card_len!$A$1:$G$9000,7,FALSE)</f>
        <v>88</v>
      </c>
    </row>
    <row r="123" spans="1:6" x14ac:dyDescent="0.25">
      <c r="A123" s="5" t="s">
        <v>1252</v>
      </c>
      <c r="B123" s="5" t="s">
        <v>1253</v>
      </c>
      <c r="C123" s="4">
        <v>1</v>
      </c>
      <c r="D123" s="4"/>
      <c r="E123" s="7" t="str">
        <f>VLOOKUP(B123,taxonomy!$B$2:$O814,14,FALSE)</f>
        <v xml:space="preserve"> Euarchontoglires</v>
      </c>
      <c r="F123" s="1">
        <f>VLOOKUP($A123,card_len!$A$1:$G$9000,7,FALSE)</f>
        <v>84</v>
      </c>
    </row>
    <row r="124" spans="1:6" x14ac:dyDescent="0.25">
      <c r="A124" s="5" t="s">
        <v>1254</v>
      </c>
      <c r="B124" s="5" t="s">
        <v>1255</v>
      </c>
      <c r="C124" s="4">
        <v>1</v>
      </c>
      <c r="D124" s="4"/>
      <c r="E124" s="7" t="str">
        <f>VLOOKUP(B124,taxonomy!$B$2:$O815,14,FALSE)</f>
        <v xml:space="preserve"> Euarchontoglires</v>
      </c>
      <c r="F124" s="1">
        <f>VLOOKUP($A124,card_len!$A$1:$G$9000,7,FALSE)</f>
        <v>85</v>
      </c>
    </row>
    <row r="125" spans="1:6" x14ac:dyDescent="0.25">
      <c r="A125" s="5" t="s">
        <v>1260</v>
      </c>
      <c r="B125" s="5" t="s">
        <v>1261</v>
      </c>
      <c r="C125" s="4">
        <v>1</v>
      </c>
      <c r="D125" s="4"/>
      <c r="E125" s="7" t="str">
        <f>VLOOKUP(B125,taxonomy!$B$2:$O818,14,FALSE)</f>
        <v xml:space="preserve"> Euarchontoglires</v>
      </c>
      <c r="F125" s="1">
        <f>VLOOKUP($A125,card_len!$A$1:$G$9000,7,FALSE)</f>
        <v>87</v>
      </c>
    </row>
    <row r="126" spans="1:6" x14ac:dyDescent="0.25">
      <c r="A126" s="5" t="s">
        <v>1274</v>
      </c>
      <c r="B126" s="5" t="s">
        <v>1275</v>
      </c>
      <c r="C126" s="4">
        <v>1</v>
      </c>
      <c r="D126" s="4"/>
      <c r="E126" s="7" t="str">
        <f>VLOOKUP(B126,taxonomy!$B$2:$O821,14,FALSE)</f>
        <v xml:space="preserve"> Euarchontoglires</v>
      </c>
      <c r="F126" s="1">
        <f>VLOOKUP($A126,card_len!$A$1:$G$9000,7,FALSE)</f>
        <v>86</v>
      </c>
    </row>
    <row r="127" spans="1:6" x14ac:dyDescent="0.25">
      <c r="A127" s="5" t="s">
        <v>1276</v>
      </c>
      <c r="B127" s="5" t="s">
        <v>1277</v>
      </c>
      <c r="C127" s="4">
        <v>1</v>
      </c>
      <c r="D127" s="4"/>
      <c r="E127" s="7" t="str">
        <f>VLOOKUP(B127,taxonomy!$B$2:$O822,14,FALSE)</f>
        <v xml:space="preserve"> Euarchontoglires</v>
      </c>
      <c r="F127" s="1">
        <f>VLOOKUP($A127,card_len!$A$1:$G$9000,7,FALSE)</f>
        <v>86</v>
      </c>
    </row>
    <row r="128" spans="1:6" x14ac:dyDescent="0.25">
      <c r="A128" s="5" t="s">
        <v>1284</v>
      </c>
      <c r="B128" s="5" t="s">
        <v>1285</v>
      </c>
      <c r="C128" s="4">
        <v>1</v>
      </c>
      <c r="D128" s="4"/>
      <c r="E128" s="7" t="str">
        <f>VLOOKUP(B128,taxonomy!$B$2:$O825,14,FALSE)</f>
        <v xml:space="preserve"> Euarchontoglires</v>
      </c>
      <c r="F128" s="1">
        <f>VLOOKUP($A128,card_len!$A$1:$G$9000,7,FALSE)</f>
        <v>88</v>
      </c>
    </row>
    <row r="129" spans="1:6" x14ac:dyDescent="0.25">
      <c r="A129" s="5" t="s">
        <v>1290</v>
      </c>
      <c r="B129" s="5" t="s">
        <v>1291</v>
      </c>
      <c r="C129" s="4">
        <v>1</v>
      </c>
      <c r="D129" s="4"/>
      <c r="E129" s="7" t="str">
        <f>VLOOKUP(B129,taxonomy!$B$2:$O827,14,FALSE)</f>
        <v xml:space="preserve"> Euarchontoglires</v>
      </c>
      <c r="F129" s="1">
        <f>VLOOKUP($A129,card_len!$A$1:$G$9000,7,FALSE)</f>
        <v>87</v>
      </c>
    </row>
    <row r="130" spans="1:6" x14ac:dyDescent="0.25">
      <c r="A130" s="5" t="s">
        <v>1292</v>
      </c>
      <c r="B130" s="5" t="s">
        <v>1293</v>
      </c>
      <c r="C130" s="4">
        <v>1</v>
      </c>
      <c r="D130" s="4"/>
      <c r="E130" s="7" t="str">
        <f>VLOOKUP(B130,taxonomy!$B$2:$O828,14,FALSE)</f>
        <v xml:space="preserve"> Euarchontoglires</v>
      </c>
      <c r="F130" s="1">
        <f>VLOOKUP($A130,card_len!$A$1:$G$9000,7,FALSE)</f>
        <v>88</v>
      </c>
    </row>
    <row r="131" spans="1:6" x14ac:dyDescent="0.25">
      <c r="A131" s="5" t="s">
        <v>1310</v>
      </c>
      <c r="B131" s="5" t="s">
        <v>1311</v>
      </c>
      <c r="C131" s="4">
        <v>1</v>
      </c>
      <c r="D131" s="4"/>
      <c r="E131" s="7" t="str">
        <f>VLOOKUP(B131,taxonomy!$B$2:$O829,14,FALSE)</f>
        <v xml:space="preserve"> Euarchontoglires</v>
      </c>
      <c r="F131" s="1">
        <f>VLOOKUP($A131,card_len!$A$1:$G$9000,7,FALSE)</f>
        <v>40</v>
      </c>
    </row>
    <row r="132" spans="1:6" x14ac:dyDescent="0.25">
      <c r="A132" s="5" t="s">
        <v>1312</v>
      </c>
      <c r="B132" s="5" t="s">
        <v>1313</v>
      </c>
      <c r="C132" s="4">
        <v>1</v>
      </c>
      <c r="D132" s="4"/>
      <c r="E132" s="7" t="str">
        <f>VLOOKUP(B132,taxonomy!$B$2:$O830,14,FALSE)</f>
        <v xml:space="preserve"> Euarchontoglires</v>
      </c>
      <c r="F132" s="1">
        <f>VLOOKUP($A132,card_len!$A$1:$G$9000,7,FALSE)</f>
        <v>74</v>
      </c>
    </row>
    <row r="133" spans="1:6" x14ac:dyDescent="0.25">
      <c r="A133" s="5" t="s">
        <v>1314</v>
      </c>
      <c r="B133" s="5" t="s">
        <v>1315</v>
      </c>
      <c r="C133" s="4">
        <v>1</v>
      </c>
      <c r="D133" s="4"/>
      <c r="E133" s="7" t="str">
        <f>VLOOKUP(B133,taxonomy!$B$2:$O831,14,FALSE)</f>
        <v xml:space="preserve"> Euarchontoglires</v>
      </c>
      <c r="F133" s="1">
        <f>VLOOKUP($A133,card_len!$A$1:$G$9000,7,FALSE)</f>
        <v>88</v>
      </c>
    </row>
    <row r="134" spans="1:6" x14ac:dyDescent="0.25">
      <c r="A134" s="5" t="s">
        <v>1322</v>
      </c>
      <c r="B134" s="5" t="s">
        <v>1323</v>
      </c>
      <c r="C134" s="4">
        <v>1</v>
      </c>
      <c r="D134" s="4"/>
      <c r="E134" s="7" t="str">
        <f>VLOOKUP(B134,taxonomy!$B$2:$O834,14,FALSE)</f>
        <v xml:space="preserve"> Euarchontoglires</v>
      </c>
      <c r="F134" s="1">
        <f>VLOOKUP($A134,card_len!$A$1:$G$9000,7,FALSE)</f>
        <v>87</v>
      </c>
    </row>
    <row r="135" spans="1:6" x14ac:dyDescent="0.25">
      <c r="A135" s="5" t="s">
        <v>1324</v>
      </c>
      <c r="B135" s="5" t="s">
        <v>1325</v>
      </c>
      <c r="C135" s="4">
        <v>1</v>
      </c>
      <c r="D135" s="4"/>
      <c r="E135" s="7" t="str">
        <f>VLOOKUP(B135,taxonomy!$B$2:$O835,14,FALSE)</f>
        <v xml:space="preserve"> Euarchontoglires</v>
      </c>
      <c r="F135" s="1">
        <f>VLOOKUP($A135,card_len!$A$1:$G$9000,7,FALSE)</f>
        <v>87</v>
      </c>
    </row>
    <row r="136" spans="1:6" x14ac:dyDescent="0.25">
      <c r="A136" s="5" t="s">
        <v>1338</v>
      </c>
      <c r="B136" s="5" t="s">
        <v>1339</v>
      </c>
      <c r="C136" s="4">
        <v>1</v>
      </c>
      <c r="D136" s="4"/>
      <c r="E136" s="7" t="str">
        <f>VLOOKUP(B136,taxonomy!$B$2:$O839,14,FALSE)</f>
        <v xml:space="preserve"> Euarchontoglires</v>
      </c>
      <c r="F136" s="1">
        <f>VLOOKUP($A136,card_len!$A$1:$G$9000,7,FALSE)</f>
        <v>88</v>
      </c>
    </row>
    <row r="137" spans="1:6" x14ac:dyDescent="0.25">
      <c r="A137" s="5" t="s">
        <v>1340</v>
      </c>
      <c r="B137" s="5" t="s">
        <v>1341</v>
      </c>
      <c r="C137" s="4">
        <v>1</v>
      </c>
      <c r="D137" s="4"/>
      <c r="E137" s="7" t="str">
        <f>VLOOKUP(B137,taxonomy!$B$2:$O840,14,FALSE)</f>
        <v xml:space="preserve"> Euarchontoglires</v>
      </c>
      <c r="F137" s="1">
        <f>VLOOKUP($A137,card_len!$A$1:$G$9000,7,FALSE)</f>
        <v>51</v>
      </c>
    </row>
    <row r="138" spans="1:6" x14ac:dyDescent="0.25">
      <c r="A138" s="5" t="s">
        <v>1342</v>
      </c>
      <c r="B138" s="5" t="s">
        <v>1343</v>
      </c>
      <c r="C138" s="4">
        <v>1</v>
      </c>
      <c r="D138" s="4"/>
      <c r="E138" s="7" t="str">
        <f>VLOOKUP(B138,taxonomy!$B$2:$O841,14,FALSE)</f>
        <v xml:space="preserve"> Euarchontoglires</v>
      </c>
      <c r="F138" s="1">
        <f>VLOOKUP($A138,card_len!$A$1:$G$9000,7,FALSE)</f>
        <v>88</v>
      </c>
    </row>
    <row r="139" spans="1:6" x14ac:dyDescent="0.25">
      <c r="A139" s="5" t="s">
        <v>1346</v>
      </c>
      <c r="B139" s="5" t="s">
        <v>1347</v>
      </c>
      <c r="C139" s="4">
        <v>1</v>
      </c>
      <c r="D139" s="4"/>
      <c r="E139" s="7" t="str">
        <f>VLOOKUP(B139,taxonomy!$B$2:$O842,14,FALSE)</f>
        <v xml:space="preserve"> Euarchontoglires</v>
      </c>
      <c r="F139" s="1">
        <f>VLOOKUP($A139,card_len!$A$1:$G$9000,7,FALSE)</f>
        <v>85</v>
      </c>
    </row>
    <row r="140" spans="1:6" x14ac:dyDescent="0.25">
      <c r="A140" s="5" t="s">
        <v>1400</v>
      </c>
      <c r="B140" s="5" t="s">
        <v>1401</v>
      </c>
      <c r="C140" s="4">
        <v>1</v>
      </c>
      <c r="D140" s="4"/>
      <c r="E140" s="7" t="str">
        <f>VLOOKUP(B140,taxonomy!$B$2:$O852,14,FALSE)</f>
        <v xml:space="preserve"> Euarchontoglires</v>
      </c>
      <c r="F140" s="1">
        <f>VLOOKUP($A140,card_len!$A$1:$G$9000,7,FALSE)</f>
        <v>87</v>
      </c>
    </row>
    <row r="141" spans="1:6" x14ac:dyDescent="0.25">
      <c r="A141" s="5" t="s">
        <v>1420</v>
      </c>
      <c r="B141" s="5" t="s">
        <v>1421</v>
      </c>
      <c r="C141" s="4">
        <v>1</v>
      </c>
      <c r="D141" s="4"/>
      <c r="E141" s="7" t="str">
        <f>VLOOKUP(B141,taxonomy!$B$2:$O854,14,FALSE)</f>
        <v xml:space="preserve"> Euarchontoglires</v>
      </c>
      <c r="F141" s="1">
        <f>VLOOKUP($A141,card_len!$A$1:$G$9000,7,FALSE)</f>
        <v>87</v>
      </c>
    </row>
    <row r="142" spans="1:6" x14ac:dyDescent="0.25">
      <c r="A142" s="5" t="s">
        <v>1422</v>
      </c>
      <c r="B142" s="5" t="s">
        <v>1423</v>
      </c>
      <c r="C142" s="4">
        <v>1</v>
      </c>
      <c r="D142" s="4"/>
      <c r="E142" s="7" t="str">
        <f>VLOOKUP(B142,taxonomy!$B$2:$O855,14,FALSE)</f>
        <v xml:space="preserve"> Euarchontoglires</v>
      </c>
      <c r="F142" s="1">
        <f>VLOOKUP($A142,card_len!$A$1:$G$9000,7,FALSE)</f>
        <v>88</v>
      </c>
    </row>
    <row r="143" spans="1:6" x14ac:dyDescent="0.25">
      <c r="A143" s="5" t="s">
        <v>1430</v>
      </c>
      <c r="B143" s="5" t="s">
        <v>1431</v>
      </c>
      <c r="C143" s="4">
        <v>1</v>
      </c>
      <c r="D143" s="4"/>
      <c r="E143" s="7" t="str">
        <f>VLOOKUP(B143,taxonomy!$B$2:$O856,14,FALSE)</f>
        <v xml:space="preserve"> Euarchontoglires</v>
      </c>
      <c r="F143" s="1">
        <f>VLOOKUP($A143,card_len!$A$1:$G$9000,7,FALSE)</f>
        <v>87</v>
      </c>
    </row>
    <row r="144" spans="1:6" x14ac:dyDescent="0.25">
      <c r="A144" s="5" t="s">
        <v>1432</v>
      </c>
      <c r="B144" s="5" t="s">
        <v>1433</v>
      </c>
      <c r="C144" s="4">
        <v>1</v>
      </c>
      <c r="D144" s="4"/>
      <c r="E144" s="7" t="str">
        <f>VLOOKUP(B144,taxonomy!$B$2:$O857,14,FALSE)</f>
        <v xml:space="preserve"> Euarchontoglires</v>
      </c>
      <c r="F144" s="1">
        <f>VLOOKUP($A144,card_len!$A$1:$G$9000,7,FALSE)</f>
        <v>51</v>
      </c>
    </row>
    <row r="145" spans="1:6" x14ac:dyDescent="0.25">
      <c r="A145" s="5" t="s">
        <v>1438</v>
      </c>
      <c r="B145" s="5" t="s">
        <v>1439</v>
      </c>
      <c r="C145" s="4">
        <v>1</v>
      </c>
      <c r="D145" s="4"/>
      <c r="E145" s="7" t="str">
        <f>VLOOKUP(B145,taxonomy!$B$2:$O858,14,FALSE)</f>
        <v xml:space="preserve"> Euarchontoglires</v>
      </c>
      <c r="F145" s="1">
        <f>VLOOKUP($A145,card_len!$A$1:$G$9000,7,FALSE)</f>
        <v>88</v>
      </c>
    </row>
    <row r="146" spans="1:6" x14ac:dyDescent="0.25">
      <c r="A146" s="5" t="s">
        <v>1472</v>
      </c>
      <c r="B146" s="5" t="s">
        <v>1473</v>
      </c>
      <c r="C146" s="4">
        <v>1</v>
      </c>
      <c r="D146" s="4"/>
      <c r="E146" s="7" t="str">
        <f>VLOOKUP(B146,taxonomy!$B$2:$O860,14,FALSE)</f>
        <v xml:space="preserve"> Euarchontoglires</v>
      </c>
      <c r="F146" s="1">
        <f>VLOOKUP($A146,card_len!$A$1:$G$9000,7,FALSE)</f>
        <v>87</v>
      </c>
    </row>
    <row r="147" spans="1:6" x14ac:dyDescent="0.25">
      <c r="A147" s="5" t="s">
        <v>1478</v>
      </c>
      <c r="B147" s="5" t="s">
        <v>1479</v>
      </c>
      <c r="C147" s="4">
        <v>1</v>
      </c>
      <c r="D147" s="4"/>
      <c r="E147" s="7" t="str">
        <f>VLOOKUP(B147,taxonomy!$B$2:$O861,14,FALSE)</f>
        <v xml:space="preserve"> Euarchontoglires</v>
      </c>
      <c r="F147" s="1">
        <f>VLOOKUP($A147,card_len!$A$1:$G$9000,7,FALSE)</f>
        <v>85</v>
      </c>
    </row>
    <row r="148" spans="1:6" x14ac:dyDescent="0.25">
      <c r="A148" s="5" t="s">
        <v>1480</v>
      </c>
      <c r="B148" s="5" t="s">
        <v>1481</v>
      </c>
      <c r="C148" s="4">
        <v>1</v>
      </c>
      <c r="D148" s="4"/>
      <c r="E148" s="7" t="str">
        <f>VLOOKUP(B148,taxonomy!$B$2:$O862,14,FALSE)</f>
        <v xml:space="preserve"> Euarchontoglires</v>
      </c>
      <c r="F148" s="1">
        <f>VLOOKUP($A148,card_len!$A$1:$G$9000,7,FALSE)</f>
        <v>93</v>
      </c>
    </row>
    <row r="149" spans="1:6" x14ac:dyDescent="0.25">
      <c r="A149" s="5" t="s">
        <v>1488</v>
      </c>
      <c r="B149" s="5" t="s">
        <v>1489</v>
      </c>
      <c r="C149" s="4">
        <v>1</v>
      </c>
      <c r="D149" s="4"/>
      <c r="E149" s="7" t="str">
        <f>VLOOKUP(B149,taxonomy!$B$2:$O864,14,FALSE)</f>
        <v xml:space="preserve"> Euarchontoglires</v>
      </c>
      <c r="F149" s="1">
        <f>VLOOKUP($A149,card_len!$A$1:$G$9000,7,FALSE)</f>
        <v>93</v>
      </c>
    </row>
    <row r="150" spans="1:6" x14ac:dyDescent="0.25">
      <c r="A150" s="5" t="s">
        <v>1496</v>
      </c>
      <c r="B150" s="5" t="s">
        <v>1497</v>
      </c>
      <c r="C150" s="4">
        <v>1</v>
      </c>
      <c r="D150" s="4"/>
      <c r="E150" s="7" t="str">
        <f>VLOOKUP(B150,taxonomy!$B$2:$O865,14,FALSE)</f>
        <v xml:space="preserve"> Euarchontoglires</v>
      </c>
      <c r="F150" s="1">
        <f>VLOOKUP($A150,card_len!$A$1:$G$9000,7,FALSE)</f>
        <v>87</v>
      </c>
    </row>
    <row r="151" spans="1:6" x14ac:dyDescent="0.25">
      <c r="A151" s="5" t="s">
        <v>1502</v>
      </c>
      <c r="B151" s="5" t="s">
        <v>1503</v>
      </c>
      <c r="C151" s="4">
        <v>1</v>
      </c>
      <c r="D151" s="4"/>
      <c r="E151" s="7" t="str">
        <f>VLOOKUP(B151,taxonomy!$B$2:$O866,14,FALSE)</f>
        <v xml:space="preserve"> Euarchontoglires</v>
      </c>
      <c r="F151" s="1">
        <f>VLOOKUP($A151,card_len!$A$1:$G$9000,7,FALSE)</f>
        <v>86</v>
      </c>
    </row>
    <row r="152" spans="1:6" x14ac:dyDescent="0.25">
      <c r="A152" s="5" t="s">
        <v>1508</v>
      </c>
      <c r="B152" s="5" t="s">
        <v>1509</v>
      </c>
      <c r="C152" s="4">
        <v>1</v>
      </c>
      <c r="D152" s="4"/>
      <c r="E152" s="7" t="str">
        <f>VLOOKUP(B152,taxonomy!$B$2:$O867,14,FALSE)</f>
        <v xml:space="preserve"> Euarchontoglires</v>
      </c>
      <c r="F152" s="1">
        <f>VLOOKUP($A152,card_len!$A$1:$G$9000,7,FALSE)</f>
        <v>72</v>
      </c>
    </row>
    <row r="153" spans="1:6" x14ac:dyDescent="0.25">
      <c r="A153" s="5" t="s">
        <v>1512</v>
      </c>
      <c r="B153" s="5" t="s">
        <v>1513</v>
      </c>
      <c r="C153" s="4">
        <v>1</v>
      </c>
      <c r="D153" s="4"/>
      <c r="E153" s="7" t="str">
        <f>VLOOKUP(B153,taxonomy!$B$2:$O868,14,FALSE)</f>
        <v xml:space="preserve"> Euarchontoglires</v>
      </c>
      <c r="F153" s="1">
        <f>VLOOKUP($A153,card_len!$A$1:$G$9000,7,FALSE)</f>
        <v>87</v>
      </c>
    </row>
    <row r="154" spans="1:6" x14ac:dyDescent="0.25">
      <c r="A154" s="5" t="s">
        <v>1514</v>
      </c>
      <c r="B154" s="5" t="s">
        <v>1515</v>
      </c>
      <c r="C154" s="4">
        <v>1</v>
      </c>
      <c r="D154" s="4"/>
      <c r="E154" s="7" t="str">
        <f>VLOOKUP(B154,taxonomy!$B$2:$O869,14,FALSE)</f>
        <v xml:space="preserve"> Euarchontoglires</v>
      </c>
      <c r="F154" s="1">
        <f>VLOOKUP($A154,card_len!$A$1:$G$9000,7,FALSE)</f>
        <v>87</v>
      </c>
    </row>
    <row r="155" spans="1:6" x14ac:dyDescent="0.25">
      <c r="A155" s="5" t="s">
        <v>1520</v>
      </c>
      <c r="B155" s="5" t="s">
        <v>1521</v>
      </c>
      <c r="C155" s="4">
        <v>1</v>
      </c>
      <c r="D155" s="4"/>
      <c r="E155" s="7" t="str">
        <f>VLOOKUP(B155,taxonomy!$B$2:$O870,14,FALSE)</f>
        <v xml:space="preserve"> Euarchontoglires</v>
      </c>
      <c r="F155" s="1">
        <f>VLOOKUP($A155,card_len!$A$1:$G$9000,7,FALSE)</f>
        <v>88</v>
      </c>
    </row>
    <row r="156" spans="1:6" x14ac:dyDescent="0.25">
      <c r="A156" s="5" t="s">
        <v>1528</v>
      </c>
      <c r="B156" s="5" t="s">
        <v>1529</v>
      </c>
      <c r="C156" s="4">
        <v>1</v>
      </c>
      <c r="D156" s="4"/>
      <c r="E156" s="7" t="str">
        <f>VLOOKUP(B156,taxonomy!$B$2:$O871,14,FALSE)</f>
        <v xml:space="preserve"> Euarchontoglires</v>
      </c>
      <c r="F156" s="1">
        <f>VLOOKUP($A156,card_len!$A$1:$G$9000,7,FALSE)</f>
        <v>85</v>
      </c>
    </row>
    <row r="157" spans="1:6" x14ac:dyDescent="0.25">
      <c r="A157" s="5" t="s">
        <v>1530</v>
      </c>
      <c r="B157" s="5" t="s">
        <v>1531</v>
      </c>
      <c r="C157" s="4">
        <v>1</v>
      </c>
      <c r="D157" s="4"/>
      <c r="E157" s="7" t="str">
        <f>VLOOKUP(B157,taxonomy!$B$2:$O872,14,FALSE)</f>
        <v xml:space="preserve"> Euarchontoglires</v>
      </c>
      <c r="F157" s="1">
        <f>VLOOKUP($A157,card_len!$A$1:$G$9000,7,FALSE)</f>
        <v>84</v>
      </c>
    </row>
    <row r="158" spans="1:6" x14ac:dyDescent="0.25">
      <c r="A158" s="5" t="s">
        <v>1534</v>
      </c>
      <c r="B158" s="5" t="s">
        <v>1535</v>
      </c>
      <c r="C158" s="4">
        <v>1</v>
      </c>
      <c r="D158" s="4"/>
      <c r="E158" s="7" t="str">
        <f>VLOOKUP(B158,taxonomy!$B$2:$O873,14,FALSE)</f>
        <v xml:space="preserve"> Euarchontoglires</v>
      </c>
      <c r="F158" s="1">
        <f>VLOOKUP($A158,card_len!$A$1:$G$9000,7,FALSE)</f>
        <v>84</v>
      </c>
    </row>
    <row r="159" spans="1:6" x14ac:dyDescent="0.25">
      <c r="A159" s="5" t="s">
        <v>1720</v>
      </c>
      <c r="B159" s="5" t="s">
        <v>1721</v>
      </c>
      <c r="C159" s="4">
        <v>1</v>
      </c>
      <c r="D159" s="4"/>
      <c r="E159" s="7" t="str">
        <f>VLOOKUP(B159,taxonomy!$B$2:$O897,14,FALSE)</f>
        <v xml:space="preserve"> Euarchontoglires</v>
      </c>
      <c r="F159" s="1">
        <f>VLOOKUP($A159,card_len!$A$1:$G$9000,7,FALSE)</f>
        <v>87</v>
      </c>
    </row>
    <row r="160" spans="1:6" x14ac:dyDescent="0.25">
      <c r="A160" s="5" t="s">
        <v>1728</v>
      </c>
      <c r="B160" s="5" t="s">
        <v>1729</v>
      </c>
      <c r="C160" s="4">
        <v>1</v>
      </c>
      <c r="D160" s="4"/>
      <c r="E160" s="7" t="str">
        <f>VLOOKUP(B160,taxonomy!$B$2:$O898,14,FALSE)</f>
        <v xml:space="preserve"> Euarchontoglires</v>
      </c>
      <c r="F160" s="1">
        <f>VLOOKUP($A160,card_len!$A$1:$G$9000,7,FALSE)</f>
        <v>85</v>
      </c>
    </row>
    <row r="161" spans="1:6" x14ac:dyDescent="0.25">
      <c r="A161" s="5" t="s">
        <v>1730</v>
      </c>
      <c r="B161" s="5" t="s">
        <v>1731</v>
      </c>
      <c r="C161" s="4">
        <v>1</v>
      </c>
      <c r="D161" s="4"/>
      <c r="E161" s="7" t="str">
        <f>VLOOKUP(B161,taxonomy!$B$2:$O899,14,FALSE)</f>
        <v xml:space="preserve"> Euarchontoglires</v>
      </c>
      <c r="F161" s="1">
        <f>VLOOKUP($A161,card_len!$A$1:$G$9000,7,FALSE)</f>
        <v>87</v>
      </c>
    </row>
    <row r="162" spans="1:6" x14ac:dyDescent="0.25">
      <c r="A162" s="5" t="s">
        <v>1732</v>
      </c>
      <c r="B162" s="5" t="s">
        <v>1733</v>
      </c>
      <c r="C162" s="4">
        <v>1</v>
      </c>
      <c r="D162" s="4"/>
      <c r="E162" s="7" t="str">
        <f>VLOOKUP(B162,taxonomy!$B$2:$O900,14,FALSE)</f>
        <v xml:space="preserve"> Euarchontoglires</v>
      </c>
      <c r="F162" s="1">
        <f>VLOOKUP($A162,card_len!$A$1:$G$9000,7,FALSE)</f>
        <v>87</v>
      </c>
    </row>
    <row r="163" spans="1:6" x14ac:dyDescent="0.25">
      <c r="A163" s="5" t="s">
        <v>1736</v>
      </c>
      <c r="B163" s="5" t="s">
        <v>1737</v>
      </c>
      <c r="C163" s="4">
        <v>1</v>
      </c>
      <c r="D163" s="4"/>
      <c r="E163" s="7" t="str">
        <f>VLOOKUP(B163,taxonomy!$B$2:$O901,14,FALSE)</f>
        <v xml:space="preserve"> Euarchontoglires</v>
      </c>
      <c r="F163" s="1">
        <f>VLOOKUP($A163,card_len!$A$1:$G$9000,7,FALSE)</f>
        <v>87</v>
      </c>
    </row>
    <row r="164" spans="1:6" x14ac:dyDescent="0.25">
      <c r="A164" s="5" t="s">
        <v>1742</v>
      </c>
      <c r="B164" s="5" t="s">
        <v>1743</v>
      </c>
      <c r="C164" s="4">
        <v>1</v>
      </c>
      <c r="D164" s="4"/>
      <c r="E164" s="7" t="str">
        <f>VLOOKUP(B164,taxonomy!$B$2:$O902,14,FALSE)</f>
        <v xml:space="preserve"> Euarchontoglires</v>
      </c>
      <c r="F164" s="1">
        <f>VLOOKUP($A164,card_len!$A$1:$G$9000,7,FALSE)</f>
        <v>86</v>
      </c>
    </row>
    <row r="165" spans="1:6" x14ac:dyDescent="0.25">
      <c r="A165" s="5" t="s">
        <v>1744</v>
      </c>
      <c r="B165" s="5" t="s">
        <v>1745</v>
      </c>
      <c r="C165" s="4">
        <v>1</v>
      </c>
      <c r="D165" s="4"/>
      <c r="E165" s="7" t="str">
        <f>VLOOKUP(B165,taxonomy!$B$2:$O903,14,FALSE)</f>
        <v xml:space="preserve"> Euarchontoglires</v>
      </c>
      <c r="F165" s="1">
        <f>VLOOKUP($A165,card_len!$A$1:$G$9000,7,FALSE)</f>
        <v>84</v>
      </c>
    </row>
    <row r="166" spans="1:6" x14ac:dyDescent="0.25">
      <c r="A166" s="5" t="s">
        <v>1752</v>
      </c>
      <c r="B166" s="5" t="s">
        <v>1753</v>
      </c>
      <c r="C166" s="4">
        <v>1</v>
      </c>
      <c r="D166" s="4"/>
      <c r="E166" s="7" t="str">
        <f>VLOOKUP(B166,taxonomy!$B$2:$O904,14,FALSE)</f>
        <v xml:space="preserve"> Euarchontoglires</v>
      </c>
      <c r="F166" s="1">
        <f>VLOOKUP($A166,card_len!$A$1:$G$9000,7,FALSE)</f>
        <v>87</v>
      </c>
    </row>
    <row r="167" spans="1:6" x14ac:dyDescent="0.25">
      <c r="A167" s="5" t="s">
        <v>1756</v>
      </c>
      <c r="B167" s="5" t="s">
        <v>1757</v>
      </c>
      <c r="C167" s="4">
        <v>1</v>
      </c>
      <c r="D167" s="4"/>
      <c r="E167" s="7" t="str">
        <f>VLOOKUP(B167,taxonomy!$B$2:$O905,14,FALSE)</f>
        <v xml:space="preserve"> Euarchontoglires</v>
      </c>
      <c r="F167" s="1">
        <f>VLOOKUP($A167,card_len!$A$1:$G$9000,7,FALSE)</f>
        <v>85</v>
      </c>
    </row>
    <row r="168" spans="1:6" x14ac:dyDescent="0.25">
      <c r="A168" s="5" t="s">
        <v>1762</v>
      </c>
      <c r="B168" s="5" t="s">
        <v>1763</v>
      </c>
      <c r="C168" s="4">
        <v>1</v>
      </c>
      <c r="D168" s="4"/>
      <c r="E168" s="7" t="str">
        <f>VLOOKUP(B168,taxonomy!$B$2:$O906,14,FALSE)</f>
        <v xml:space="preserve"> Euarchontoglires</v>
      </c>
      <c r="F168" s="1">
        <f>VLOOKUP($A168,card_len!$A$1:$G$9000,7,FALSE)</f>
        <v>88</v>
      </c>
    </row>
    <row r="169" spans="1:6" x14ac:dyDescent="0.25">
      <c r="A169" s="5" t="s">
        <v>1766</v>
      </c>
      <c r="B169" s="5" t="s">
        <v>1767</v>
      </c>
      <c r="C169" s="4">
        <v>1</v>
      </c>
      <c r="D169" s="4"/>
      <c r="E169" s="7" t="str">
        <f>VLOOKUP(B169,taxonomy!$B$2:$O907,14,FALSE)</f>
        <v xml:space="preserve"> Euarchontoglires</v>
      </c>
      <c r="F169" s="1">
        <f>VLOOKUP($A169,card_len!$A$1:$G$9000,7,FALSE)</f>
        <v>87</v>
      </c>
    </row>
    <row r="170" spans="1:6" x14ac:dyDescent="0.25">
      <c r="A170" s="5" t="s">
        <v>1772</v>
      </c>
      <c r="B170" s="5" t="s">
        <v>1773</v>
      </c>
      <c r="C170" s="4">
        <v>1</v>
      </c>
      <c r="D170" s="4"/>
      <c r="E170" s="7" t="str">
        <f>VLOOKUP(B170,taxonomy!$B$2:$O908,14,FALSE)</f>
        <v xml:space="preserve"> Euarchontoglires</v>
      </c>
      <c r="F170" s="1">
        <f>VLOOKUP($A170,card_len!$A$1:$G$9000,7,FALSE)</f>
        <v>85</v>
      </c>
    </row>
    <row r="171" spans="1:6" x14ac:dyDescent="0.25">
      <c r="A171" s="5" t="s">
        <v>1778</v>
      </c>
      <c r="B171" s="5" t="s">
        <v>1779</v>
      </c>
      <c r="C171" s="4">
        <v>1</v>
      </c>
      <c r="D171" s="4"/>
      <c r="E171" s="7" t="str">
        <f>VLOOKUP(B171,taxonomy!$B$2:$O909,14,FALSE)</f>
        <v xml:space="preserve"> Euarchontoglires</v>
      </c>
      <c r="F171" s="1">
        <f>VLOOKUP($A171,card_len!$A$1:$G$9000,7,FALSE)</f>
        <v>87</v>
      </c>
    </row>
    <row r="172" spans="1:6" x14ac:dyDescent="0.25">
      <c r="A172" s="5" t="s">
        <v>1794</v>
      </c>
      <c r="B172" s="5" t="s">
        <v>1795</v>
      </c>
      <c r="C172" s="4">
        <v>1</v>
      </c>
      <c r="D172" s="4"/>
      <c r="E172" s="7" t="str">
        <f>VLOOKUP(B172,taxonomy!$B$2:$O910,14,FALSE)</f>
        <v xml:space="preserve"> Euarchontoglires</v>
      </c>
      <c r="F172" s="1">
        <f>VLOOKUP($A172,card_len!$A$1:$G$9000,7,FALSE)</f>
        <v>84</v>
      </c>
    </row>
    <row r="173" spans="1:6" x14ac:dyDescent="0.25">
      <c r="A173" s="5" t="s">
        <v>1796</v>
      </c>
      <c r="B173" s="5" t="s">
        <v>1797</v>
      </c>
      <c r="C173" s="4">
        <v>1</v>
      </c>
      <c r="D173" s="4"/>
      <c r="E173" s="7" t="str">
        <f>VLOOKUP(B173,taxonomy!$B$2:$O911,14,FALSE)</f>
        <v xml:space="preserve"> Euarchontoglires</v>
      </c>
      <c r="F173" s="1">
        <f>VLOOKUP($A173,card_len!$A$1:$G$9000,7,FALSE)</f>
        <v>87</v>
      </c>
    </row>
    <row r="174" spans="1:6" x14ac:dyDescent="0.25">
      <c r="A174" s="5" t="s">
        <v>1814</v>
      </c>
      <c r="B174" s="5" t="s">
        <v>1815</v>
      </c>
      <c r="C174" s="4">
        <v>1</v>
      </c>
      <c r="D174" s="4"/>
      <c r="E174" s="7" t="str">
        <f>VLOOKUP(B174,taxonomy!$B$2:$O912,14,FALSE)</f>
        <v xml:space="preserve"> Euarchontoglires</v>
      </c>
      <c r="F174" s="1">
        <f>VLOOKUP($A174,card_len!$A$1:$G$9000,7,FALSE)</f>
        <v>85</v>
      </c>
    </row>
    <row r="175" spans="1:6" x14ac:dyDescent="0.25">
      <c r="A175" s="5" t="s">
        <v>1864</v>
      </c>
      <c r="B175" s="5" t="s">
        <v>1865</v>
      </c>
      <c r="C175" s="4">
        <v>1</v>
      </c>
      <c r="D175" s="4"/>
      <c r="E175" s="7" t="str">
        <f>VLOOKUP(B175,taxonomy!$B$2:$O918,14,FALSE)</f>
        <v xml:space="preserve"> Euarchontoglires</v>
      </c>
      <c r="F175" s="1">
        <f>VLOOKUP($A175,card_len!$A$1:$G$9000,7,FALSE)</f>
        <v>87</v>
      </c>
    </row>
    <row r="176" spans="1:6" x14ac:dyDescent="0.25">
      <c r="A176" s="5" t="s">
        <v>1870</v>
      </c>
      <c r="B176" s="5" t="s">
        <v>1871</v>
      </c>
      <c r="C176" s="4">
        <v>1</v>
      </c>
      <c r="D176" s="4"/>
      <c r="E176" s="7" t="str">
        <f>VLOOKUP(B176,taxonomy!$B$2:$O920,14,FALSE)</f>
        <v xml:space="preserve"> Euarchontoglires</v>
      </c>
      <c r="F176" s="1">
        <f>VLOOKUP($A176,card_len!$A$1:$G$9000,7,FALSE)</f>
        <v>87</v>
      </c>
    </row>
    <row r="177" spans="1:6" x14ac:dyDescent="0.25">
      <c r="A177" s="5" t="s">
        <v>1874</v>
      </c>
      <c r="B177" s="5" t="s">
        <v>1875</v>
      </c>
      <c r="C177" s="4">
        <v>1</v>
      </c>
      <c r="D177" s="4"/>
      <c r="E177" s="7" t="str">
        <f>VLOOKUP(B177,taxonomy!$B$2:$O921,14,FALSE)</f>
        <v xml:space="preserve"> Euarchontoglires</v>
      </c>
      <c r="F177" s="1">
        <f>VLOOKUP($A177,card_len!$A$1:$G$9000,7,FALSE)</f>
        <v>87</v>
      </c>
    </row>
    <row r="178" spans="1:6" x14ac:dyDescent="0.25">
      <c r="A178" s="5" t="s">
        <v>1876</v>
      </c>
      <c r="B178" s="5" t="s">
        <v>1877</v>
      </c>
      <c r="C178" s="4">
        <v>1</v>
      </c>
      <c r="D178" s="4"/>
      <c r="E178" s="7" t="str">
        <f>VLOOKUP(B178,taxonomy!$B$2:$O922,14,FALSE)</f>
        <v xml:space="preserve"> Euarchontoglires</v>
      </c>
      <c r="F178" s="1">
        <f>VLOOKUP($A178,card_len!$A$1:$G$9000,7,FALSE)</f>
        <v>86</v>
      </c>
    </row>
    <row r="179" spans="1:6" x14ac:dyDescent="0.25">
      <c r="A179" s="5" t="s">
        <v>1888</v>
      </c>
      <c r="B179" s="5" t="s">
        <v>1889</v>
      </c>
      <c r="C179" s="4">
        <v>1</v>
      </c>
      <c r="D179" s="4"/>
      <c r="E179" s="7" t="str">
        <f>VLOOKUP(B179,taxonomy!$B$2:$O923,14,FALSE)</f>
        <v xml:space="preserve"> Euarchontoglires</v>
      </c>
      <c r="F179" s="1">
        <f>VLOOKUP($A179,card_len!$A$1:$G$9000,7,FALSE)</f>
        <v>87</v>
      </c>
    </row>
    <row r="180" spans="1:6" x14ac:dyDescent="0.25">
      <c r="A180" s="5" t="s">
        <v>1894</v>
      </c>
      <c r="B180" s="5" t="s">
        <v>1895</v>
      </c>
      <c r="C180" s="4">
        <v>1</v>
      </c>
      <c r="D180" s="4"/>
      <c r="E180" s="7" t="str">
        <f>VLOOKUP(B180,taxonomy!$B$2:$O924,14,FALSE)</f>
        <v xml:space="preserve"> Euarchontoglires</v>
      </c>
      <c r="F180" s="1">
        <f>VLOOKUP($A180,card_len!$A$1:$G$9000,7,FALSE)</f>
        <v>85</v>
      </c>
    </row>
    <row r="181" spans="1:6" x14ac:dyDescent="0.25">
      <c r="A181" s="5" t="s">
        <v>1896</v>
      </c>
      <c r="B181" s="5" t="s">
        <v>1897</v>
      </c>
      <c r="C181" s="4">
        <v>1</v>
      </c>
      <c r="D181" s="4"/>
      <c r="E181" s="7" t="str">
        <f>VLOOKUP(B181,taxonomy!$B$2:$O925,14,FALSE)</f>
        <v xml:space="preserve"> Euarchontoglires</v>
      </c>
      <c r="F181" s="1">
        <f>VLOOKUP($A181,card_len!$A$1:$G$9000,7,FALSE)</f>
        <v>88</v>
      </c>
    </row>
    <row r="182" spans="1:6" x14ac:dyDescent="0.25">
      <c r="A182" s="5" t="s">
        <v>1898</v>
      </c>
      <c r="B182" s="5" t="s">
        <v>1899</v>
      </c>
      <c r="C182" s="4">
        <v>1</v>
      </c>
      <c r="D182" s="4"/>
      <c r="E182" s="7" t="str">
        <f>VLOOKUP(B182,taxonomy!$B$2:$O926,14,FALSE)</f>
        <v xml:space="preserve"> Euarchontoglires</v>
      </c>
      <c r="F182" s="1">
        <f>VLOOKUP($A182,card_len!$A$1:$G$9000,7,FALSE)</f>
        <v>87</v>
      </c>
    </row>
    <row r="183" spans="1:6" x14ac:dyDescent="0.25">
      <c r="A183" s="5" t="s">
        <v>1906</v>
      </c>
      <c r="B183" s="5" t="s">
        <v>1907</v>
      </c>
      <c r="C183" s="4">
        <v>1</v>
      </c>
      <c r="D183" s="4"/>
      <c r="E183" s="7" t="str">
        <f>VLOOKUP(B183,taxonomy!$B$2:$O927,14,FALSE)</f>
        <v xml:space="preserve"> Euarchontoglires</v>
      </c>
      <c r="F183" s="1">
        <f>VLOOKUP($A183,card_len!$A$1:$G$9000,7,FALSE)</f>
        <v>88</v>
      </c>
    </row>
    <row r="184" spans="1:6" x14ac:dyDescent="0.25">
      <c r="A184" s="5" t="s">
        <v>1908</v>
      </c>
      <c r="B184" s="5" t="s">
        <v>1909</v>
      </c>
      <c r="C184" s="4">
        <v>1</v>
      </c>
      <c r="D184" s="4"/>
      <c r="E184" s="7" t="str">
        <f>VLOOKUP(B184,taxonomy!$B$2:$O928,14,FALSE)</f>
        <v xml:space="preserve"> Euarchontoglires</v>
      </c>
      <c r="F184" s="1">
        <f>VLOOKUP($A184,card_len!$A$1:$G$9000,7,FALSE)</f>
        <v>87</v>
      </c>
    </row>
    <row r="185" spans="1:6" x14ac:dyDescent="0.25">
      <c r="A185" s="5" t="s">
        <v>1914</v>
      </c>
      <c r="B185" s="5" t="s">
        <v>1915</v>
      </c>
      <c r="C185" s="4">
        <v>1</v>
      </c>
      <c r="D185" s="4"/>
      <c r="E185" s="7" t="str">
        <f>VLOOKUP(B185,taxonomy!$B$2:$O929,14,FALSE)</f>
        <v xml:space="preserve"> Euarchontoglires</v>
      </c>
      <c r="F185" s="1">
        <f>VLOOKUP($A185,card_len!$A$1:$G$9000,7,FALSE)</f>
        <v>87</v>
      </c>
    </row>
    <row r="186" spans="1:6" x14ac:dyDescent="0.25">
      <c r="A186" s="5" t="s">
        <v>1984</v>
      </c>
      <c r="B186" s="5" t="s">
        <v>1985</v>
      </c>
      <c r="C186" s="4">
        <v>1</v>
      </c>
      <c r="D186" s="4"/>
      <c r="E186" s="7" t="str">
        <f>VLOOKUP(B186,taxonomy!$B$2:$O941,14,FALSE)</f>
        <v xml:space="preserve"> Euarchontoglires</v>
      </c>
      <c r="F186" s="1">
        <f>VLOOKUP($A186,card_len!$A$1:$G$9000,7,FALSE)</f>
        <v>87</v>
      </c>
    </row>
    <row r="187" spans="1:6" x14ac:dyDescent="0.25">
      <c r="A187" s="5" t="s">
        <v>2054</v>
      </c>
      <c r="B187" s="5" t="s">
        <v>2055</v>
      </c>
      <c r="C187" s="4">
        <v>1</v>
      </c>
      <c r="D187" s="4"/>
      <c r="E187" s="7" t="str">
        <f>VLOOKUP(B187,taxonomy!$B$2:$O952,14,FALSE)</f>
        <v xml:space="preserve"> Euarchontoglires</v>
      </c>
      <c r="F187" s="1">
        <f>VLOOKUP($A187,card_len!$A$1:$G$9000,7,FALSE)</f>
        <v>87</v>
      </c>
    </row>
    <row r="188" spans="1:6" x14ac:dyDescent="0.25">
      <c r="A188" s="5" t="s">
        <v>2056</v>
      </c>
      <c r="B188" s="5" t="s">
        <v>2057</v>
      </c>
      <c r="C188" s="4">
        <v>1</v>
      </c>
      <c r="D188" s="4"/>
      <c r="E188" s="7" t="str">
        <f>VLOOKUP(B188,taxonomy!$B$2:$O953,14,FALSE)</f>
        <v xml:space="preserve"> Euarchontoglires</v>
      </c>
      <c r="F188" s="1">
        <f>VLOOKUP($A188,card_len!$A$1:$G$9000,7,FALSE)</f>
        <v>87</v>
      </c>
    </row>
    <row r="189" spans="1:6" x14ac:dyDescent="0.25">
      <c r="A189" s="5" t="s">
        <v>2060</v>
      </c>
      <c r="B189" s="5" t="s">
        <v>2061</v>
      </c>
      <c r="C189" s="4">
        <v>1</v>
      </c>
      <c r="D189" s="4"/>
      <c r="E189" s="7" t="str">
        <f>VLOOKUP(B189,taxonomy!$B$2:$O954,14,FALSE)</f>
        <v xml:space="preserve"> Euarchontoglires</v>
      </c>
      <c r="F189" s="1">
        <f>VLOOKUP($A189,card_len!$A$1:$G$9000,7,FALSE)</f>
        <v>52</v>
      </c>
    </row>
    <row r="190" spans="1:6" x14ac:dyDescent="0.25">
      <c r="A190" s="5" t="s">
        <v>2062</v>
      </c>
      <c r="B190" s="5" t="s">
        <v>2063</v>
      </c>
      <c r="C190" s="4">
        <v>1</v>
      </c>
      <c r="D190" s="4"/>
      <c r="E190" s="7" t="str">
        <f>VLOOKUP(B190,taxonomy!$B$2:$O955,14,FALSE)</f>
        <v xml:space="preserve"> Euarchontoglires</v>
      </c>
      <c r="F190" s="1">
        <f>VLOOKUP($A190,card_len!$A$1:$G$9000,7,FALSE)</f>
        <v>87</v>
      </c>
    </row>
    <row r="191" spans="1:6" x14ac:dyDescent="0.25">
      <c r="A191" s="5" t="s">
        <v>2080</v>
      </c>
      <c r="B191" s="5" t="s">
        <v>2081</v>
      </c>
      <c r="C191" s="4">
        <v>1</v>
      </c>
      <c r="D191" s="4"/>
      <c r="E191" s="7" t="str">
        <f>VLOOKUP(B191,taxonomy!$B$2:$O956,14,FALSE)</f>
        <v xml:space="preserve"> Euarchontoglires</v>
      </c>
      <c r="F191" s="1">
        <f>VLOOKUP($A191,card_len!$A$1:$G$9000,7,FALSE)</f>
        <v>88</v>
      </c>
    </row>
    <row r="192" spans="1:6" x14ac:dyDescent="0.25">
      <c r="A192" s="5" t="s">
        <v>2082</v>
      </c>
      <c r="B192" s="5" t="s">
        <v>2083</v>
      </c>
      <c r="C192" s="4">
        <v>1</v>
      </c>
      <c r="D192" s="4"/>
      <c r="E192" s="7" t="str">
        <f>VLOOKUP(B192,taxonomy!$B$2:$O957,14,FALSE)</f>
        <v xml:space="preserve"> Euarchontoglires</v>
      </c>
      <c r="F192" s="1">
        <f>VLOOKUP($A192,card_len!$A$1:$G$9000,7,FALSE)</f>
        <v>85</v>
      </c>
    </row>
    <row r="193" spans="1:6" x14ac:dyDescent="0.25">
      <c r="A193" s="5" t="s">
        <v>2084</v>
      </c>
      <c r="B193" s="5" t="s">
        <v>2085</v>
      </c>
      <c r="C193" s="4">
        <v>1</v>
      </c>
      <c r="D193" s="4"/>
      <c r="E193" s="7" t="str">
        <f>VLOOKUP(B193,taxonomy!$B$2:$O958,14,FALSE)</f>
        <v xml:space="preserve"> Euarchontoglires</v>
      </c>
      <c r="F193" s="1">
        <f>VLOOKUP($A193,card_len!$A$1:$G$9000,7,FALSE)</f>
        <v>51</v>
      </c>
    </row>
    <row r="194" spans="1:6" x14ac:dyDescent="0.25">
      <c r="A194" s="5" t="s">
        <v>2096</v>
      </c>
      <c r="B194" s="5" t="s">
        <v>2097</v>
      </c>
      <c r="C194" s="4">
        <v>1</v>
      </c>
      <c r="D194" s="4"/>
      <c r="E194" s="7" t="str">
        <f>VLOOKUP(B194,taxonomy!$B$2:$O959,14,FALSE)</f>
        <v xml:space="preserve"> Euarchontoglires</v>
      </c>
      <c r="F194" s="1">
        <f>VLOOKUP($A194,card_len!$A$1:$G$9000,7,FALSE)</f>
        <v>86</v>
      </c>
    </row>
    <row r="195" spans="1:6" x14ac:dyDescent="0.25">
      <c r="A195" s="5" t="s">
        <v>2100</v>
      </c>
      <c r="B195" s="5" t="s">
        <v>2101</v>
      </c>
      <c r="C195" s="4">
        <v>1</v>
      </c>
      <c r="D195" s="4"/>
      <c r="E195" s="7" t="str">
        <f>VLOOKUP(B195,taxonomy!$B$2:$O960,14,FALSE)</f>
        <v xml:space="preserve"> Euarchontoglires</v>
      </c>
      <c r="F195" s="1">
        <f>VLOOKUP($A195,card_len!$A$1:$G$9000,7,FALSE)</f>
        <v>71</v>
      </c>
    </row>
    <row r="196" spans="1:6" x14ac:dyDescent="0.25">
      <c r="A196" s="5" t="s">
        <v>2114</v>
      </c>
      <c r="B196" s="5" t="s">
        <v>2115</v>
      </c>
      <c r="C196" s="4">
        <v>1</v>
      </c>
      <c r="D196" s="4"/>
      <c r="E196" s="7" t="str">
        <f>VLOOKUP(B196,taxonomy!$B$2:$O961,14,FALSE)</f>
        <v xml:space="preserve"> Euarchontoglires</v>
      </c>
      <c r="F196" s="1">
        <f>VLOOKUP($A196,card_len!$A$1:$G$9000,7,FALSE)</f>
        <v>88</v>
      </c>
    </row>
    <row r="197" spans="1:6" x14ac:dyDescent="0.25">
      <c r="A197" s="5" t="s">
        <v>2116</v>
      </c>
      <c r="B197" s="5" t="s">
        <v>2117</v>
      </c>
      <c r="C197" s="4">
        <v>1</v>
      </c>
      <c r="D197" s="4"/>
      <c r="E197" s="7" t="str">
        <f>VLOOKUP(B197,taxonomy!$B$2:$O962,14,FALSE)</f>
        <v xml:space="preserve"> Euarchontoglires</v>
      </c>
      <c r="F197" s="1">
        <f>VLOOKUP($A197,card_len!$A$1:$G$9000,7,FALSE)</f>
        <v>87</v>
      </c>
    </row>
    <row r="198" spans="1:6" x14ac:dyDescent="0.25">
      <c r="A198" s="5" t="s">
        <v>2118</v>
      </c>
      <c r="B198" s="5" t="s">
        <v>2119</v>
      </c>
      <c r="C198" s="4">
        <v>1</v>
      </c>
      <c r="D198" s="4"/>
      <c r="E198" s="7" t="str">
        <f>VLOOKUP(B198,taxonomy!$B$2:$O963,14,FALSE)</f>
        <v xml:space="preserve"> Euarchontoglires</v>
      </c>
      <c r="F198" s="1">
        <f>VLOOKUP($A198,card_len!$A$1:$G$9000,7,FALSE)</f>
        <v>87</v>
      </c>
    </row>
    <row r="199" spans="1:6" x14ac:dyDescent="0.25">
      <c r="A199" s="5" t="s">
        <v>2122</v>
      </c>
      <c r="B199" s="5" t="s">
        <v>2123</v>
      </c>
      <c r="C199" s="4">
        <v>1</v>
      </c>
      <c r="D199" s="4"/>
      <c r="E199" s="7" t="str">
        <f>VLOOKUP(B199,taxonomy!$B$2:$O964,14,FALSE)</f>
        <v xml:space="preserve"> Euarchontoglires</v>
      </c>
      <c r="F199" s="1">
        <f>VLOOKUP($A199,card_len!$A$1:$G$9000,7,FALSE)</f>
        <v>87</v>
      </c>
    </row>
    <row r="200" spans="1:6" x14ac:dyDescent="0.25">
      <c r="A200" s="5" t="s">
        <v>2126</v>
      </c>
      <c r="B200" s="5" t="s">
        <v>2127</v>
      </c>
      <c r="C200" s="4">
        <v>1</v>
      </c>
      <c r="D200" s="4"/>
      <c r="E200" s="7" t="str">
        <f>VLOOKUP(B200,taxonomy!$B$2:$O965,14,FALSE)</f>
        <v xml:space="preserve"> Euarchontoglires</v>
      </c>
      <c r="F200" s="1">
        <f>VLOOKUP($A200,card_len!$A$1:$G$9000,7,FALSE)</f>
        <v>85</v>
      </c>
    </row>
    <row r="201" spans="1:6" x14ac:dyDescent="0.25">
      <c r="A201" s="5" t="s">
        <v>2136</v>
      </c>
      <c r="B201" s="5" t="s">
        <v>2137</v>
      </c>
      <c r="C201" s="4">
        <v>1</v>
      </c>
      <c r="D201" s="4"/>
      <c r="E201" s="7" t="str">
        <f>VLOOKUP(B201,taxonomy!$B$2:$O967,14,FALSE)</f>
        <v xml:space="preserve"> Euarchontoglires</v>
      </c>
      <c r="F201" s="1">
        <f>VLOOKUP($A201,card_len!$A$1:$G$9000,7,FALSE)</f>
        <v>86</v>
      </c>
    </row>
    <row r="202" spans="1:6" x14ac:dyDescent="0.25">
      <c r="A202" s="5" t="s">
        <v>2140</v>
      </c>
      <c r="B202" s="5" t="s">
        <v>2141</v>
      </c>
      <c r="C202" s="4">
        <v>1</v>
      </c>
      <c r="D202" s="4"/>
      <c r="E202" s="7" t="str">
        <f>VLOOKUP(B202,taxonomy!$B$2:$O968,14,FALSE)</f>
        <v xml:space="preserve"> Euarchontoglires</v>
      </c>
      <c r="F202" s="1">
        <f>VLOOKUP($A202,card_len!$A$1:$G$9000,7,FALSE)</f>
        <v>56</v>
      </c>
    </row>
    <row r="203" spans="1:6" x14ac:dyDescent="0.25">
      <c r="A203" s="5" t="s">
        <v>2156</v>
      </c>
      <c r="B203" s="5" t="s">
        <v>2157</v>
      </c>
      <c r="C203" s="4">
        <v>1</v>
      </c>
      <c r="D203" s="4"/>
      <c r="E203" s="7" t="str">
        <f>VLOOKUP(B203,taxonomy!$B$2:$O969,14,FALSE)</f>
        <v xml:space="preserve"> Euarchontoglires</v>
      </c>
      <c r="F203" s="1">
        <f>VLOOKUP($A203,card_len!$A$1:$G$9000,7,FALSE)</f>
        <v>40</v>
      </c>
    </row>
    <row r="204" spans="1:6" x14ac:dyDescent="0.25">
      <c r="A204" s="5" t="s">
        <v>2158</v>
      </c>
      <c r="B204" s="5" t="s">
        <v>2159</v>
      </c>
      <c r="C204" s="4">
        <v>1</v>
      </c>
      <c r="D204" s="4"/>
      <c r="E204" s="7" t="str">
        <f>VLOOKUP(B204,taxonomy!$B$2:$O970,14,FALSE)</f>
        <v xml:space="preserve"> Euarchontoglires</v>
      </c>
      <c r="F204" s="1">
        <f>VLOOKUP($A204,card_len!$A$1:$G$9000,7,FALSE)</f>
        <v>88</v>
      </c>
    </row>
    <row r="205" spans="1:6" x14ac:dyDescent="0.25">
      <c r="A205" s="5" t="s">
        <v>2160</v>
      </c>
      <c r="B205" s="5" t="s">
        <v>2161</v>
      </c>
      <c r="C205" s="4">
        <v>1</v>
      </c>
      <c r="D205" s="4"/>
      <c r="E205" s="7" t="str">
        <f>VLOOKUP(B205,taxonomy!$B$2:$O971,14,FALSE)</f>
        <v xml:space="preserve"> Euarchontoglires</v>
      </c>
      <c r="F205" s="1">
        <f>VLOOKUP($A205,card_len!$A$1:$G$9000,7,FALSE)</f>
        <v>88</v>
      </c>
    </row>
    <row r="206" spans="1:6" x14ac:dyDescent="0.25">
      <c r="A206" s="5" t="s">
        <v>2166</v>
      </c>
      <c r="B206" s="5" t="s">
        <v>2167</v>
      </c>
      <c r="C206" s="4">
        <v>1</v>
      </c>
      <c r="D206" s="4"/>
      <c r="E206" s="7" t="str">
        <f>VLOOKUP(B206,taxonomy!$B$2:$O972,14,FALSE)</f>
        <v xml:space="preserve"> Euarchontoglires</v>
      </c>
      <c r="F206" s="1">
        <f>VLOOKUP($A206,card_len!$A$1:$G$9000,7,FALSE)</f>
        <v>88</v>
      </c>
    </row>
    <row r="207" spans="1:6" x14ac:dyDescent="0.25">
      <c r="A207" s="5" t="s">
        <v>2186</v>
      </c>
      <c r="B207" s="5" t="s">
        <v>2187</v>
      </c>
      <c r="C207" s="4">
        <v>1</v>
      </c>
      <c r="D207" s="4"/>
      <c r="E207" s="7" t="str">
        <f>VLOOKUP(B207,taxonomy!$B$2:$O976,14,FALSE)</f>
        <v xml:space="preserve"> Euarchontoglires</v>
      </c>
      <c r="F207" s="1">
        <f>VLOOKUP($A207,card_len!$A$1:$G$9000,7,FALSE)</f>
        <v>87</v>
      </c>
    </row>
    <row r="208" spans="1:6" x14ac:dyDescent="0.25">
      <c r="A208" s="5" t="s">
        <v>2188</v>
      </c>
      <c r="B208" s="5" t="s">
        <v>2189</v>
      </c>
      <c r="C208" s="4">
        <v>1</v>
      </c>
      <c r="D208" s="4"/>
      <c r="E208" s="7" t="str">
        <f>VLOOKUP(B208,taxonomy!$B$2:$O977,14,FALSE)</f>
        <v xml:space="preserve"> Euarchontoglires</v>
      </c>
      <c r="F208" s="1">
        <f>VLOOKUP($A208,card_len!$A$1:$G$9000,7,FALSE)</f>
        <v>87</v>
      </c>
    </row>
    <row r="209" spans="1:6" x14ac:dyDescent="0.25">
      <c r="A209" s="5" t="s">
        <v>2190</v>
      </c>
      <c r="B209" s="5" t="s">
        <v>2191</v>
      </c>
      <c r="C209" s="4">
        <v>1</v>
      </c>
      <c r="D209" s="4"/>
      <c r="E209" s="7" t="str">
        <f>VLOOKUP(B209,taxonomy!$B$2:$O978,14,FALSE)</f>
        <v xml:space="preserve"> Euarchontoglires</v>
      </c>
      <c r="F209" s="1">
        <f>VLOOKUP($A209,card_len!$A$1:$G$9000,7,FALSE)</f>
        <v>87</v>
      </c>
    </row>
    <row r="210" spans="1:6" x14ac:dyDescent="0.25">
      <c r="A210" s="5" t="s">
        <v>2202</v>
      </c>
      <c r="B210" s="5" t="s">
        <v>2203</v>
      </c>
      <c r="C210" s="4">
        <v>1</v>
      </c>
      <c r="D210" s="4"/>
      <c r="E210" s="7" t="str">
        <f>VLOOKUP(B210,taxonomy!$B$2:$O979,14,FALSE)</f>
        <v xml:space="preserve"> Euarchontoglires</v>
      </c>
      <c r="F210" s="1">
        <f>VLOOKUP($A210,card_len!$A$1:$G$9000,7,FALSE)</f>
        <v>81</v>
      </c>
    </row>
    <row r="211" spans="1:6" x14ac:dyDescent="0.25">
      <c r="A211" s="5" t="s">
        <v>2214</v>
      </c>
      <c r="B211" s="5" t="s">
        <v>2215</v>
      </c>
      <c r="C211" s="4">
        <v>1</v>
      </c>
      <c r="D211" s="4"/>
      <c r="E211" s="7" t="str">
        <f>VLOOKUP(B211,taxonomy!$B$2:$O981,14,FALSE)</f>
        <v xml:space="preserve"> Euarchontoglires</v>
      </c>
      <c r="F211" s="1">
        <f>VLOOKUP($A211,card_len!$A$1:$G$9000,7,FALSE)</f>
        <v>87</v>
      </c>
    </row>
    <row r="212" spans="1:6" x14ac:dyDescent="0.25">
      <c r="A212" s="5" t="s">
        <v>2218</v>
      </c>
      <c r="B212" s="5" t="s">
        <v>2219</v>
      </c>
      <c r="C212" s="4">
        <v>1</v>
      </c>
      <c r="D212" s="4"/>
      <c r="E212" s="7" t="str">
        <f>VLOOKUP(B212,taxonomy!$B$2:$O982,14,FALSE)</f>
        <v xml:space="preserve"> Euarchontoglires</v>
      </c>
      <c r="F212" s="1">
        <f>VLOOKUP($A212,card_len!$A$1:$G$9000,7,FALSE)</f>
        <v>86</v>
      </c>
    </row>
    <row r="213" spans="1:6" x14ac:dyDescent="0.25">
      <c r="A213" s="5" t="s">
        <v>2222</v>
      </c>
      <c r="B213" s="5" t="s">
        <v>2223</v>
      </c>
      <c r="C213" s="4">
        <v>1</v>
      </c>
      <c r="D213" s="4"/>
      <c r="E213" s="7" t="str">
        <f>VLOOKUP(B213,taxonomy!$B$2:$O983,14,FALSE)</f>
        <v xml:space="preserve"> Euarchontoglires</v>
      </c>
      <c r="F213" s="1">
        <f>VLOOKUP($A213,card_len!$A$1:$G$9000,7,FALSE)</f>
        <v>87</v>
      </c>
    </row>
    <row r="214" spans="1:6" x14ac:dyDescent="0.25">
      <c r="A214" s="5" t="s">
        <v>2232</v>
      </c>
      <c r="B214" s="5" t="s">
        <v>2233</v>
      </c>
      <c r="C214" s="4">
        <v>1</v>
      </c>
      <c r="D214" s="4"/>
      <c r="E214" s="7" t="str">
        <f>VLOOKUP(B214,taxonomy!$B$2:$O984,14,FALSE)</f>
        <v xml:space="preserve"> Euarchontoglires</v>
      </c>
      <c r="F214" s="1">
        <f>VLOOKUP($A214,card_len!$A$1:$G$9000,7,FALSE)</f>
        <v>87</v>
      </c>
    </row>
    <row r="215" spans="1:6" x14ac:dyDescent="0.25">
      <c r="A215" s="5" t="s">
        <v>2234</v>
      </c>
      <c r="B215" s="5" t="s">
        <v>2235</v>
      </c>
      <c r="C215" s="4">
        <v>1</v>
      </c>
      <c r="D215" s="4"/>
      <c r="E215" s="7" t="str">
        <f>VLOOKUP(B215,taxonomy!$B$2:$O985,14,FALSE)</f>
        <v xml:space="preserve"> Euarchontoglires</v>
      </c>
      <c r="F215" s="1">
        <f>VLOOKUP($A215,card_len!$A$1:$G$9000,7,FALSE)</f>
        <v>87</v>
      </c>
    </row>
    <row r="216" spans="1:6" x14ac:dyDescent="0.25">
      <c r="A216" s="5" t="s">
        <v>2240</v>
      </c>
      <c r="B216" s="5" t="s">
        <v>2241</v>
      </c>
      <c r="C216" s="4">
        <v>1</v>
      </c>
      <c r="D216" s="4"/>
      <c r="E216" s="7" t="str">
        <f>VLOOKUP(B216,taxonomy!$B$2:$O986,14,FALSE)</f>
        <v xml:space="preserve"> Euarchontoglires</v>
      </c>
      <c r="F216" s="1">
        <f>VLOOKUP($A216,card_len!$A$1:$G$9000,7,FALSE)</f>
        <v>85</v>
      </c>
    </row>
    <row r="217" spans="1:6" x14ac:dyDescent="0.25">
      <c r="A217" s="5" t="s">
        <v>2256</v>
      </c>
      <c r="B217" s="5" t="s">
        <v>2257</v>
      </c>
      <c r="C217" s="4">
        <v>1</v>
      </c>
      <c r="D217" s="4"/>
      <c r="E217" s="7" t="str">
        <f>VLOOKUP(B217,taxonomy!$B$2:$O987,14,FALSE)</f>
        <v xml:space="preserve"> Euarchontoglires</v>
      </c>
      <c r="F217" s="1">
        <f>VLOOKUP($A217,card_len!$A$1:$G$9000,7,FALSE)</f>
        <v>88</v>
      </c>
    </row>
    <row r="218" spans="1:6" x14ac:dyDescent="0.25">
      <c r="A218" s="5" t="s">
        <v>2264</v>
      </c>
      <c r="B218" s="5" t="s">
        <v>2265</v>
      </c>
      <c r="C218" s="4">
        <v>1</v>
      </c>
      <c r="D218" s="4"/>
      <c r="E218" s="7" t="str">
        <f>VLOOKUP(B218,taxonomy!$B$2:$O988,14,FALSE)</f>
        <v xml:space="preserve"> Euarchontoglires</v>
      </c>
      <c r="F218" s="1">
        <f>VLOOKUP($A218,card_len!$A$1:$G$9000,7,FALSE)</f>
        <v>88</v>
      </c>
    </row>
    <row r="219" spans="1:6" x14ac:dyDescent="0.25">
      <c r="A219" s="5" t="s">
        <v>2266</v>
      </c>
      <c r="B219" s="5" t="s">
        <v>2267</v>
      </c>
      <c r="C219" s="4">
        <v>1</v>
      </c>
      <c r="D219" s="4"/>
      <c r="E219" s="7" t="str">
        <f>VLOOKUP(B219,taxonomy!$B$2:$O989,14,FALSE)</f>
        <v xml:space="preserve"> Euarchontoglires</v>
      </c>
      <c r="F219" s="1">
        <f>VLOOKUP($A219,card_len!$A$1:$G$9000,7,FALSE)</f>
        <v>57</v>
      </c>
    </row>
    <row r="220" spans="1:6" x14ac:dyDescent="0.25">
      <c r="A220" s="5" t="s">
        <v>2272</v>
      </c>
      <c r="B220" s="5" t="s">
        <v>2273</v>
      </c>
      <c r="C220" s="4">
        <v>1</v>
      </c>
      <c r="D220" s="4"/>
      <c r="E220" s="7" t="str">
        <f>VLOOKUP(B220,taxonomy!$B$2:$O990,14,FALSE)</f>
        <v xml:space="preserve"> Euarchontoglires</v>
      </c>
      <c r="F220" s="1">
        <f>VLOOKUP($A220,card_len!$A$1:$G$9000,7,FALSE)</f>
        <v>87</v>
      </c>
    </row>
    <row r="221" spans="1:6" x14ac:dyDescent="0.25">
      <c r="A221" s="5" t="s">
        <v>2274</v>
      </c>
      <c r="B221" s="5" t="s">
        <v>2275</v>
      </c>
      <c r="C221" s="4">
        <v>1</v>
      </c>
      <c r="D221" s="4"/>
      <c r="E221" s="7" t="str">
        <f>VLOOKUP(B221,taxonomy!$B$2:$O991,14,FALSE)</f>
        <v xml:space="preserve"> Euarchontoglires</v>
      </c>
      <c r="F221" s="1">
        <f>VLOOKUP($A221,card_len!$A$1:$G$9000,7,FALSE)</f>
        <v>87</v>
      </c>
    </row>
    <row r="222" spans="1:6" x14ac:dyDescent="0.25">
      <c r="A222" s="5" t="s">
        <v>2346</v>
      </c>
      <c r="B222" s="5" t="s">
        <v>2347</v>
      </c>
      <c r="C222" s="4">
        <v>1</v>
      </c>
      <c r="D222" s="4"/>
      <c r="E222" s="7" t="str">
        <f>VLOOKUP(B222,taxonomy!$B$2:$O1003,14,FALSE)</f>
        <v xml:space="preserve"> Euarchontoglires</v>
      </c>
      <c r="F222" s="1">
        <f>VLOOKUP($A222,card_len!$A$1:$G$9000,7,FALSE)</f>
        <v>85</v>
      </c>
    </row>
    <row r="223" spans="1:6" x14ac:dyDescent="0.25">
      <c r="A223" s="5" t="s">
        <v>2366</v>
      </c>
      <c r="B223" s="5" t="s">
        <v>2367</v>
      </c>
      <c r="C223" s="4">
        <v>1</v>
      </c>
      <c r="D223" s="4"/>
      <c r="E223" s="7" t="str">
        <f>VLOOKUP(B223,taxonomy!$B$2:$O1004,14,FALSE)</f>
        <v xml:space="preserve"> Euarchontoglires</v>
      </c>
      <c r="F223" s="1">
        <f>VLOOKUP($A223,card_len!$A$1:$G$9000,7,FALSE)</f>
        <v>88</v>
      </c>
    </row>
    <row r="224" spans="1:6" x14ac:dyDescent="0.25">
      <c r="A224" s="5" t="s">
        <v>2378</v>
      </c>
      <c r="B224" s="5" t="s">
        <v>2379</v>
      </c>
      <c r="C224" s="4">
        <v>1</v>
      </c>
      <c r="D224" s="4"/>
      <c r="E224" s="7" t="str">
        <f>VLOOKUP(B224,taxonomy!$B$2:$O1006,14,FALSE)</f>
        <v xml:space="preserve"> Euarchontoglires</v>
      </c>
      <c r="F224" s="1">
        <f>VLOOKUP($A224,card_len!$A$1:$G$9000,7,FALSE)</f>
        <v>87</v>
      </c>
    </row>
    <row r="225" spans="1:6" x14ac:dyDescent="0.25">
      <c r="A225" s="5" t="s">
        <v>2386</v>
      </c>
      <c r="B225" s="5" t="s">
        <v>2387</v>
      </c>
      <c r="C225" s="4">
        <v>1</v>
      </c>
      <c r="D225" s="4"/>
      <c r="E225" s="7" t="str">
        <f>VLOOKUP(B225,taxonomy!$B$2:$O1007,14,FALSE)</f>
        <v xml:space="preserve"> Euarchontoglires</v>
      </c>
      <c r="F225" s="1">
        <f>VLOOKUP($A225,card_len!$A$1:$G$9000,7,FALSE)</f>
        <v>86</v>
      </c>
    </row>
    <row r="226" spans="1:6" x14ac:dyDescent="0.25">
      <c r="A226" s="5" t="s">
        <v>2388</v>
      </c>
      <c r="B226" s="5" t="s">
        <v>2389</v>
      </c>
      <c r="C226" s="4">
        <v>1</v>
      </c>
      <c r="D226" s="4"/>
      <c r="E226" s="7" t="str">
        <f>VLOOKUP(B226,taxonomy!$B$2:$O1008,14,FALSE)</f>
        <v xml:space="preserve"> Euarchontoglires</v>
      </c>
      <c r="F226" s="1">
        <f>VLOOKUP($A226,card_len!$A$1:$G$9000,7,FALSE)</f>
        <v>87</v>
      </c>
    </row>
    <row r="227" spans="1:6" x14ac:dyDescent="0.25">
      <c r="A227" s="5" t="s">
        <v>2406</v>
      </c>
      <c r="B227" s="5" t="s">
        <v>2407</v>
      </c>
      <c r="C227" s="4">
        <v>1</v>
      </c>
      <c r="D227" s="4"/>
      <c r="E227" s="7" t="str">
        <f>VLOOKUP(B227,taxonomy!$B$2:$O1010,14,FALSE)</f>
        <v xml:space="preserve"> Euarchontoglires</v>
      </c>
      <c r="F227" s="1">
        <f>VLOOKUP($A227,card_len!$A$1:$G$9000,7,FALSE)</f>
        <v>87</v>
      </c>
    </row>
    <row r="228" spans="1:6" x14ac:dyDescent="0.25">
      <c r="A228" s="5" t="s">
        <v>2414</v>
      </c>
      <c r="B228" s="5" t="s">
        <v>2415</v>
      </c>
      <c r="C228" s="4">
        <v>1</v>
      </c>
      <c r="D228" s="4"/>
      <c r="E228" s="7" t="str">
        <f>VLOOKUP(B228,taxonomy!$B$2:$O1011,14,FALSE)</f>
        <v xml:space="preserve"> Euarchontoglires</v>
      </c>
      <c r="F228" s="1">
        <f>VLOOKUP($A228,card_len!$A$1:$G$9000,7,FALSE)</f>
        <v>87</v>
      </c>
    </row>
    <row r="229" spans="1:6" x14ac:dyDescent="0.25">
      <c r="A229" s="5" t="s">
        <v>2418</v>
      </c>
      <c r="B229" s="5" t="s">
        <v>2419</v>
      </c>
      <c r="C229" s="4">
        <v>1</v>
      </c>
      <c r="D229" s="4"/>
      <c r="E229" s="7" t="str">
        <f>VLOOKUP(B229,taxonomy!$B$2:$O1012,14,FALSE)</f>
        <v xml:space="preserve"> Euarchontoglires</v>
      </c>
      <c r="F229" s="1">
        <f>VLOOKUP($A229,card_len!$A$1:$G$9000,7,FALSE)</f>
        <v>87</v>
      </c>
    </row>
    <row r="230" spans="1:6" x14ac:dyDescent="0.25">
      <c r="A230" s="5" t="s">
        <v>2420</v>
      </c>
      <c r="B230" s="5" t="s">
        <v>2421</v>
      </c>
      <c r="C230" s="4">
        <v>1</v>
      </c>
      <c r="D230" s="4"/>
      <c r="E230" s="7" t="str">
        <f>VLOOKUP(B230,taxonomy!$B$2:$O1013,14,FALSE)</f>
        <v xml:space="preserve"> Euarchontoglires</v>
      </c>
      <c r="F230" s="1">
        <f>VLOOKUP($A230,card_len!$A$1:$G$9000,7,FALSE)</f>
        <v>86</v>
      </c>
    </row>
    <row r="231" spans="1:6" x14ac:dyDescent="0.25">
      <c r="A231" s="5" t="s">
        <v>2422</v>
      </c>
      <c r="B231" s="5" t="s">
        <v>2423</v>
      </c>
      <c r="C231" s="4">
        <v>1</v>
      </c>
      <c r="D231" s="4"/>
      <c r="E231" s="7" t="str">
        <f>VLOOKUP(B231,taxonomy!$B$2:$O1014,14,FALSE)</f>
        <v xml:space="preserve"> Euarchontoglires</v>
      </c>
      <c r="F231" s="1">
        <f>VLOOKUP($A231,card_len!$A$1:$G$9000,7,FALSE)</f>
        <v>87</v>
      </c>
    </row>
    <row r="232" spans="1:6" x14ac:dyDescent="0.25">
      <c r="A232" s="5" t="s">
        <v>2430</v>
      </c>
      <c r="B232" s="5" t="s">
        <v>2431</v>
      </c>
      <c r="C232" s="4">
        <v>1</v>
      </c>
      <c r="D232" s="4"/>
      <c r="E232" s="7" t="str">
        <f>VLOOKUP(B232,taxonomy!$B$2:$O1015,14,FALSE)</f>
        <v xml:space="preserve"> Euarchontoglires</v>
      </c>
      <c r="F232" s="1">
        <f>VLOOKUP($A232,card_len!$A$1:$G$9000,7,FALSE)</f>
        <v>87</v>
      </c>
    </row>
    <row r="233" spans="1:6" x14ac:dyDescent="0.25">
      <c r="A233" s="5" t="s">
        <v>2442</v>
      </c>
      <c r="B233" s="5" t="s">
        <v>2443</v>
      </c>
      <c r="C233" s="4">
        <v>1</v>
      </c>
      <c r="D233" s="4"/>
      <c r="E233" s="7" t="str">
        <f>VLOOKUP(B233,taxonomy!$B$2:$O1016,14,FALSE)</f>
        <v xml:space="preserve"> Euarchontoglires</v>
      </c>
      <c r="F233" s="1">
        <f>VLOOKUP($A233,card_len!$A$1:$G$9000,7,FALSE)</f>
        <v>88</v>
      </c>
    </row>
    <row r="234" spans="1:6" x14ac:dyDescent="0.25">
      <c r="A234" s="5" t="s">
        <v>2446</v>
      </c>
      <c r="B234" s="5" t="s">
        <v>2447</v>
      </c>
      <c r="C234" s="4">
        <v>1</v>
      </c>
      <c r="D234" s="4"/>
      <c r="E234" s="7" t="str">
        <f>VLOOKUP(B234,taxonomy!$B$2:$O1017,14,FALSE)</f>
        <v xml:space="preserve"> Euarchontoglires</v>
      </c>
      <c r="F234" s="1">
        <f>VLOOKUP($A234,card_len!$A$1:$G$9000,7,FALSE)</f>
        <v>88</v>
      </c>
    </row>
    <row r="235" spans="1:6" x14ac:dyDescent="0.25">
      <c r="A235" s="5" t="s">
        <v>2448</v>
      </c>
      <c r="B235" s="5" t="s">
        <v>2449</v>
      </c>
      <c r="C235" s="4">
        <v>1</v>
      </c>
      <c r="D235" s="4"/>
      <c r="E235" s="7" t="str">
        <f>VLOOKUP(B235,taxonomy!$B$2:$O1018,14,FALSE)</f>
        <v xml:space="preserve"> Euarchontoglires</v>
      </c>
      <c r="F235" s="1">
        <f>VLOOKUP($A235,card_len!$A$1:$G$9000,7,FALSE)</f>
        <v>88</v>
      </c>
    </row>
    <row r="236" spans="1:6" x14ac:dyDescent="0.25">
      <c r="A236" s="5" t="s">
        <v>2604</v>
      </c>
      <c r="B236" s="5" t="s">
        <v>2605</v>
      </c>
      <c r="C236" s="4">
        <v>1</v>
      </c>
      <c r="D236" s="4"/>
      <c r="E236" s="7" t="str">
        <f>VLOOKUP(B236,taxonomy!$B$2:$O1039,14,FALSE)</f>
        <v xml:space="preserve"> Euarchontoglires</v>
      </c>
      <c r="F236" s="1">
        <f>VLOOKUP($A236,card_len!$A$1:$G$9000,7,FALSE)</f>
        <v>88</v>
      </c>
    </row>
    <row r="237" spans="1:6" x14ac:dyDescent="0.25">
      <c r="A237" s="5" t="s">
        <v>2606</v>
      </c>
      <c r="B237" s="5" t="s">
        <v>2607</v>
      </c>
      <c r="C237" s="4">
        <v>1</v>
      </c>
      <c r="D237" s="4"/>
      <c r="E237" s="7" t="str">
        <f>VLOOKUP(B237,taxonomy!$B$2:$O1040,14,FALSE)</f>
        <v xml:space="preserve"> Euarchontoglires</v>
      </c>
      <c r="F237" s="1">
        <f>VLOOKUP($A237,card_len!$A$1:$G$9000,7,FALSE)</f>
        <v>52</v>
      </c>
    </row>
    <row r="238" spans="1:6" x14ac:dyDescent="0.25">
      <c r="A238" s="5" t="s">
        <v>2608</v>
      </c>
      <c r="B238" s="5" t="s">
        <v>2609</v>
      </c>
      <c r="C238" s="4">
        <v>1</v>
      </c>
      <c r="D238" s="4"/>
      <c r="E238" s="7" t="str">
        <f>VLOOKUP(B238,taxonomy!$B$2:$O1041,14,FALSE)</f>
        <v xml:space="preserve"> Euarchontoglires</v>
      </c>
      <c r="F238" s="1">
        <f>VLOOKUP($A238,card_len!$A$1:$G$9000,7,FALSE)</f>
        <v>88</v>
      </c>
    </row>
    <row r="239" spans="1:6" x14ac:dyDescent="0.25">
      <c r="A239" s="5" t="s">
        <v>2610</v>
      </c>
      <c r="B239" s="5" t="s">
        <v>2611</v>
      </c>
      <c r="C239" s="4">
        <v>1</v>
      </c>
      <c r="D239" s="4"/>
      <c r="E239" s="7" t="str">
        <f>VLOOKUP(B239,taxonomy!$B$2:$O1042,14,FALSE)</f>
        <v xml:space="preserve"> Euarchontoglires</v>
      </c>
      <c r="F239" s="1">
        <f>VLOOKUP($A239,card_len!$A$1:$G$9000,7,FALSE)</f>
        <v>88</v>
      </c>
    </row>
    <row r="240" spans="1:6" x14ac:dyDescent="0.25">
      <c r="A240" s="5" t="s">
        <v>2670</v>
      </c>
      <c r="B240" s="5" t="s">
        <v>2671</v>
      </c>
      <c r="C240" s="4">
        <v>1</v>
      </c>
      <c r="D240" s="4"/>
      <c r="E240" s="7" t="str">
        <f>VLOOKUP(B240,taxonomy!$B$2:$O1055,14,FALSE)</f>
        <v xml:space="preserve"> Euarchontoglires</v>
      </c>
      <c r="F240" s="1">
        <f>VLOOKUP($A240,card_len!$A$1:$G$9000,7,FALSE)</f>
        <v>72</v>
      </c>
    </row>
    <row r="241" spans="1:6" x14ac:dyDescent="0.25">
      <c r="A241" s="5" t="s">
        <v>2676</v>
      </c>
      <c r="B241" s="5" t="s">
        <v>2677</v>
      </c>
      <c r="C241" s="4">
        <v>1</v>
      </c>
      <c r="D241" s="4"/>
      <c r="E241" s="7" t="str">
        <f>VLOOKUP(B241,taxonomy!$B$2:$O1056,14,FALSE)</f>
        <v xml:space="preserve"> Euarchontoglires</v>
      </c>
      <c r="F241" s="1">
        <f>VLOOKUP($A241,card_len!$A$1:$G$9000,7,FALSE)</f>
        <v>85</v>
      </c>
    </row>
    <row r="242" spans="1:6" x14ac:dyDescent="0.25">
      <c r="A242" s="5" t="s">
        <v>2684</v>
      </c>
      <c r="B242" s="5" t="s">
        <v>2685</v>
      </c>
      <c r="C242" s="4">
        <v>1</v>
      </c>
      <c r="D242" s="4"/>
      <c r="E242" s="7" t="str">
        <f>VLOOKUP(B242,taxonomy!$B$2:$O1057,14,FALSE)</f>
        <v xml:space="preserve"> Euarchontoglires</v>
      </c>
      <c r="F242" s="1">
        <f>VLOOKUP($A242,card_len!$A$1:$G$9000,7,FALSE)</f>
        <v>88</v>
      </c>
    </row>
    <row r="243" spans="1:6" x14ac:dyDescent="0.25">
      <c r="A243" s="5" t="s">
        <v>2720</v>
      </c>
      <c r="B243" s="5" t="s">
        <v>2721</v>
      </c>
      <c r="C243" s="4">
        <v>1</v>
      </c>
      <c r="D243" s="4"/>
      <c r="E243" s="7" t="str">
        <f>VLOOKUP(B243,taxonomy!$B$2:$O1063,14,FALSE)</f>
        <v xml:space="preserve"> Euarchontoglires</v>
      </c>
      <c r="F243" s="1">
        <f>VLOOKUP($A243,card_len!$A$1:$G$9000,7,FALSE)</f>
        <v>87</v>
      </c>
    </row>
    <row r="244" spans="1:6" x14ac:dyDescent="0.25">
      <c r="A244" s="5" t="s">
        <v>2750</v>
      </c>
      <c r="B244" s="5" t="s">
        <v>2751</v>
      </c>
      <c r="C244" s="4">
        <v>1</v>
      </c>
      <c r="D244" s="4"/>
      <c r="E244" s="7" t="str">
        <f>VLOOKUP(B244,taxonomy!$B$2:$O1067,14,FALSE)</f>
        <v xml:space="preserve"> Euarchontoglires</v>
      </c>
      <c r="F244" s="1">
        <f>VLOOKUP($A244,card_len!$A$1:$G$9000,7,FALSE)</f>
        <v>88</v>
      </c>
    </row>
    <row r="245" spans="1:6" x14ac:dyDescent="0.25">
      <c r="A245" s="5" t="s">
        <v>2756</v>
      </c>
      <c r="B245" s="5" t="s">
        <v>2757</v>
      </c>
      <c r="C245" s="4">
        <v>1</v>
      </c>
      <c r="D245" s="4"/>
      <c r="E245" s="7" t="str">
        <f>VLOOKUP(B245,taxonomy!$B$2:$O1068,14,FALSE)</f>
        <v xml:space="preserve"> Euarchontoglires</v>
      </c>
      <c r="F245" s="1">
        <f>VLOOKUP($A245,card_len!$A$1:$G$9000,7,FALSE)</f>
        <v>88</v>
      </c>
    </row>
    <row r="246" spans="1:6" x14ac:dyDescent="0.25">
      <c r="A246" s="5" t="s">
        <v>354</v>
      </c>
      <c r="B246" s="5" t="s">
        <v>355</v>
      </c>
      <c r="C246" s="4">
        <v>1</v>
      </c>
      <c r="D246" s="4"/>
      <c r="E246" s="7" t="str">
        <f>VLOOKUP(B246,taxonomy!$B$2:$O1069,14,FALSE)</f>
        <v xml:space="preserve"> Euarchontoglires</v>
      </c>
      <c r="F246" s="1">
        <f>VLOOKUP($A246,card_len!$A$1:$G$9000,7,FALSE)</f>
        <v>85</v>
      </c>
    </row>
    <row r="247" spans="1:6" x14ac:dyDescent="0.25">
      <c r="A247" s="5" t="s">
        <v>2942</v>
      </c>
      <c r="B247" s="5" t="s">
        <v>355</v>
      </c>
      <c r="C247" s="4">
        <v>1</v>
      </c>
      <c r="D247" s="4"/>
      <c r="E247" s="7" t="str">
        <f>VLOOKUP(B247,taxonomy!$B$2:$O1070,14,FALSE)</f>
        <v xml:space="preserve"> Euarchontoglires</v>
      </c>
      <c r="F247" s="1">
        <f>VLOOKUP($A247,card_len!$A$1:$G$9000,7,FALSE)</f>
        <v>85</v>
      </c>
    </row>
    <row r="248" spans="1:6" x14ac:dyDescent="0.25">
      <c r="A248" s="5" t="s">
        <v>980</v>
      </c>
      <c r="B248" s="5" t="s">
        <v>695</v>
      </c>
      <c r="C248" s="4">
        <v>1</v>
      </c>
      <c r="D248" s="4"/>
      <c r="E248" s="7" t="str">
        <f>VLOOKUP(B248,taxonomy!$B$2:$O1071,14,FALSE)</f>
        <v xml:space="preserve"> Euarchontoglires</v>
      </c>
      <c r="F248" s="1">
        <f>VLOOKUP($A248,card_len!$A$1:$G$9000,7,FALSE)</f>
        <v>72</v>
      </c>
    </row>
    <row r="249" spans="1:6" x14ac:dyDescent="0.25">
      <c r="A249" s="5" t="s">
        <v>3050</v>
      </c>
      <c r="B249" s="5" t="s">
        <v>695</v>
      </c>
      <c r="C249" s="4">
        <v>1</v>
      </c>
      <c r="D249" s="4"/>
      <c r="E249" s="7" t="str">
        <f>VLOOKUP(B249,taxonomy!$B$2:$O1072,14,FALSE)</f>
        <v xml:space="preserve"> Euarchontoglires</v>
      </c>
      <c r="F249" s="1">
        <f>VLOOKUP($A249,card_len!$A$1:$G$9000,7,FALSE)</f>
        <v>72</v>
      </c>
    </row>
    <row r="250" spans="1:6" x14ac:dyDescent="0.25">
      <c r="A250" s="5" t="s">
        <v>662</v>
      </c>
      <c r="B250" s="5" t="s">
        <v>663</v>
      </c>
      <c r="C250" s="4">
        <v>1</v>
      </c>
      <c r="D250" s="4"/>
      <c r="E250" s="7" t="str">
        <f>VLOOKUP(B250,taxonomy!$B$2:$O1073,14,FALSE)</f>
        <v xml:space="preserve"> Euarchontoglires</v>
      </c>
      <c r="F250" s="1">
        <f>VLOOKUP($A250,card_len!$A$1:$G$9000,7,FALSE)</f>
        <v>88</v>
      </c>
    </row>
    <row r="251" spans="1:6" x14ac:dyDescent="0.25">
      <c r="A251" s="5" t="s">
        <v>648</v>
      </c>
      <c r="B251" s="5" t="s">
        <v>649</v>
      </c>
      <c r="C251" s="4">
        <v>1</v>
      </c>
      <c r="D251" s="4"/>
      <c r="E251" s="7" t="str">
        <f>VLOOKUP(B251,taxonomy!$B$2:$O1074,14,FALSE)</f>
        <v xml:space="preserve"> Euarchontoglires</v>
      </c>
      <c r="F251" s="1">
        <f>VLOOKUP($A251,card_len!$A$1:$G$9000,7,FALSE)</f>
        <v>87</v>
      </c>
    </row>
    <row r="252" spans="1:6" x14ac:dyDescent="0.25">
      <c r="A252" s="5" t="s">
        <v>2778</v>
      </c>
      <c r="B252" s="5" t="s">
        <v>2779</v>
      </c>
      <c r="C252" s="4">
        <v>1</v>
      </c>
      <c r="D252" s="4"/>
      <c r="E252" s="7" t="str">
        <f>VLOOKUP(B252,taxonomy!$B$2:$O1077,14,FALSE)</f>
        <v xml:space="preserve"> Euarchontoglires</v>
      </c>
      <c r="F252" s="1">
        <f>VLOOKUP($A252,card_len!$A$1:$G$9000,7,FALSE)</f>
        <v>87</v>
      </c>
    </row>
    <row r="253" spans="1:6" x14ac:dyDescent="0.25">
      <c r="A253" s="5" t="s">
        <v>2812</v>
      </c>
      <c r="B253" s="5" t="s">
        <v>2813</v>
      </c>
      <c r="C253" s="4">
        <v>1</v>
      </c>
      <c r="D253" s="4"/>
      <c r="E253" s="7" t="str">
        <f>VLOOKUP(B253,taxonomy!$B$2:$O1080,14,FALSE)</f>
        <v xml:space="preserve"> Euarchontoglires</v>
      </c>
      <c r="F253" s="1">
        <f>VLOOKUP($A253,card_len!$A$1:$G$9000,7,FALSE)</f>
        <v>55</v>
      </c>
    </row>
    <row r="254" spans="1:6" x14ac:dyDescent="0.25">
      <c r="A254" s="5" t="s">
        <v>2834</v>
      </c>
      <c r="B254" s="5" t="s">
        <v>2835</v>
      </c>
      <c r="C254" s="4">
        <v>1</v>
      </c>
      <c r="D254" s="4"/>
      <c r="E254" s="7" t="str">
        <f>VLOOKUP(B254,taxonomy!$B$2:$O1082,14,FALSE)</f>
        <v xml:space="preserve"> Euarchontoglires</v>
      </c>
      <c r="F254" s="1">
        <f>VLOOKUP($A254,card_len!$A$1:$G$9000,7,FALSE)</f>
        <v>85</v>
      </c>
    </row>
    <row r="255" spans="1:6" x14ac:dyDescent="0.25">
      <c r="A255" s="5" t="s">
        <v>2838</v>
      </c>
      <c r="B255" s="5" t="s">
        <v>2839</v>
      </c>
      <c r="C255" s="4">
        <v>1</v>
      </c>
      <c r="D255" s="4"/>
      <c r="E255" s="7" t="str">
        <f>VLOOKUP(B255,taxonomy!$B$2:$O1083,14,FALSE)</f>
        <v xml:space="preserve"> Euarchontoglires</v>
      </c>
      <c r="F255" s="1">
        <f>VLOOKUP($A255,card_len!$A$1:$G$9000,7,FALSE)</f>
        <v>86</v>
      </c>
    </row>
    <row r="256" spans="1:6" x14ac:dyDescent="0.25">
      <c r="A256" s="5" t="s">
        <v>2840</v>
      </c>
      <c r="B256" s="5" t="s">
        <v>2841</v>
      </c>
      <c r="C256" s="4">
        <v>1</v>
      </c>
      <c r="D256" s="4"/>
      <c r="E256" s="7" t="str">
        <f>VLOOKUP(B256,taxonomy!$B$2:$O1084,14,FALSE)</f>
        <v xml:space="preserve"> Euarchontoglires</v>
      </c>
      <c r="F256" s="1">
        <f>VLOOKUP($A256,card_len!$A$1:$G$9000,7,FALSE)</f>
        <v>86</v>
      </c>
    </row>
    <row r="257" spans="1:6" x14ac:dyDescent="0.25">
      <c r="A257" s="5" t="s">
        <v>2842</v>
      </c>
      <c r="B257" s="5" t="s">
        <v>2843</v>
      </c>
      <c r="C257" s="4">
        <v>1</v>
      </c>
      <c r="D257" s="4"/>
      <c r="E257" s="7" t="str">
        <f>VLOOKUP(B257,taxonomy!$B$2:$O1085,14,FALSE)</f>
        <v xml:space="preserve"> Euarchontoglires</v>
      </c>
      <c r="F257" s="1">
        <f>VLOOKUP($A257,card_len!$A$1:$G$9000,7,FALSE)</f>
        <v>84</v>
      </c>
    </row>
    <row r="258" spans="1:6" x14ac:dyDescent="0.25">
      <c r="A258" s="5" t="s">
        <v>2846</v>
      </c>
      <c r="B258" s="5" t="s">
        <v>2847</v>
      </c>
      <c r="C258" s="4">
        <v>1</v>
      </c>
      <c r="D258" s="4"/>
      <c r="E258" s="7" t="str">
        <f>VLOOKUP(B258,taxonomy!$B$2:$O1086,14,FALSE)</f>
        <v xml:space="preserve"> Euarchontoglires</v>
      </c>
      <c r="F258" s="1">
        <f>VLOOKUP($A258,card_len!$A$1:$G$9000,7,FALSE)</f>
        <v>84</v>
      </c>
    </row>
    <row r="259" spans="1:6" x14ac:dyDescent="0.25">
      <c r="A259" s="5" t="s">
        <v>2890</v>
      </c>
      <c r="B259" s="5" t="s">
        <v>2891</v>
      </c>
      <c r="C259" s="4">
        <v>1</v>
      </c>
      <c r="D259" s="4"/>
      <c r="E259" s="7" t="str">
        <f>VLOOKUP(B259,taxonomy!$B$2:$O1093,14,FALSE)</f>
        <v xml:space="preserve"> Euarchontoglires</v>
      </c>
      <c r="F259" s="1">
        <f>VLOOKUP($A259,card_len!$A$1:$G$9000,7,FALSE)</f>
        <v>41</v>
      </c>
    </row>
    <row r="260" spans="1:6" x14ac:dyDescent="0.25">
      <c r="A260" s="5" t="s">
        <v>2896</v>
      </c>
      <c r="B260" s="5" t="s">
        <v>2897</v>
      </c>
      <c r="C260" s="4">
        <v>1</v>
      </c>
      <c r="D260" s="4"/>
      <c r="E260" s="7" t="str">
        <f>VLOOKUP(B260,taxonomy!$B$2:$O1094,14,FALSE)</f>
        <v xml:space="preserve"> Euarchontoglires</v>
      </c>
      <c r="F260" s="1">
        <f>VLOOKUP($A260,card_len!$A$1:$G$9000,7,FALSE)</f>
        <v>87</v>
      </c>
    </row>
    <row r="261" spans="1:6" x14ac:dyDescent="0.25">
      <c r="A261" s="5" t="s">
        <v>2906</v>
      </c>
      <c r="B261" s="5" t="s">
        <v>2907</v>
      </c>
      <c r="C261" s="4">
        <v>1</v>
      </c>
      <c r="D261" s="4"/>
      <c r="E261" s="7" t="str">
        <f>VLOOKUP(B261,taxonomy!$B$2:$O1095,14,FALSE)</f>
        <v xml:space="preserve"> Euarchontoglires</v>
      </c>
      <c r="F261" s="1">
        <f>VLOOKUP($A261,card_len!$A$1:$G$9000,7,FALSE)</f>
        <v>58</v>
      </c>
    </row>
    <row r="262" spans="1:6" x14ac:dyDescent="0.25">
      <c r="A262" s="5" t="s">
        <v>658</v>
      </c>
      <c r="B262" s="5" t="s">
        <v>659</v>
      </c>
      <c r="C262" s="4">
        <v>1</v>
      </c>
      <c r="D262" s="4"/>
      <c r="E262" s="7" t="str">
        <f>VLOOKUP(B262,taxonomy!$B$2:$O1097,14,FALSE)</f>
        <v xml:space="preserve"> Euarchontoglires</v>
      </c>
      <c r="F262" s="1">
        <f>VLOOKUP($A262,card_len!$A$1:$G$9000,7,FALSE)</f>
        <v>88</v>
      </c>
    </row>
    <row r="263" spans="1:6" x14ac:dyDescent="0.25">
      <c r="A263" s="5" t="s">
        <v>2918</v>
      </c>
      <c r="B263" s="5" t="s">
        <v>2919</v>
      </c>
      <c r="C263" s="4">
        <v>1</v>
      </c>
      <c r="D263" s="4"/>
      <c r="E263" s="7" t="str">
        <f>VLOOKUP(B263,taxonomy!$B$2:$O1098,14,FALSE)</f>
        <v xml:space="preserve"> Euarchontoglires</v>
      </c>
      <c r="F263" s="1">
        <f>VLOOKUP($A263,card_len!$A$1:$G$9000,7,FALSE)</f>
        <v>88</v>
      </c>
    </row>
    <row r="264" spans="1:6" x14ac:dyDescent="0.25">
      <c r="A264" s="5" t="s">
        <v>2926</v>
      </c>
      <c r="B264" s="5" t="s">
        <v>2927</v>
      </c>
      <c r="C264" s="4">
        <v>1</v>
      </c>
      <c r="D264" s="4"/>
      <c r="E264" s="7" t="str">
        <f>VLOOKUP(B264,taxonomy!$B$2:$O1101,14,FALSE)</f>
        <v xml:space="preserve"> Euarchontoglires</v>
      </c>
      <c r="F264" s="1">
        <f>VLOOKUP($A264,card_len!$A$1:$G$9000,7,FALSE)</f>
        <v>87</v>
      </c>
    </row>
    <row r="265" spans="1:6" x14ac:dyDescent="0.25">
      <c r="A265" s="5" t="s">
        <v>2938</v>
      </c>
      <c r="B265" s="5" t="s">
        <v>2939</v>
      </c>
      <c r="C265" s="4">
        <v>1</v>
      </c>
      <c r="D265" s="4"/>
      <c r="E265" s="7" t="str">
        <f>VLOOKUP(B265,taxonomy!$B$2:$O1103,14,FALSE)</f>
        <v xml:space="preserve"> Euarchontoglires</v>
      </c>
      <c r="F265" s="1">
        <f>VLOOKUP($A265,card_len!$A$1:$G$9000,7,FALSE)</f>
        <v>88</v>
      </c>
    </row>
    <row r="266" spans="1:6" x14ac:dyDescent="0.25">
      <c r="A266" s="5" t="s">
        <v>660</v>
      </c>
      <c r="B266" s="5" t="s">
        <v>661</v>
      </c>
      <c r="C266" s="4">
        <v>1</v>
      </c>
      <c r="D266" s="4"/>
      <c r="E266" s="7" t="str">
        <f>VLOOKUP(B266,taxonomy!$B$2:$O1104,14,FALSE)</f>
        <v xml:space="preserve"> Euarchontoglires</v>
      </c>
      <c r="F266" s="1">
        <f>VLOOKUP($A266,card_len!$A$1:$G$9000,7,FALSE)</f>
        <v>88</v>
      </c>
    </row>
    <row r="267" spans="1:6" x14ac:dyDescent="0.25">
      <c r="A267" s="5" t="s">
        <v>2754</v>
      </c>
      <c r="B267" s="5" t="s">
        <v>2755</v>
      </c>
      <c r="C267" s="4">
        <v>1</v>
      </c>
      <c r="D267" s="4"/>
      <c r="E267" s="7" t="str">
        <f>VLOOKUP(B267,taxonomy!$B$2:$O1107,14,FALSE)</f>
        <v xml:space="preserve"> Euarchontoglires</v>
      </c>
      <c r="F267" s="1">
        <f>VLOOKUP($A267,card_len!$A$1:$G$9000,7,FALSE)</f>
        <v>87</v>
      </c>
    </row>
    <row r="268" spans="1:6" x14ac:dyDescent="0.25">
      <c r="A268" s="5" t="s">
        <v>2970</v>
      </c>
      <c r="B268" s="5" t="s">
        <v>2971</v>
      </c>
      <c r="C268" s="4">
        <v>1</v>
      </c>
      <c r="D268" s="4"/>
      <c r="E268" s="7" t="str">
        <f>VLOOKUP(B268,taxonomy!$B$2:$O1111,14,FALSE)</f>
        <v xml:space="preserve"> Euarchontoglires</v>
      </c>
      <c r="F268" s="1">
        <f>VLOOKUP($A268,card_len!$A$1:$G$9000,7,FALSE)</f>
        <v>87</v>
      </c>
    </row>
    <row r="269" spans="1:6" x14ac:dyDescent="0.25">
      <c r="A269" s="5" t="s">
        <v>2972</v>
      </c>
      <c r="B269" s="5" t="s">
        <v>2973</v>
      </c>
      <c r="C269" s="4">
        <v>1</v>
      </c>
      <c r="D269" s="4"/>
      <c r="E269" s="7" t="str">
        <f>VLOOKUP(B269,taxonomy!$B$2:$O1112,14,FALSE)</f>
        <v xml:space="preserve"> Euarchontoglires</v>
      </c>
      <c r="F269" s="1">
        <f>VLOOKUP($A269,card_len!$A$1:$G$9000,7,FALSE)</f>
        <v>87</v>
      </c>
    </row>
    <row r="270" spans="1:6" x14ac:dyDescent="0.25">
      <c r="A270" s="5" t="s">
        <v>2984</v>
      </c>
      <c r="B270" s="5" t="s">
        <v>2985</v>
      </c>
      <c r="C270" s="4">
        <v>1</v>
      </c>
      <c r="D270" s="4"/>
      <c r="E270" s="7" t="str">
        <f>VLOOKUP(B270,taxonomy!$B$2:$O1114,14,FALSE)</f>
        <v xml:space="preserve"> Euarchontoglires</v>
      </c>
      <c r="F270" s="1">
        <f>VLOOKUP($A270,card_len!$A$1:$G$9000,7,FALSE)</f>
        <v>54</v>
      </c>
    </row>
    <row r="271" spans="1:6" x14ac:dyDescent="0.25">
      <c r="A271" s="5" t="s">
        <v>2986</v>
      </c>
      <c r="B271" s="5" t="s">
        <v>2987</v>
      </c>
      <c r="C271" s="4">
        <v>1</v>
      </c>
      <c r="D271" s="4"/>
      <c r="E271" s="7" t="str">
        <f>VLOOKUP(B271,taxonomy!$B$2:$O1115,14,FALSE)</f>
        <v xml:space="preserve"> Euarchontoglires</v>
      </c>
      <c r="F271" s="1">
        <f>VLOOKUP($A271,card_len!$A$1:$G$9000,7,FALSE)</f>
        <v>86</v>
      </c>
    </row>
    <row r="272" spans="1:6" x14ac:dyDescent="0.25">
      <c r="A272" s="5" t="s">
        <v>2994</v>
      </c>
      <c r="B272" s="5" t="s">
        <v>2995</v>
      </c>
      <c r="C272" s="4">
        <v>1</v>
      </c>
      <c r="D272" s="4"/>
      <c r="E272" s="7" t="str">
        <f>VLOOKUP(B272,taxonomy!$B$2:$O1117,14,FALSE)</f>
        <v xml:space="preserve"> Euarchontoglires</v>
      </c>
      <c r="F272" s="1">
        <f>VLOOKUP($A272,card_len!$A$1:$G$9000,7,FALSE)</f>
        <v>87</v>
      </c>
    </row>
    <row r="273" spans="1:6" x14ac:dyDescent="0.25">
      <c r="A273" s="5" t="s">
        <v>2996</v>
      </c>
      <c r="B273" s="5" t="s">
        <v>2997</v>
      </c>
      <c r="C273" s="4">
        <v>1</v>
      </c>
      <c r="D273" s="4"/>
      <c r="E273" s="7" t="str">
        <f>VLOOKUP(B273,taxonomy!$B$2:$O1118,14,FALSE)</f>
        <v xml:space="preserve"> Euarchontoglires</v>
      </c>
      <c r="F273" s="1">
        <f>VLOOKUP($A273,card_len!$A$1:$G$9000,7,FALSE)</f>
        <v>41</v>
      </c>
    </row>
    <row r="274" spans="1:6" x14ac:dyDescent="0.25">
      <c r="A274" s="5" t="s">
        <v>3010</v>
      </c>
      <c r="B274" s="5" t="s">
        <v>3011</v>
      </c>
      <c r="C274" s="4">
        <v>1</v>
      </c>
      <c r="D274" s="4"/>
      <c r="E274" s="7" t="str">
        <f>VLOOKUP(B274,taxonomy!$B$2:$O1119,14,FALSE)</f>
        <v xml:space="preserve"> Euarchontoglires</v>
      </c>
      <c r="F274" s="1">
        <f>VLOOKUP($A274,card_len!$A$1:$G$9000,7,FALSE)</f>
        <v>72</v>
      </c>
    </row>
    <row r="275" spans="1:6" x14ac:dyDescent="0.25">
      <c r="A275" s="5" t="s">
        <v>3016</v>
      </c>
      <c r="B275" s="5" t="s">
        <v>3017</v>
      </c>
      <c r="C275" s="4">
        <v>1</v>
      </c>
      <c r="D275" s="4"/>
      <c r="E275" s="7" t="str">
        <f>VLOOKUP(B275,taxonomy!$B$2:$O1120,14,FALSE)</f>
        <v xml:space="preserve"> Euarchontoglires</v>
      </c>
      <c r="F275" s="1">
        <f>VLOOKUP($A275,card_len!$A$1:$G$9000,7,FALSE)</f>
        <v>87</v>
      </c>
    </row>
    <row r="276" spans="1:6" x14ac:dyDescent="0.25">
      <c r="A276" s="5" t="s">
        <v>652</v>
      </c>
      <c r="B276" s="5" t="s">
        <v>653</v>
      </c>
      <c r="C276" s="4">
        <v>1</v>
      </c>
      <c r="D276" s="4"/>
      <c r="E276" s="7" t="str">
        <f>VLOOKUP(B276,taxonomy!$B$2:$O1121,14,FALSE)</f>
        <v xml:space="preserve"> Euarchontoglires</v>
      </c>
      <c r="F276" s="1">
        <f>VLOOKUP($A276,card_len!$A$1:$G$9000,7,FALSE)</f>
        <v>87</v>
      </c>
    </row>
    <row r="277" spans="1:6" x14ac:dyDescent="0.25">
      <c r="A277" s="5" t="s">
        <v>3034</v>
      </c>
      <c r="B277" s="5" t="s">
        <v>3035</v>
      </c>
      <c r="C277" s="4">
        <v>1</v>
      </c>
      <c r="D277" s="4"/>
      <c r="E277" s="7" t="str">
        <f>VLOOKUP(B277,taxonomy!$B$2:$O1124,14,FALSE)</f>
        <v xml:space="preserve"> Euarchontoglires</v>
      </c>
      <c r="F277" s="1">
        <f>VLOOKUP($A277,card_len!$A$1:$G$9000,7,FALSE)</f>
        <v>87</v>
      </c>
    </row>
    <row r="278" spans="1:6" x14ac:dyDescent="0.25">
      <c r="A278" s="5" t="s">
        <v>3036</v>
      </c>
      <c r="B278" s="5" t="s">
        <v>3037</v>
      </c>
      <c r="C278" s="4">
        <v>1</v>
      </c>
      <c r="D278" s="4"/>
      <c r="E278" s="7" t="str">
        <f>VLOOKUP(B278,taxonomy!$B$2:$O1125,14,FALSE)</f>
        <v xml:space="preserve"> Euarchontoglires</v>
      </c>
      <c r="F278" s="1">
        <f>VLOOKUP($A278,card_len!$A$1:$G$9000,7,FALSE)</f>
        <v>87</v>
      </c>
    </row>
    <row r="279" spans="1:6" x14ac:dyDescent="0.25">
      <c r="A279" s="5" t="s">
        <v>656</v>
      </c>
      <c r="B279" s="5" t="s">
        <v>657</v>
      </c>
      <c r="C279" s="4">
        <v>1</v>
      </c>
      <c r="D279" s="4"/>
      <c r="E279" s="7" t="str">
        <f>VLOOKUP(B279,taxonomy!$B$2:$O1127,14,FALSE)</f>
        <v xml:space="preserve"> Euarchontoglires</v>
      </c>
      <c r="F279" s="1">
        <f>VLOOKUP($A279,card_len!$A$1:$G$9000,7,FALSE)</f>
        <v>87</v>
      </c>
    </row>
    <row r="280" spans="1:6" x14ac:dyDescent="0.25">
      <c r="A280" s="5" t="s">
        <v>646</v>
      </c>
      <c r="B280" s="5" t="s">
        <v>647</v>
      </c>
      <c r="C280" s="4">
        <v>1</v>
      </c>
      <c r="D280" s="4"/>
      <c r="E280" s="7" t="str">
        <f>VLOOKUP(B280,taxonomy!$B$2:$O1128,14,FALSE)</f>
        <v xml:space="preserve"> Euarchontoglires</v>
      </c>
      <c r="F280" s="1">
        <f>VLOOKUP($A280,card_len!$A$1:$G$9000,7,FALSE)</f>
        <v>87</v>
      </c>
    </row>
    <row r="281" spans="1:6" x14ac:dyDescent="0.25">
      <c r="A281" s="5" t="s">
        <v>664</v>
      </c>
      <c r="B281" s="5" t="s">
        <v>665</v>
      </c>
      <c r="C281" s="4">
        <v>1</v>
      </c>
      <c r="D281" s="4"/>
      <c r="E281" s="7" t="str">
        <f>VLOOKUP(B281,taxonomy!$B$2:$O1129,14,FALSE)</f>
        <v xml:space="preserve"> Euarchontoglires</v>
      </c>
      <c r="F281" s="1">
        <f>VLOOKUP($A281,card_len!$A$1:$G$9000,7,FALSE)</f>
        <v>86</v>
      </c>
    </row>
    <row r="282" spans="1:6" x14ac:dyDescent="0.25">
      <c r="A282" s="5" t="s">
        <v>654</v>
      </c>
      <c r="B282" s="5" t="s">
        <v>655</v>
      </c>
      <c r="C282" s="4">
        <v>1</v>
      </c>
      <c r="D282" s="4"/>
      <c r="E282" s="7" t="str">
        <f>VLOOKUP(B282,taxonomy!$B$2:$O1130,14,FALSE)</f>
        <v xml:space="preserve"> Euarchontoglires</v>
      </c>
      <c r="F282" s="1">
        <f>VLOOKUP($A282,card_len!$A$1:$G$9000,7,FALSE)</f>
        <v>87</v>
      </c>
    </row>
    <row r="283" spans="1:6" x14ac:dyDescent="0.25">
      <c r="A283" s="5" t="s">
        <v>650</v>
      </c>
      <c r="B283" s="5" t="s">
        <v>651</v>
      </c>
      <c r="C283" s="4">
        <v>1</v>
      </c>
      <c r="D283" s="4"/>
      <c r="E283" s="7" t="str">
        <f>VLOOKUP(B283,taxonomy!$B$2:$O1131,14,FALSE)</f>
        <v xml:space="preserve"> Euarchontoglires</v>
      </c>
      <c r="F283" s="1">
        <f>VLOOKUP($A283,card_len!$A$1:$G$9000,7,FALSE)</f>
        <v>87</v>
      </c>
    </row>
    <row r="284" spans="1:6" x14ac:dyDescent="0.25">
      <c r="A284" s="5" t="s">
        <v>360</v>
      </c>
      <c r="B284" s="5" t="s">
        <v>361</v>
      </c>
      <c r="C284" s="4">
        <v>1</v>
      </c>
      <c r="D284" s="4"/>
      <c r="E284" s="7" t="str">
        <f>VLOOKUP(B284,taxonomy!$B$2:$O1132,14,FALSE)</f>
        <v xml:space="preserve"> Euarchontoglires</v>
      </c>
      <c r="F284" s="1">
        <f>VLOOKUP($A284,card_len!$A$1:$G$9000,7,FALSE)</f>
        <v>59</v>
      </c>
    </row>
    <row r="285" spans="1:6" x14ac:dyDescent="0.25">
      <c r="A285" s="5" t="s">
        <v>2752</v>
      </c>
      <c r="B285" s="5" t="s">
        <v>2753</v>
      </c>
      <c r="C285" s="4">
        <v>1</v>
      </c>
      <c r="D285" s="4"/>
      <c r="E285" s="7" t="str">
        <f>VLOOKUP(B285,taxonomy!$B$2:$O1133,14,FALSE)</f>
        <v xml:space="preserve"> Euarchontoglires</v>
      </c>
      <c r="F285" s="1">
        <f>VLOOKUP($A285,card_len!$A$1:$G$9000,7,FALSE)</f>
        <v>87</v>
      </c>
    </row>
    <row r="286" spans="1:6" x14ac:dyDescent="0.25">
      <c r="A286" s="5" t="s">
        <v>672</v>
      </c>
      <c r="B286" s="5" t="s">
        <v>673</v>
      </c>
      <c r="C286" s="4">
        <v>1</v>
      </c>
      <c r="D286" s="4"/>
      <c r="E286" s="7" t="str">
        <f>VLOOKUP(B286,taxonomy!$B$2:$O1134,14,FALSE)</f>
        <v xml:space="preserve"> Euarchontoglires</v>
      </c>
      <c r="F286" s="1">
        <f>VLOOKUP($A286,card_len!$A$1:$G$9000,7,FALSE)</f>
        <v>87</v>
      </c>
    </row>
    <row r="287" spans="1:6" x14ac:dyDescent="0.25">
      <c r="A287" s="5" t="s">
        <v>670</v>
      </c>
      <c r="B287" s="5" t="s">
        <v>671</v>
      </c>
      <c r="C287" s="4">
        <v>1</v>
      </c>
      <c r="D287" s="4"/>
      <c r="E287" s="7" t="str">
        <f>VLOOKUP(B287,taxonomy!$B$2:$O1135,14,FALSE)</f>
        <v xml:space="preserve"> Euarchontoglires</v>
      </c>
      <c r="F287" s="1">
        <f>VLOOKUP($A287,card_len!$A$1:$G$9000,7,FALSE)</f>
        <v>87</v>
      </c>
    </row>
    <row r="288" spans="1:6" x14ac:dyDescent="0.25">
      <c r="A288" s="5" t="s">
        <v>358</v>
      </c>
      <c r="B288" s="5" t="s">
        <v>359</v>
      </c>
      <c r="C288" s="4">
        <v>1</v>
      </c>
      <c r="D288" s="4"/>
      <c r="E288" s="7" t="str">
        <f>VLOOKUP(B288,taxonomy!$B$2:$O1137,14,FALSE)</f>
        <v xml:space="preserve"> Euarchontoglires</v>
      </c>
      <c r="F288" s="1">
        <f>VLOOKUP($A288,card_len!$A$1:$G$9000,7,FALSE)</f>
        <v>85</v>
      </c>
    </row>
    <row r="289" spans="1:6" x14ac:dyDescent="0.25">
      <c r="A289" s="5" t="s">
        <v>356</v>
      </c>
      <c r="B289" s="5" t="s">
        <v>357</v>
      </c>
      <c r="C289" s="4">
        <v>1</v>
      </c>
      <c r="D289" s="4"/>
      <c r="E289" s="7" t="str">
        <f>VLOOKUP(B289,taxonomy!$B$2:$O1140,14,FALSE)</f>
        <v xml:space="preserve"> Euarchontoglires</v>
      </c>
      <c r="F289" s="1">
        <f>VLOOKUP($A289,card_len!$A$1:$G$9000,7,FALSE)</f>
        <v>85</v>
      </c>
    </row>
    <row r="290" spans="1:6" x14ac:dyDescent="0.25">
      <c r="A290" s="5" t="s">
        <v>52</v>
      </c>
      <c r="B290" s="5" t="s">
        <v>53</v>
      </c>
      <c r="C290" s="4">
        <v>1</v>
      </c>
      <c r="D290" s="4"/>
      <c r="E290" s="7" t="str">
        <f>VLOOKUP(B290,taxonomy!$B$2:$O663,14,FALSE)</f>
        <v xml:space="preserve"> Laurasiatheria</v>
      </c>
      <c r="F290" s="1">
        <f>VLOOKUP($A290,card_len!$A$1:$G$9000,7,FALSE)</f>
        <v>81</v>
      </c>
    </row>
    <row r="291" spans="1:6" x14ac:dyDescent="0.25">
      <c r="A291" s="5" t="s">
        <v>116</v>
      </c>
      <c r="B291" s="5" t="s">
        <v>117</v>
      </c>
      <c r="C291" s="4">
        <v>1</v>
      </c>
      <c r="D291" s="4"/>
      <c r="E291" s="7" t="str">
        <f>VLOOKUP(B291,taxonomy!$B$2:$O672,14,FALSE)</f>
        <v xml:space="preserve"> Laurasiatheria</v>
      </c>
      <c r="F291" s="1">
        <f>VLOOKUP($A291,card_len!$A$1:$G$9000,7,FALSE)</f>
        <v>85</v>
      </c>
    </row>
    <row r="292" spans="1:6" x14ac:dyDescent="0.25">
      <c r="A292" s="5" t="s">
        <v>120</v>
      </c>
      <c r="B292" s="5" t="s">
        <v>121</v>
      </c>
      <c r="C292" s="4">
        <v>1</v>
      </c>
      <c r="D292" s="4"/>
      <c r="E292" s="7" t="str">
        <f>VLOOKUP(B292,taxonomy!$B$2:$O673,14,FALSE)</f>
        <v xml:space="preserve"> Laurasiatheria</v>
      </c>
      <c r="F292" s="1">
        <f>VLOOKUP($A292,card_len!$A$1:$G$9000,7,FALSE)</f>
        <v>87</v>
      </c>
    </row>
    <row r="293" spans="1:6" x14ac:dyDescent="0.25">
      <c r="A293" s="5" t="s">
        <v>748</v>
      </c>
      <c r="B293" s="5" t="s">
        <v>749</v>
      </c>
      <c r="C293" s="4">
        <v>1</v>
      </c>
      <c r="D293" s="4"/>
      <c r="E293" s="7" t="str">
        <f>VLOOKUP(B293,taxonomy!$B$2:$O750,14,FALSE)</f>
        <v xml:space="preserve"> Laurasiatheria</v>
      </c>
      <c r="F293" s="1">
        <f>VLOOKUP($A293,card_len!$A$1:$G$9000,7,FALSE)</f>
        <v>87</v>
      </c>
    </row>
    <row r="294" spans="1:6" x14ac:dyDescent="0.25">
      <c r="A294" s="5" t="s">
        <v>766</v>
      </c>
      <c r="B294" s="5" t="s">
        <v>767</v>
      </c>
      <c r="C294" s="4">
        <v>1</v>
      </c>
      <c r="D294" s="4"/>
      <c r="E294" s="7" t="str">
        <f>VLOOKUP(B294,taxonomy!$B$2:$O753,14,FALSE)</f>
        <v xml:space="preserve"> Laurasiatheria</v>
      </c>
      <c r="F294" s="1">
        <f>VLOOKUP($A294,card_len!$A$1:$G$9000,7,FALSE)</f>
        <v>86</v>
      </c>
    </row>
    <row r="295" spans="1:6" x14ac:dyDescent="0.25">
      <c r="A295" s="5" t="s">
        <v>772</v>
      </c>
      <c r="B295" s="5" t="s">
        <v>773</v>
      </c>
      <c r="C295" s="4">
        <v>1</v>
      </c>
      <c r="D295" s="4"/>
      <c r="E295" s="7" t="str">
        <f>VLOOKUP(B295,taxonomy!$B$2:$O754,14,FALSE)</f>
        <v xml:space="preserve"> Laurasiatheria</v>
      </c>
      <c r="F295" s="1">
        <f>VLOOKUP($A295,card_len!$A$1:$G$9000,7,FALSE)</f>
        <v>87</v>
      </c>
    </row>
    <row r="296" spans="1:6" x14ac:dyDescent="0.25">
      <c r="A296" s="5" t="s">
        <v>856</v>
      </c>
      <c r="B296" s="5" t="s">
        <v>857</v>
      </c>
      <c r="C296" s="4">
        <v>1</v>
      </c>
      <c r="D296" s="4"/>
      <c r="E296" s="7" t="str">
        <f>VLOOKUP(B296,taxonomy!$B$2:$O765,14,FALSE)</f>
        <v xml:space="preserve"> Laurasiatheria</v>
      </c>
      <c r="F296" s="1">
        <f>VLOOKUP($A296,card_len!$A$1:$G$9000,7,FALSE)</f>
        <v>87</v>
      </c>
    </row>
    <row r="297" spans="1:6" x14ac:dyDescent="0.25">
      <c r="A297" s="5" t="s">
        <v>894</v>
      </c>
      <c r="B297" s="5" t="s">
        <v>895</v>
      </c>
      <c r="C297" s="4">
        <v>1</v>
      </c>
      <c r="D297" s="4"/>
      <c r="E297" s="7" t="str">
        <f>VLOOKUP(B297,taxonomy!$B$2:$O769,14,FALSE)</f>
        <v xml:space="preserve"> Laurasiatheria</v>
      </c>
      <c r="F297" s="1">
        <f>VLOOKUP($A297,card_len!$A$1:$G$9000,7,FALSE)</f>
        <v>86</v>
      </c>
    </row>
    <row r="298" spans="1:6" x14ac:dyDescent="0.25">
      <c r="A298" s="5" t="s">
        <v>898</v>
      </c>
      <c r="B298" s="5" t="s">
        <v>899</v>
      </c>
      <c r="C298" s="4">
        <v>1</v>
      </c>
      <c r="D298" s="4"/>
      <c r="E298" s="7" t="str">
        <f>VLOOKUP(B298,taxonomy!$B$2:$O770,14,FALSE)</f>
        <v xml:space="preserve"> Laurasiatheria</v>
      </c>
      <c r="F298" s="1">
        <f>VLOOKUP($A298,card_len!$A$1:$G$9000,7,FALSE)</f>
        <v>87</v>
      </c>
    </row>
    <row r="299" spans="1:6" x14ac:dyDescent="0.25">
      <c r="A299" s="5" t="s">
        <v>912</v>
      </c>
      <c r="B299" s="5" t="s">
        <v>913</v>
      </c>
      <c r="C299" s="4">
        <v>1</v>
      </c>
      <c r="D299" s="4"/>
      <c r="E299" s="7" t="str">
        <f>VLOOKUP(B299,taxonomy!$B$2:$O772,14,FALSE)</f>
        <v xml:space="preserve"> Laurasiatheria</v>
      </c>
      <c r="F299" s="1">
        <f>VLOOKUP($A299,card_len!$A$1:$G$9000,7,FALSE)</f>
        <v>88</v>
      </c>
    </row>
    <row r="300" spans="1:6" x14ac:dyDescent="0.25">
      <c r="A300" s="5" t="s">
        <v>1048</v>
      </c>
      <c r="B300" s="5" t="s">
        <v>1049</v>
      </c>
      <c r="C300" s="4">
        <v>1</v>
      </c>
      <c r="D300" s="4"/>
      <c r="E300" s="7" t="str">
        <f>VLOOKUP(B300,taxonomy!$B$2:$O790,14,FALSE)</f>
        <v xml:space="preserve"> Laurasiatheria</v>
      </c>
      <c r="F300" s="1">
        <f>VLOOKUP($A300,card_len!$A$1:$G$9000,7,FALSE)</f>
        <v>87</v>
      </c>
    </row>
    <row r="301" spans="1:6" x14ac:dyDescent="0.25">
      <c r="A301" s="5" t="s">
        <v>1078</v>
      </c>
      <c r="B301" s="5" t="s">
        <v>1079</v>
      </c>
      <c r="C301" s="4">
        <v>1</v>
      </c>
      <c r="D301" s="4"/>
      <c r="E301" s="7" t="str">
        <f>VLOOKUP(B301,taxonomy!$B$2:$O795,14,FALSE)</f>
        <v xml:space="preserve"> Laurasiatheria</v>
      </c>
      <c r="F301" s="1">
        <f>VLOOKUP($A301,card_len!$A$1:$G$9000,7,FALSE)</f>
        <v>88</v>
      </c>
    </row>
    <row r="302" spans="1:6" x14ac:dyDescent="0.25">
      <c r="A302" s="5" t="s">
        <v>1086</v>
      </c>
      <c r="B302" s="5" t="s">
        <v>1087</v>
      </c>
      <c r="C302" s="4">
        <v>1</v>
      </c>
      <c r="D302" s="4"/>
      <c r="E302" s="7" t="str">
        <f>VLOOKUP(B302,taxonomy!$B$2:$O796,14,FALSE)</f>
        <v xml:space="preserve"> Laurasiatheria</v>
      </c>
      <c r="F302" s="1">
        <f>VLOOKUP($A302,card_len!$A$1:$G$9000,7,FALSE)</f>
        <v>87</v>
      </c>
    </row>
    <row r="303" spans="1:6" x14ac:dyDescent="0.25">
      <c r="A303" s="5" t="s">
        <v>1108</v>
      </c>
      <c r="B303" s="5" t="s">
        <v>1109</v>
      </c>
      <c r="C303" s="4">
        <v>1</v>
      </c>
      <c r="D303" s="4"/>
      <c r="E303" s="7" t="str">
        <f>VLOOKUP(B303,taxonomy!$B$2:$O797,14,FALSE)</f>
        <v xml:space="preserve"> Laurasiatheria</v>
      </c>
      <c r="F303" s="1">
        <f>VLOOKUP($A303,card_len!$A$1:$G$9000,7,FALSE)</f>
        <v>87</v>
      </c>
    </row>
    <row r="304" spans="1:6" x14ac:dyDescent="0.25">
      <c r="A304" s="5" t="s">
        <v>1188</v>
      </c>
      <c r="B304" s="5" t="s">
        <v>1189</v>
      </c>
      <c r="C304" s="4">
        <v>1</v>
      </c>
      <c r="D304" s="4"/>
      <c r="E304" s="7" t="str">
        <f>VLOOKUP(B304,taxonomy!$B$2:$O805,14,FALSE)</f>
        <v xml:space="preserve"> Laurasiatheria</v>
      </c>
      <c r="F304" s="1">
        <f>VLOOKUP($A304,card_len!$A$1:$G$9000,7,FALSE)</f>
        <v>87</v>
      </c>
    </row>
    <row r="305" spans="1:6" x14ac:dyDescent="0.25">
      <c r="A305" s="5" t="s">
        <v>1200</v>
      </c>
      <c r="B305" s="5" t="s">
        <v>1201</v>
      </c>
      <c r="C305" s="4">
        <v>1</v>
      </c>
      <c r="D305" s="4"/>
      <c r="E305" s="7" t="str">
        <f>VLOOKUP(B305,taxonomy!$B$2:$O806,14,FALSE)</f>
        <v xml:space="preserve"> Laurasiatheria</v>
      </c>
      <c r="F305" s="1">
        <f>VLOOKUP($A305,card_len!$A$1:$G$9000,7,FALSE)</f>
        <v>85</v>
      </c>
    </row>
    <row r="306" spans="1:6" x14ac:dyDescent="0.25">
      <c r="A306" s="5" t="s">
        <v>1258</v>
      </c>
      <c r="B306" s="5" t="s">
        <v>1259</v>
      </c>
      <c r="C306" s="4">
        <v>1</v>
      </c>
      <c r="D306" s="4"/>
      <c r="E306" s="7" t="str">
        <f>VLOOKUP(B306,taxonomy!$B$2:$O817,14,FALSE)</f>
        <v xml:space="preserve"> Laurasiatheria</v>
      </c>
      <c r="F306" s="1">
        <f>VLOOKUP($A306,card_len!$A$1:$G$9000,7,FALSE)</f>
        <v>87</v>
      </c>
    </row>
    <row r="307" spans="1:6" x14ac:dyDescent="0.25">
      <c r="A307" s="5" t="s">
        <v>1332</v>
      </c>
      <c r="B307" s="5" t="s">
        <v>1333</v>
      </c>
      <c r="C307" s="4">
        <v>1</v>
      </c>
      <c r="D307" s="4"/>
      <c r="E307" s="7" t="str">
        <f>VLOOKUP(B307,taxonomy!$B$2:$O836,14,FALSE)</f>
        <v xml:space="preserve"> Laurasiatheria</v>
      </c>
      <c r="F307" s="1">
        <f>VLOOKUP($A307,card_len!$A$1:$G$9000,7,FALSE)</f>
        <v>85</v>
      </c>
    </row>
    <row r="308" spans="1:6" x14ac:dyDescent="0.25">
      <c r="A308" s="5" t="s">
        <v>1362</v>
      </c>
      <c r="B308" s="5" t="s">
        <v>1363</v>
      </c>
      <c r="C308" s="4">
        <v>1</v>
      </c>
      <c r="D308" s="4"/>
      <c r="E308" s="7" t="str">
        <f>VLOOKUP(B308,taxonomy!$B$2:$O844,14,FALSE)</f>
        <v xml:space="preserve"> Laurasiatheria</v>
      </c>
      <c r="F308" s="1">
        <f>VLOOKUP($A308,card_len!$A$1:$G$9000,7,FALSE)</f>
        <v>84</v>
      </c>
    </row>
    <row r="309" spans="1:6" x14ac:dyDescent="0.25">
      <c r="A309" s="5" t="s">
        <v>1392</v>
      </c>
      <c r="B309" s="5" t="s">
        <v>1393</v>
      </c>
      <c r="C309" s="4">
        <v>1</v>
      </c>
      <c r="D309" s="4"/>
      <c r="E309" s="7" t="str">
        <f>VLOOKUP(B309,taxonomy!$B$2:$O850,14,FALSE)</f>
        <v xml:space="preserve"> Laurasiatheria</v>
      </c>
      <c r="F309" s="1">
        <f>VLOOKUP($A309,card_len!$A$1:$G$9000,7,FALSE)</f>
        <v>87</v>
      </c>
    </row>
    <row r="310" spans="1:6" x14ac:dyDescent="0.25">
      <c r="A310" s="5" t="s">
        <v>1584</v>
      </c>
      <c r="B310" s="5" t="s">
        <v>1585</v>
      </c>
      <c r="C310" s="4">
        <v>1</v>
      </c>
      <c r="D310" s="4"/>
      <c r="E310" s="7" t="str">
        <f>VLOOKUP(B310,taxonomy!$B$2:$O881,14,FALSE)</f>
        <v xml:space="preserve"> Laurasiatheria</v>
      </c>
      <c r="F310" s="1">
        <f>VLOOKUP($A310,card_len!$A$1:$G$9000,7,FALSE)</f>
        <v>87</v>
      </c>
    </row>
    <row r="311" spans="1:6" x14ac:dyDescent="0.25">
      <c r="A311" s="5" t="s">
        <v>1588</v>
      </c>
      <c r="B311" s="5" t="s">
        <v>1589</v>
      </c>
      <c r="C311" s="4">
        <v>1</v>
      </c>
      <c r="D311" s="4"/>
      <c r="E311" s="7" t="str">
        <f>VLOOKUP(B311,taxonomy!$B$2:$O882,14,FALSE)</f>
        <v xml:space="preserve"> Laurasiatheria</v>
      </c>
      <c r="F311" s="1">
        <f>VLOOKUP($A311,card_len!$A$1:$G$9000,7,FALSE)</f>
        <v>87</v>
      </c>
    </row>
    <row r="312" spans="1:6" x14ac:dyDescent="0.25">
      <c r="A312" s="5" t="s">
        <v>1604</v>
      </c>
      <c r="B312" s="5" t="s">
        <v>1605</v>
      </c>
      <c r="C312" s="4">
        <v>1</v>
      </c>
      <c r="D312" s="4"/>
      <c r="E312" s="7" t="str">
        <f>VLOOKUP(B312,taxonomy!$B$2:$O884,14,FALSE)</f>
        <v xml:space="preserve"> Laurasiatheria</v>
      </c>
      <c r="F312" s="1">
        <f>VLOOKUP($A312,card_len!$A$1:$G$9000,7,FALSE)</f>
        <v>85</v>
      </c>
    </row>
    <row r="313" spans="1:6" x14ac:dyDescent="0.25">
      <c r="A313" s="5" t="s">
        <v>1606</v>
      </c>
      <c r="B313" s="5" t="s">
        <v>1607</v>
      </c>
      <c r="C313" s="4">
        <v>1</v>
      </c>
      <c r="D313" s="4"/>
      <c r="E313" s="7" t="str">
        <f>VLOOKUP(B313,taxonomy!$B$2:$O885,14,FALSE)</f>
        <v xml:space="preserve"> Laurasiatheria</v>
      </c>
      <c r="F313" s="1">
        <f>VLOOKUP($A313,card_len!$A$1:$G$9000,7,FALSE)</f>
        <v>87</v>
      </c>
    </row>
    <row r="314" spans="1:6" x14ac:dyDescent="0.25">
      <c r="A314" s="5" t="s">
        <v>1644</v>
      </c>
      <c r="B314" s="5" t="s">
        <v>1645</v>
      </c>
      <c r="C314" s="4">
        <v>1</v>
      </c>
      <c r="D314" s="4"/>
      <c r="E314" s="7" t="str">
        <f>VLOOKUP(B314,taxonomy!$B$2:$O891,14,FALSE)</f>
        <v xml:space="preserve"> Laurasiatheria</v>
      </c>
      <c r="F314" s="1">
        <f>VLOOKUP($A314,card_len!$A$1:$G$9000,7,FALSE)</f>
        <v>87</v>
      </c>
    </row>
    <row r="315" spans="1:6" x14ac:dyDescent="0.25">
      <c r="A315" s="5" t="s">
        <v>1650</v>
      </c>
      <c r="B315" s="5" t="s">
        <v>1651</v>
      </c>
      <c r="C315" s="4">
        <v>1</v>
      </c>
      <c r="D315" s="4"/>
      <c r="E315" s="7" t="str">
        <f>VLOOKUP(B315,taxonomy!$B$2:$O893,14,FALSE)</f>
        <v xml:space="preserve"> Laurasiatheria</v>
      </c>
      <c r="F315" s="1">
        <f>VLOOKUP($A315,card_len!$A$1:$G$9000,7,FALSE)</f>
        <v>86</v>
      </c>
    </row>
    <row r="316" spans="1:6" x14ac:dyDescent="0.25">
      <c r="A316" s="5" t="s">
        <v>1662</v>
      </c>
      <c r="B316" s="5" t="s">
        <v>1663</v>
      </c>
      <c r="C316" s="4">
        <v>1</v>
      </c>
      <c r="D316" s="4"/>
      <c r="E316" s="7" t="str">
        <f>VLOOKUP(B316,taxonomy!$B$2:$O894,14,FALSE)</f>
        <v xml:space="preserve"> Laurasiatheria</v>
      </c>
      <c r="F316" s="1">
        <f>VLOOKUP($A316,card_len!$A$1:$G$9000,7,FALSE)</f>
        <v>88</v>
      </c>
    </row>
    <row r="317" spans="1:6" x14ac:dyDescent="0.25">
      <c r="A317" s="5" t="s">
        <v>1672</v>
      </c>
      <c r="B317" s="5" t="s">
        <v>1673</v>
      </c>
      <c r="C317" s="4">
        <v>1</v>
      </c>
      <c r="D317" s="4"/>
      <c r="E317" s="7" t="str">
        <f>VLOOKUP(B317,taxonomy!$B$2:$O895,14,FALSE)</f>
        <v xml:space="preserve"> Laurasiatheria</v>
      </c>
      <c r="F317" s="1">
        <f>VLOOKUP($A317,card_len!$A$1:$G$9000,7,FALSE)</f>
        <v>85</v>
      </c>
    </row>
    <row r="318" spans="1:6" x14ac:dyDescent="0.25">
      <c r="A318" s="5" t="s">
        <v>1678</v>
      </c>
      <c r="B318" s="5" t="s">
        <v>1679</v>
      </c>
      <c r="C318" s="4">
        <v>1</v>
      </c>
      <c r="D318" s="4"/>
      <c r="E318" s="7" t="str">
        <f>VLOOKUP(B318,taxonomy!$B$2:$O896,14,FALSE)</f>
        <v xml:space="preserve"> Laurasiatheria</v>
      </c>
      <c r="F318" s="1">
        <f>VLOOKUP($A318,card_len!$A$1:$G$9000,7,FALSE)</f>
        <v>78</v>
      </c>
    </row>
    <row r="319" spans="1:6" x14ac:dyDescent="0.25">
      <c r="A319" s="5" t="s">
        <v>2176</v>
      </c>
      <c r="B319" s="5" t="s">
        <v>2177</v>
      </c>
      <c r="C319" s="4">
        <v>1</v>
      </c>
      <c r="D319" s="4"/>
      <c r="E319" s="7" t="str">
        <f>VLOOKUP(B319,taxonomy!$B$2:$O973,14,FALSE)</f>
        <v xml:space="preserve"> Laurasiatheria</v>
      </c>
      <c r="F319" s="1">
        <f>VLOOKUP($A319,card_len!$A$1:$G$9000,7,FALSE)</f>
        <v>63</v>
      </c>
    </row>
    <row r="320" spans="1:6" x14ac:dyDescent="0.25">
      <c r="A320" s="5" t="s">
        <v>2180</v>
      </c>
      <c r="B320" s="5" t="s">
        <v>2181</v>
      </c>
      <c r="C320" s="4">
        <v>1</v>
      </c>
      <c r="D320" s="4"/>
      <c r="E320" s="7" t="str">
        <f>VLOOKUP(B320,taxonomy!$B$2:$O975,14,FALSE)</f>
        <v xml:space="preserve"> Laurasiatheria</v>
      </c>
      <c r="F320" s="1">
        <f>VLOOKUP($A320,card_len!$A$1:$G$9000,7,FALSE)</f>
        <v>83</v>
      </c>
    </row>
    <row r="321" spans="1:6" x14ac:dyDescent="0.25">
      <c r="A321" s="5" t="s">
        <v>2658</v>
      </c>
      <c r="B321" s="5" t="s">
        <v>2659</v>
      </c>
      <c r="C321" s="4">
        <v>1</v>
      </c>
      <c r="D321" s="4"/>
      <c r="E321" s="7" t="str">
        <f>VLOOKUP(B321,taxonomy!$B$2:$O1052,14,FALSE)</f>
        <v xml:space="preserve"> Laurasiatheria</v>
      </c>
      <c r="F321" s="1">
        <f>VLOOKUP($A321,card_len!$A$1:$G$9000,7,FALSE)</f>
        <v>76</v>
      </c>
    </row>
    <row r="322" spans="1:6" x14ac:dyDescent="0.25">
      <c r="A322" s="5" t="s">
        <v>2776</v>
      </c>
      <c r="B322" s="5" t="s">
        <v>2777</v>
      </c>
      <c r="C322" s="4">
        <v>1</v>
      </c>
      <c r="D322" s="4"/>
      <c r="E322" s="7" t="str">
        <f>VLOOKUP(B322,taxonomy!$B$2:$O1076,14,FALSE)</f>
        <v xml:space="preserve"> Laurasiatheria</v>
      </c>
      <c r="F322" s="1">
        <f>VLOOKUP($A322,card_len!$A$1:$G$9000,7,FALSE)</f>
        <v>85</v>
      </c>
    </row>
    <row r="323" spans="1:6" x14ac:dyDescent="0.25">
      <c r="A323" s="5" t="s">
        <v>2786</v>
      </c>
      <c r="B323" s="5" t="s">
        <v>2787</v>
      </c>
      <c r="C323" s="4">
        <v>1</v>
      </c>
      <c r="D323" s="4"/>
      <c r="E323" s="7" t="str">
        <f>VLOOKUP(B323,taxonomy!$B$2:$O1078,14,FALSE)</f>
        <v xml:space="preserve"> Laurasiatheria</v>
      </c>
      <c r="F323" s="1">
        <f>VLOOKUP($A323,card_len!$A$1:$G$9000,7,FALSE)</f>
        <v>87</v>
      </c>
    </row>
    <row r="324" spans="1:6" x14ac:dyDescent="0.25">
      <c r="A324" s="5" t="s">
        <v>3020</v>
      </c>
      <c r="B324" s="5" t="s">
        <v>3021</v>
      </c>
      <c r="C324" s="4">
        <v>1</v>
      </c>
      <c r="D324" s="4"/>
      <c r="E324" s="7" t="str">
        <f>VLOOKUP(B324,taxonomy!$B$2:$O1122,14,FALSE)</f>
        <v xml:space="preserve"> Laurasiatheria</v>
      </c>
      <c r="F324" s="1">
        <f>VLOOKUP($A324,card_len!$A$1:$G$9000,7,FALSE)</f>
        <v>71</v>
      </c>
    </row>
    <row r="325" spans="1:6" x14ac:dyDescent="0.25">
      <c r="A325" s="5" t="s">
        <v>42</v>
      </c>
      <c r="B325" s="5" t="s">
        <v>43</v>
      </c>
      <c r="C325" s="4">
        <v>3</v>
      </c>
      <c r="D325" s="4"/>
      <c r="E325" s="7" t="str">
        <f>VLOOKUP(B325,taxonomy!$B$2:$O1142,14,FALSE)</f>
        <v xml:space="preserve"> Euarchontoglires</v>
      </c>
      <c r="F325" s="1">
        <f>VLOOKUP($A325,card_len!$A$1:$G$9000,7,FALSE)</f>
        <v>87</v>
      </c>
    </row>
    <row r="326" spans="1:6" x14ac:dyDescent="0.25">
      <c r="A326" s="5" t="s">
        <v>70</v>
      </c>
      <c r="B326" s="5" t="s">
        <v>71</v>
      </c>
      <c r="C326" s="4">
        <v>3</v>
      </c>
      <c r="D326" s="4"/>
      <c r="E326" s="7" t="str">
        <f>VLOOKUP(B326,taxonomy!$B$2:$O1144,14,FALSE)</f>
        <v xml:space="preserve"> Euarchontoglires</v>
      </c>
      <c r="F326" s="1">
        <f>VLOOKUP($A326,card_len!$A$1:$G$9000,7,FALSE)</f>
        <v>85</v>
      </c>
    </row>
    <row r="327" spans="1:6" x14ac:dyDescent="0.25">
      <c r="A327" s="5" t="s">
        <v>124</v>
      </c>
      <c r="B327" s="5" t="s">
        <v>125</v>
      </c>
      <c r="C327" s="4">
        <v>3</v>
      </c>
      <c r="D327" s="4"/>
      <c r="E327" s="7" t="str">
        <f>VLOOKUP(B327,taxonomy!$B$2:$O1149,14,FALSE)</f>
        <v xml:space="preserve"> Euarchontoglires</v>
      </c>
      <c r="F327" s="1">
        <f>VLOOKUP($A327,card_len!$A$1:$G$9000,7,FALSE)</f>
        <v>88</v>
      </c>
    </row>
    <row r="328" spans="1:6" x14ac:dyDescent="0.25">
      <c r="A328" s="5" t="s">
        <v>128</v>
      </c>
      <c r="B328" s="5" t="s">
        <v>129</v>
      </c>
      <c r="C328" s="4">
        <v>3</v>
      </c>
      <c r="D328" s="4"/>
      <c r="E328" s="7" t="str">
        <f>VLOOKUP(B328,taxonomy!$B$2:$O1151,14,FALSE)</f>
        <v xml:space="preserve"> Euarchontoglires</v>
      </c>
      <c r="F328" s="1">
        <f>VLOOKUP($A328,card_len!$A$1:$G$9000,7,FALSE)</f>
        <v>87</v>
      </c>
    </row>
    <row r="329" spans="1:6" x14ac:dyDescent="0.25">
      <c r="A329" s="5" t="s">
        <v>130</v>
      </c>
      <c r="B329" s="5" t="s">
        <v>131</v>
      </c>
      <c r="C329" s="4">
        <v>3</v>
      </c>
      <c r="D329" s="4"/>
      <c r="E329" s="7" t="str">
        <f>VLOOKUP(B329,taxonomy!$B$2:$O1152,14,FALSE)</f>
        <v xml:space="preserve"> Euarchontoglires</v>
      </c>
      <c r="F329" s="1">
        <f>VLOOKUP($A329,card_len!$A$1:$G$9000,7,FALSE)</f>
        <v>87</v>
      </c>
    </row>
    <row r="330" spans="1:6" x14ac:dyDescent="0.25">
      <c r="A330" s="5" t="s">
        <v>204</v>
      </c>
      <c r="B330" s="5" t="s">
        <v>205</v>
      </c>
      <c r="C330" s="4">
        <v>3</v>
      </c>
      <c r="D330" s="4"/>
      <c r="E330" s="7" t="str">
        <f>VLOOKUP(B330,taxonomy!$B$2:$O1157,14,FALSE)</f>
        <v xml:space="preserve"> Euarchontoglires</v>
      </c>
      <c r="F330" s="1">
        <f>VLOOKUP($A330,card_len!$A$1:$G$9000,7,FALSE)</f>
        <v>87</v>
      </c>
    </row>
    <row r="331" spans="1:6" x14ac:dyDescent="0.25">
      <c r="A331" s="5" t="s">
        <v>208</v>
      </c>
      <c r="B331" s="5" t="s">
        <v>209</v>
      </c>
      <c r="C331" s="4">
        <v>3</v>
      </c>
      <c r="D331" s="4"/>
      <c r="E331" s="7" t="str">
        <f>VLOOKUP(B331,taxonomy!$B$2:$O1158,14,FALSE)</f>
        <v xml:space="preserve"> Euarchontoglires</v>
      </c>
      <c r="F331" s="1">
        <f>VLOOKUP($A331,card_len!$A$1:$G$9000,7,FALSE)</f>
        <v>88</v>
      </c>
    </row>
    <row r="332" spans="1:6" x14ac:dyDescent="0.25">
      <c r="A332" s="5" t="s">
        <v>218</v>
      </c>
      <c r="B332" s="5" t="s">
        <v>219</v>
      </c>
      <c r="C332" s="4">
        <v>3</v>
      </c>
      <c r="D332" s="4"/>
      <c r="E332" s="7" t="str">
        <f>VLOOKUP(B332,taxonomy!$B$2:$O1160,14,FALSE)</f>
        <v xml:space="preserve"> Euarchontoglires</v>
      </c>
      <c r="F332" s="1">
        <f>VLOOKUP($A332,card_len!$A$1:$G$9000,7,FALSE)</f>
        <v>87</v>
      </c>
    </row>
    <row r="333" spans="1:6" x14ac:dyDescent="0.25">
      <c r="A333" s="5" t="s">
        <v>288</v>
      </c>
      <c r="B333" s="5" t="s">
        <v>289</v>
      </c>
      <c r="C333" s="4">
        <v>3</v>
      </c>
      <c r="D333" s="4"/>
      <c r="E333" s="7" t="str">
        <f>VLOOKUP(B333,taxonomy!$B$2:$O1161,14,FALSE)</f>
        <v xml:space="preserve"> Euarchontoglires</v>
      </c>
      <c r="F333" s="1">
        <f>VLOOKUP($A333,card_len!$A$1:$G$9000,7,FALSE)</f>
        <v>51</v>
      </c>
    </row>
    <row r="334" spans="1:6" x14ac:dyDescent="0.25">
      <c r="A334" s="5" t="s">
        <v>292</v>
      </c>
      <c r="B334" s="5" t="s">
        <v>293</v>
      </c>
      <c r="C334" s="4">
        <v>3</v>
      </c>
      <c r="D334" s="4"/>
      <c r="E334" s="7" t="str">
        <f>VLOOKUP(B334,taxonomy!$B$2:$O1162,14,FALSE)</f>
        <v xml:space="preserve"> Euarchontoglires</v>
      </c>
      <c r="F334" s="1">
        <f>VLOOKUP($A334,card_len!$A$1:$G$9000,7,FALSE)</f>
        <v>87</v>
      </c>
    </row>
    <row r="335" spans="1:6" x14ac:dyDescent="0.25">
      <c r="A335" s="5" t="s">
        <v>780</v>
      </c>
      <c r="B335" s="5" t="s">
        <v>781</v>
      </c>
      <c r="C335" s="4">
        <v>3</v>
      </c>
      <c r="D335" s="4"/>
      <c r="E335" s="7" t="str">
        <f>VLOOKUP(B335,taxonomy!$B$2:$O1173,14,FALSE)</f>
        <v xml:space="preserve"> Euarchontoglires</v>
      </c>
      <c r="F335" s="1">
        <f>VLOOKUP($A335,card_len!$A$1:$G$9000,7,FALSE)</f>
        <v>85</v>
      </c>
    </row>
    <row r="336" spans="1:6" x14ac:dyDescent="0.25">
      <c r="A336" s="5" t="s">
        <v>782</v>
      </c>
      <c r="B336" s="5" t="s">
        <v>783</v>
      </c>
      <c r="C336" s="4">
        <v>3</v>
      </c>
      <c r="D336" s="4"/>
      <c r="E336" s="7" t="str">
        <f>VLOOKUP(B336,taxonomy!$B$2:$O1174,14,FALSE)</f>
        <v xml:space="preserve"> Euarchontoglires</v>
      </c>
      <c r="F336" s="1">
        <f>VLOOKUP($A336,card_len!$A$1:$G$9000,7,FALSE)</f>
        <v>85</v>
      </c>
    </row>
    <row r="337" spans="1:6" x14ac:dyDescent="0.25">
      <c r="A337" s="5" t="s">
        <v>800</v>
      </c>
      <c r="B337" s="5" t="s">
        <v>801</v>
      </c>
      <c r="C337" s="4">
        <v>3</v>
      </c>
      <c r="D337" s="4"/>
      <c r="E337" s="7" t="str">
        <f>VLOOKUP(B337,taxonomy!$B$2:$O1176,14,FALSE)</f>
        <v xml:space="preserve"> Euarchontoglires</v>
      </c>
      <c r="F337" s="1">
        <f>VLOOKUP($A337,card_len!$A$1:$G$9000,7,FALSE)</f>
        <v>85</v>
      </c>
    </row>
    <row r="338" spans="1:6" x14ac:dyDescent="0.25">
      <c r="A338" s="5" t="s">
        <v>820</v>
      </c>
      <c r="B338" s="5" t="s">
        <v>821</v>
      </c>
      <c r="C338" s="4">
        <v>3</v>
      </c>
      <c r="D338" s="4"/>
      <c r="E338" s="7" t="str">
        <f>VLOOKUP(B338,taxonomy!$B$2:$O1177,14,FALSE)</f>
        <v xml:space="preserve"> Euarchontoglires</v>
      </c>
      <c r="F338" s="1">
        <f>VLOOKUP($A338,card_len!$A$1:$G$9000,7,FALSE)</f>
        <v>85</v>
      </c>
    </row>
    <row r="339" spans="1:6" x14ac:dyDescent="0.25">
      <c r="A339" s="5" t="s">
        <v>824</v>
      </c>
      <c r="B339" s="5" t="s">
        <v>825</v>
      </c>
      <c r="C339" s="4">
        <v>3</v>
      </c>
      <c r="D339" s="4"/>
      <c r="E339" s="7" t="str">
        <f>VLOOKUP(B339,taxonomy!$B$2:$O1178,14,FALSE)</f>
        <v xml:space="preserve"> Euarchontoglires</v>
      </c>
      <c r="F339" s="1">
        <f>VLOOKUP($A339,card_len!$A$1:$G$9000,7,FALSE)</f>
        <v>88</v>
      </c>
    </row>
    <row r="340" spans="1:6" x14ac:dyDescent="0.25">
      <c r="A340" s="5" t="s">
        <v>828</v>
      </c>
      <c r="B340" s="5" t="s">
        <v>829</v>
      </c>
      <c r="C340" s="4">
        <v>3</v>
      </c>
      <c r="D340" s="4"/>
      <c r="E340" s="7" t="str">
        <f>VLOOKUP(B340,taxonomy!$B$2:$O1179,14,FALSE)</f>
        <v xml:space="preserve"> Euarchontoglires</v>
      </c>
      <c r="F340" s="1">
        <f>VLOOKUP($A340,card_len!$A$1:$G$9000,7,FALSE)</f>
        <v>85</v>
      </c>
    </row>
    <row r="341" spans="1:6" x14ac:dyDescent="0.25">
      <c r="A341" s="5" t="s">
        <v>996</v>
      </c>
      <c r="B341" s="5" t="s">
        <v>997</v>
      </c>
      <c r="C341" s="4">
        <v>3</v>
      </c>
      <c r="D341" s="4"/>
      <c r="E341" s="7" t="str">
        <f>VLOOKUP(B341,taxonomy!$B$2:$O1195,14,FALSE)</f>
        <v xml:space="preserve"> Euarchontoglires</v>
      </c>
      <c r="F341" s="1">
        <f>VLOOKUP($A341,card_len!$A$1:$G$9000,7,FALSE)</f>
        <v>87</v>
      </c>
    </row>
    <row r="342" spans="1:6" x14ac:dyDescent="0.25">
      <c r="A342" s="5" t="s">
        <v>1012</v>
      </c>
      <c r="B342" s="5" t="s">
        <v>1013</v>
      </c>
      <c r="C342" s="4">
        <v>3</v>
      </c>
      <c r="D342" s="4"/>
      <c r="E342" s="7" t="str">
        <f>VLOOKUP(B342,taxonomy!$B$2:$O1197,14,FALSE)</f>
        <v xml:space="preserve"> Euarchontoglires</v>
      </c>
      <c r="F342" s="1">
        <f>VLOOKUP($A342,card_len!$A$1:$G$9000,7,FALSE)</f>
        <v>88</v>
      </c>
    </row>
    <row r="343" spans="1:6" x14ac:dyDescent="0.25">
      <c r="A343" s="5" t="s">
        <v>1018</v>
      </c>
      <c r="B343" s="5" t="s">
        <v>1019</v>
      </c>
      <c r="C343" s="4">
        <v>3</v>
      </c>
      <c r="D343" s="4"/>
      <c r="E343" s="7" t="str">
        <f>VLOOKUP(B343,taxonomy!$B$2:$O1198,14,FALSE)</f>
        <v xml:space="preserve"> Euarchontoglires</v>
      </c>
      <c r="F343" s="1">
        <f>VLOOKUP($A343,card_len!$A$1:$G$9000,7,FALSE)</f>
        <v>88</v>
      </c>
    </row>
    <row r="344" spans="1:6" x14ac:dyDescent="0.25">
      <c r="A344" s="5" t="s">
        <v>1326</v>
      </c>
      <c r="B344" s="5" t="s">
        <v>1327</v>
      </c>
      <c r="C344" s="4">
        <v>3</v>
      </c>
      <c r="D344" s="4"/>
      <c r="E344" s="7" t="str">
        <f>VLOOKUP(B344,taxonomy!$B$2:$O1225,14,FALSE)</f>
        <v xml:space="preserve"> Euarchontoglires</v>
      </c>
      <c r="F344" s="1">
        <f>VLOOKUP($A344,card_len!$A$1:$G$9000,7,FALSE)</f>
        <v>88</v>
      </c>
    </row>
    <row r="345" spans="1:6" x14ac:dyDescent="0.25">
      <c r="A345" s="5" t="s">
        <v>1344</v>
      </c>
      <c r="B345" s="5" t="s">
        <v>1345</v>
      </c>
      <c r="C345" s="4">
        <v>3</v>
      </c>
      <c r="D345" s="4"/>
      <c r="E345" s="7" t="str">
        <f>VLOOKUP(B345,taxonomy!$B$2:$O1227,14,FALSE)</f>
        <v xml:space="preserve"> Euarchontoglires</v>
      </c>
      <c r="F345" s="1">
        <f>VLOOKUP($A345,card_len!$A$1:$G$9000,7,FALSE)</f>
        <v>69</v>
      </c>
    </row>
    <row r="346" spans="1:6" x14ac:dyDescent="0.25">
      <c r="A346" s="5" t="s">
        <v>1380</v>
      </c>
      <c r="B346" s="5" t="s">
        <v>1381</v>
      </c>
      <c r="C346" s="4">
        <v>3</v>
      </c>
      <c r="D346" s="4"/>
      <c r="E346" s="7" t="str">
        <f>VLOOKUP(B346,taxonomy!$B$2:$O1229,14,FALSE)</f>
        <v xml:space="preserve"> Euarchontoglires</v>
      </c>
      <c r="F346" s="1">
        <f>VLOOKUP($A346,card_len!$A$1:$G$9000,7,FALSE)</f>
        <v>87</v>
      </c>
    </row>
    <row r="347" spans="1:6" x14ac:dyDescent="0.25">
      <c r="A347" s="5" t="s">
        <v>1418</v>
      </c>
      <c r="B347" s="5" t="s">
        <v>1419</v>
      </c>
      <c r="C347" s="4">
        <v>3</v>
      </c>
      <c r="D347" s="4"/>
      <c r="E347" s="7" t="str">
        <f>VLOOKUP(B347,taxonomy!$B$2:$O1230,14,FALSE)</f>
        <v xml:space="preserve"> Euarchontoglires</v>
      </c>
      <c r="F347" s="1">
        <f>VLOOKUP($A347,card_len!$A$1:$G$9000,7,FALSE)</f>
        <v>87</v>
      </c>
    </row>
    <row r="348" spans="1:6" x14ac:dyDescent="0.25">
      <c r="A348" s="5" t="s">
        <v>1440</v>
      </c>
      <c r="B348" s="5" t="s">
        <v>1441</v>
      </c>
      <c r="C348" s="4">
        <v>3</v>
      </c>
      <c r="D348" s="4"/>
      <c r="E348" s="7" t="str">
        <f>VLOOKUP(B348,taxonomy!$B$2:$O1231,14,FALSE)</f>
        <v xml:space="preserve"> Euarchontoglires</v>
      </c>
      <c r="F348" s="1">
        <f>VLOOKUP($A348,card_len!$A$1:$G$9000,7,FALSE)</f>
        <v>88</v>
      </c>
    </row>
    <row r="349" spans="1:6" x14ac:dyDescent="0.25">
      <c r="A349" s="5" t="s">
        <v>1446</v>
      </c>
      <c r="B349" s="5" t="s">
        <v>1447</v>
      </c>
      <c r="C349" s="4">
        <v>3</v>
      </c>
      <c r="D349" s="4"/>
      <c r="E349" s="7" t="str">
        <f>VLOOKUP(B349,taxonomy!$B$2:$O1233,14,FALSE)</f>
        <v xml:space="preserve"> Euarchontoglires</v>
      </c>
      <c r="F349" s="1">
        <f>VLOOKUP($A349,card_len!$A$1:$G$9000,7,FALSE)</f>
        <v>87</v>
      </c>
    </row>
    <row r="350" spans="1:6" x14ac:dyDescent="0.25">
      <c r="A350" s="5" t="s">
        <v>1452</v>
      </c>
      <c r="B350" s="5" t="s">
        <v>1453</v>
      </c>
      <c r="C350" s="4">
        <v>3</v>
      </c>
      <c r="D350" s="4"/>
      <c r="E350" s="7" t="str">
        <f>VLOOKUP(B350,taxonomy!$B$2:$O1234,14,FALSE)</f>
        <v xml:space="preserve"> Euarchontoglires</v>
      </c>
      <c r="F350" s="1">
        <f>VLOOKUP($A350,card_len!$A$1:$G$9000,7,FALSE)</f>
        <v>88</v>
      </c>
    </row>
    <row r="351" spans="1:6" x14ac:dyDescent="0.25">
      <c r="A351" s="5" t="s">
        <v>1474</v>
      </c>
      <c r="B351" s="5" t="s">
        <v>1475</v>
      </c>
      <c r="C351" s="4">
        <v>3</v>
      </c>
      <c r="D351" s="4"/>
      <c r="E351" s="7" t="str">
        <f>VLOOKUP(B351,taxonomy!$B$2:$O1237,14,FALSE)</f>
        <v xml:space="preserve"> Euarchontoglires</v>
      </c>
      <c r="F351" s="1">
        <f>VLOOKUP($A351,card_len!$A$1:$G$9000,7,FALSE)</f>
        <v>86</v>
      </c>
    </row>
    <row r="352" spans="1:6" x14ac:dyDescent="0.25">
      <c r="A352" s="5" t="s">
        <v>1500</v>
      </c>
      <c r="B352" s="5" t="s">
        <v>1501</v>
      </c>
      <c r="C352" s="4">
        <v>3</v>
      </c>
      <c r="D352" s="4"/>
      <c r="E352" s="7" t="str">
        <f>VLOOKUP(B352,taxonomy!$B$2:$O1239,14,FALSE)</f>
        <v xml:space="preserve"> Euarchontoglires</v>
      </c>
      <c r="F352" s="1">
        <f>VLOOKUP($A352,card_len!$A$1:$G$9000,7,FALSE)</f>
        <v>87</v>
      </c>
    </row>
    <row r="353" spans="1:6" x14ac:dyDescent="0.25">
      <c r="A353" s="5" t="s">
        <v>1510</v>
      </c>
      <c r="B353" s="5" t="s">
        <v>1511</v>
      </c>
      <c r="C353" s="4">
        <v>3</v>
      </c>
      <c r="D353" s="4"/>
      <c r="E353" s="7" t="str">
        <f>VLOOKUP(B353,taxonomy!$B$2:$O1240,14,FALSE)</f>
        <v xml:space="preserve"> Euarchontoglires</v>
      </c>
      <c r="F353" s="1">
        <f>VLOOKUP($A353,card_len!$A$1:$G$9000,7,FALSE)</f>
        <v>88</v>
      </c>
    </row>
    <row r="354" spans="1:6" x14ac:dyDescent="0.25">
      <c r="A354" s="5" t="s">
        <v>1516</v>
      </c>
      <c r="B354" s="5" t="s">
        <v>1517</v>
      </c>
      <c r="C354" s="4">
        <v>3</v>
      </c>
      <c r="D354" s="4"/>
      <c r="E354" s="7" t="str">
        <f>VLOOKUP(B354,taxonomy!$B$2:$O1241,14,FALSE)</f>
        <v xml:space="preserve"> Euarchontoglires</v>
      </c>
      <c r="F354" s="1">
        <f>VLOOKUP($A354,card_len!$A$1:$G$9000,7,FALSE)</f>
        <v>85</v>
      </c>
    </row>
    <row r="355" spans="1:6" x14ac:dyDescent="0.25">
      <c r="A355" s="5" t="s">
        <v>1532</v>
      </c>
      <c r="B355" s="5" t="s">
        <v>1533</v>
      </c>
      <c r="C355" s="4">
        <v>3</v>
      </c>
      <c r="D355" s="4"/>
      <c r="E355" s="7" t="str">
        <f>VLOOKUP(B355,taxonomy!$B$2:$O1242,14,FALSE)</f>
        <v xml:space="preserve"> Euarchontoglires</v>
      </c>
      <c r="F355" s="1">
        <f>VLOOKUP($A355,card_len!$A$1:$G$9000,7,FALSE)</f>
        <v>87</v>
      </c>
    </row>
    <row r="356" spans="1:6" x14ac:dyDescent="0.25">
      <c r="A356" s="5" t="s">
        <v>1712</v>
      </c>
      <c r="B356" s="5" t="s">
        <v>1713</v>
      </c>
      <c r="C356" s="4">
        <v>3</v>
      </c>
      <c r="D356" s="4"/>
      <c r="E356" s="7" t="str">
        <f>VLOOKUP(B356,taxonomy!$B$2:$O1261,14,FALSE)</f>
        <v xml:space="preserve"> Euarchontoglires</v>
      </c>
      <c r="F356" s="1">
        <f>VLOOKUP($A356,card_len!$A$1:$G$9000,7,FALSE)</f>
        <v>87</v>
      </c>
    </row>
    <row r="357" spans="1:6" x14ac:dyDescent="0.25">
      <c r="A357" s="5" t="s">
        <v>1714</v>
      </c>
      <c r="B357" s="5" t="s">
        <v>1715</v>
      </c>
      <c r="C357" s="4">
        <v>3</v>
      </c>
      <c r="D357" s="4"/>
      <c r="E357" s="7" t="str">
        <f>VLOOKUP(B357,taxonomy!$B$2:$O1262,14,FALSE)</f>
        <v xml:space="preserve"> Euarchontoglires</v>
      </c>
      <c r="F357" s="1">
        <f>VLOOKUP($A357,card_len!$A$1:$G$9000,7,FALSE)</f>
        <v>86</v>
      </c>
    </row>
    <row r="358" spans="1:6" x14ac:dyDescent="0.25">
      <c r="A358" s="5" t="s">
        <v>1716</v>
      </c>
      <c r="B358" s="5" t="s">
        <v>1717</v>
      </c>
      <c r="C358" s="4">
        <v>3</v>
      </c>
      <c r="D358" s="4"/>
      <c r="E358" s="7" t="str">
        <f>VLOOKUP(B358,taxonomy!$B$2:$O1263,14,FALSE)</f>
        <v xml:space="preserve"> Euarchontoglires</v>
      </c>
      <c r="F358" s="1">
        <f>VLOOKUP($A358,card_len!$A$1:$G$9000,7,FALSE)</f>
        <v>88</v>
      </c>
    </row>
    <row r="359" spans="1:6" x14ac:dyDescent="0.25">
      <c r="A359" s="5" t="s">
        <v>1718</v>
      </c>
      <c r="B359" s="5" t="s">
        <v>1719</v>
      </c>
      <c r="C359" s="4">
        <v>3</v>
      </c>
      <c r="D359" s="4"/>
      <c r="E359" s="7" t="str">
        <f>VLOOKUP(B359,taxonomy!$B$2:$O1264,14,FALSE)</f>
        <v xml:space="preserve"> Euarchontoglires</v>
      </c>
      <c r="F359" s="1">
        <f>VLOOKUP($A359,card_len!$A$1:$G$9000,7,FALSE)</f>
        <v>87</v>
      </c>
    </row>
    <row r="360" spans="1:6" x14ac:dyDescent="0.25">
      <c r="A360" s="5" t="s">
        <v>1748</v>
      </c>
      <c r="B360" s="5" t="s">
        <v>1749</v>
      </c>
      <c r="C360" s="4">
        <v>3</v>
      </c>
      <c r="D360" s="4"/>
      <c r="E360" s="7" t="str">
        <f>VLOOKUP(B360,taxonomy!$B$2:$O1265,14,FALSE)</f>
        <v xml:space="preserve"> Euarchontoglires</v>
      </c>
      <c r="F360" s="1">
        <f>VLOOKUP($A360,card_len!$A$1:$G$9000,7,FALSE)</f>
        <v>85</v>
      </c>
    </row>
    <row r="361" spans="1:6" x14ac:dyDescent="0.25">
      <c r="A361" s="5" t="s">
        <v>1760</v>
      </c>
      <c r="B361" s="5" t="s">
        <v>1761</v>
      </c>
      <c r="C361" s="4">
        <v>3</v>
      </c>
      <c r="D361" s="4"/>
      <c r="E361" s="7" t="str">
        <f>VLOOKUP(B361,taxonomy!$B$2:$O1266,14,FALSE)</f>
        <v xml:space="preserve"> Euarchontoglires</v>
      </c>
      <c r="F361" s="1">
        <f>VLOOKUP($A361,card_len!$A$1:$G$9000,7,FALSE)</f>
        <v>88</v>
      </c>
    </row>
    <row r="362" spans="1:6" x14ac:dyDescent="0.25">
      <c r="A362" s="5" t="s">
        <v>1770</v>
      </c>
      <c r="B362" s="5" t="s">
        <v>1771</v>
      </c>
      <c r="C362" s="4">
        <v>3</v>
      </c>
      <c r="D362" s="4"/>
      <c r="E362" s="7" t="str">
        <f>VLOOKUP(B362,taxonomy!$B$2:$O1267,14,FALSE)</f>
        <v xml:space="preserve"> Euarchontoglires</v>
      </c>
      <c r="F362" s="1">
        <f>VLOOKUP($A362,card_len!$A$1:$G$9000,7,FALSE)</f>
        <v>85</v>
      </c>
    </row>
    <row r="363" spans="1:6" x14ac:dyDescent="0.25">
      <c r="A363" s="5" t="s">
        <v>1790</v>
      </c>
      <c r="B363" s="5" t="s">
        <v>1791</v>
      </c>
      <c r="C363" s="4">
        <v>3</v>
      </c>
      <c r="D363" s="4"/>
      <c r="E363" s="7" t="str">
        <f>VLOOKUP(B363,taxonomy!$B$2:$O1268,14,FALSE)</f>
        <v xml:space="preserve"> Euarchontoglires</v>
      </c>
      <c r="F363" s="1">
        <f>VLOOKUP($A363,card_len!$A$1:$G$9000,7,FALSE)</f>
        <v>85</v>
      </c>
    </row>
    <row r="364" spans="1:6" x14ac:dyDescent="0.25">
      <c r="A364" s="5" t="s">
        <v>1866</v>
      </c>
      <c r="B364" s="5" t="s">
        <v>1867</v>
      </c>
      <c r="C364" s="4">
        <v>3</v>
      </c>
      <c r="D364" s="4"/>
      <c r="E364" s="7" t="str">
        <f>VLOOKUP(B364,taxonomy!$B$2:$O1274,14,FALSE)</f>
        <v xml:space="preserve"> Euarchontoglires</v>
      </c>
      <c r="F364" s="1">
        <f>VLOOKUP($A364,card_len!$A$1:$G$9000,7,FALSE)</f>
        <v>62</v>
      </c>
    </row>
    <row r="365" spans="1:6" x14ac:dyDescent="0.25">
      <c r="A365" s="5" t="s">
        <v>1892</v>
      </c>
      <c r="B365" s="5" t="s">
        <v>1893</v>
      </c>
      <c r="C365" s="4">
        <v>3</v>
      </c>
      <c r="D365" s="4"/>
      <c r="E365" s="7" t="str">
        <f>VLOOKUP(B365,taxonomy!$B$2:$O1275,14,FALSE)</f>
        <v xml:space="preserve"> Euarchontoglires</v>
      </c>
      <c r="F365" s="1">
        <f>VLOOKUP($A365,card_len!$A$1:$G$9000,7,FALSE)</f>
        <v>87</v>
      </c>
    </row>
    <row r="366" spans="1:6" x14ac:dyDescent="0.25">
      <c r="A366" s="5" t="s">
        <v>1910</v>
      </c>
      <c r="B366" s="5" t="s">
        <v>1911</v>
      </c>
      <c r="C366" s="4">
        <v>3</v>
      </c>
      <c r="D366" s="4"/>
      <c r="E366" s="7" t="str">
        <f>VLOOKUP(B366,taxonomy!$B$2:$O1277,14,FALSE)</f>
        <v xml:space="preserve"> Euarchontoglires</v>
      </c>
      <c r="F366" s="1">
        <f>VLOOKUP($A366,card_len!$A$1:$G$9000,7,FALSE)</f>
        <v>88</v>
      </c>
    </row>
    <row r="367" spans="1:6" x14ac:dyDescent="0.25">
      <c r="A367" s="5" t="s">
        <v>1924</v>
      </c>
      <c r="B367" s="5" t="s">
        <v>1925</v>
      </c>
      <c r="C367" s="4">
        <v>3</v>
      </c>
      <c r="D367" s="4"/>
      <c r="E367" s="7" t="str">
        <f>VLOOKUP(B367,taxonomy!$B$2:$O1278,14,FALSE)</f>
        <v xml:space="preserve"> Euarchontoglires</v>
      </c>
      <c r="F367" s="1">
        <f>VLOOKUP($A367,card_len!$A$1:$G$9000,7,FALSE)</f>
        <v>63</v>
      </c>
    </row>
    <row r="368" spans="1:6" x14ac:dyDescent="0.25">
      <c r="A368" s="5" t="s">
        <v>1978</v>
      </c>
      <c r="B368" s="5" t="s">
        <v>1979</v>
      </c>
      <c r="C368" s="4">
        <v>3</v>
      </c>
      <c r="D368" s="4"/>
      <c r="E368" s="7" t="str">
        <f>VLOOKUP(B368,taxonomy!$B$2:$O1284,14,FALSE)</f>
        <v xml:space="preserve"> Euarchontoglires</v>
      </c>
      <c r="F368" s="1">
        <f>VLOOKUP($A368,card_len!$A$1:$G$9000,7,FALSE)</f>
        <v>74</v>
      </c>
    </row>
    <row r="369" spans="1:6" x14ac:dyDescent="0.25">
      <c r="A369" s="5" t="s">
        <v>2066</v>
      </c>
      <c r="B369" s="5" t="s">
        <v>2067</v>
      </c>
      <c r="C369" s="4">
        <v>3</v>
      </c>
      <c r="D369" s="4"/>
      <c r="E369" s="7" t="str">
        <f>VLOOKUP(B369,taxonomy!$B$2:$O1289,14,FALSE)</f>
        <v xml:space="preserve"> Euarchontoglires</v>
      </c>
      <c r="F369" s="1">
        <f>VLOOKUP($A369,card_len!$A$1:$G$9000,7,FALSE)</f>
        <v>54</v>
      </c>
    </row>
    <row r="370" spans="1:6" x14ac:dyDescent="0.25">
      <c r="A370" s="5" t="s">
        <v>2074</v>
      </c>
      <c r="B370" s="5" t="s">
        <v>2075</v>
      </c>
      <c r="C370" s="4">
        <v>3</v>
      </c>
      <c r="D370" s="4"/>
      <c r="E370" s="7" t="str">
        <f>VLOOKUP(B370,taxonomy!$B$2:$O1290,14,FALSE)</f>
        <v xml:space="preserve"> Euarchontoglires</v>
      </c>
      <c r="F370" s="1">
        <f>VLOOKUP($A370,card_len!$A$1:$G$9000,7,FALSE)</f>
        <v>87</v>
      </c>
    </row>
    <row r="371" spans="1:6" x14ac:dyDescent="0.25">
      <c r="A371" s="5" t="s">
        <v>2078</v>
      </c>
      <c r="B371" s="5" t="s">
        <v>2079</v>
      </c>
      <c r="C371" s="4">
        <v>3</v>
      </c>
      <c r="D371" s="4"/>
      <c r="E371" s="7" t="str">
        <f>VLOOKUP(B371,taxonomy!$B$2:$O1291,14,FALSE)</f>
        <v xml:space="preserve"> Euarchontoglires</v>
      </c>
      <c r="F371" s="1">
        <f>VLOOKUP($A371,card_len!$A$1:$G$9000,7,FALSE)</f>
        <v>85</v>
      </c>
    </row>
    <row r="372" spans="1:6" x14ac:dyDescent="0.25">
      <c r="A372" s="5" t="s">
        <v>2094</v>
      </c>
      <c r="B372" s="5" t="s">
        <v>2095</v>
      </c>
      <c r="C372" s="4">
        <v>3</v>
      </c>
      <c r="D372" s="4"/>
      <c r="E372" s="7" t="str">
        <f>VLOOKUP(B372,taxonomy!$B$2:$O1294,14,FALSE)</f>
        <v xml:space="preserve"> Euarchontoglires</v>
      </c>
      <c r="F372" s="1">
        <f>VLOOKUP($A372,card_len!$A$1:$G$9000,7,FALSE)</f>
        <v>48</v>
      </c>
    </row>
    <row r="373" spans="1:6" x14ac:dyDescent="0.25">
      <c r="A373" s="5" t="s">
        <v>2110</v>
      </c>
      <c r="B373" s="5" t="s">
        <v>2111</v>
      </c>
      <c r="C373" s="4">
        <v>3</v>
      </c>
      <c r="D373" s="4"/>
      <c r="E373" s="7" t="str">
        <f>VLOOKUP(B373,taxonomy!$B$2:$O1295,14,FALSE)</f>
        <v xml:space="preserve"> Euarchontoglires</v>
      </c>
      <c r="F373" s="1">
        <f>VLOOKUP($A373,card_len!$A$1:$G$9000,7,FALSE)</f>
        <v>68</v>
      </c>
    </row>
    <row r="374" spans="1:6" x14ac:dyDescent="0.25">
      <c r="A374" s="5" t="s">
        <v>2112</v>
      </c>
      <c r="B374" s="5" t="s">
        <v>2113</v>
      </c>
      <c r="C374" s="4">
        <v>3</v>
      </c>
      <c r="D374" s="4"/>
      <c r="E374" s="7" t="str">
        <f>VLOOKUP(B374,taxonomy!$B$2:$O1296,14,FALSE)</f>
        <v xml:space="preserve"> Euarchontoglires</v>
      </c>
      <c r="F374" s="1">
        <f>VLOOKUP($A374,card_len!$A$1:$G$9000,7,FALSE)</f>
        <v>88</v>
      </c>
    </row>
    <row r="375" spans="1:6" x14ac:dyDescent="0.25">
      <c r="A375" s="5" t="s">
        <v>2128</v>
      </c>
      <c r="B375" s="5" t="s">
        <v>2129</v>
      </c>
      <c r="C375" s="4">
        <v>3</v>
      </c>
      <c r="D375" s="4"/>
      <c r="E375" s="7" t="str">
        <f>VLOOKUP(B375,taxonomy!$B$2:$O1297,14,FALSE)</f>
        <v xml:space="preserve"> Euarchontoglires</v>
      </c>
      <c r="F375" s="1">
        <f>VLOOKUP($A375,card_len!$A$1:$G$9000,7,FALSE)</f>
        <v>47</v>
      </c>
    </row>
    <row r="376" spans="1:6" x14ac:dyDescent="0.25">
      <c r="A376" s="5" t="s">
        <v>2132</v>
      </c>
      <c r="B376" s="5" t="s">
        <v>2133</v>
      </c>
      <c r="C376" s="4">
        <v>3</v>
      </c>
      <c r="D376" s="4"/>
      <c r="E376" s="7" t="str">
        <f>VLOOKUP(B376,taxonomy!$B$2:$O1298,14,FALSE)</f>
        <v xml:space="preserve"> Euarchontoglires</v>
      </c>
      <c r="F376" s="1">
        <f>VLOOKUP($A376,card_len!$A$1:$G$9000,7,FALSE)</f>
        <v>85</v>
      </c>
    </row>
    <row r="377" spans="1:6" x14ac:dyDescent="0.25">
      <c r="A377" s="5" t="s">
        <v>2152</v>
      </c>
      <c r="B377" s="5" t="s">
        <v>2153</v>
      </c>
      <c r="C377" s="4">
        <v>3</v>
      </c>
      <c r="D377" s="4"/>
      <c r="E377" s="7" t="str">
        <f>VLOOKUP(B377,taxonomy!$B$2:$O1299,14,FALSE)</f>
        <v xml:space="preserve"> Euarchontoglires</v>
      </c>
      <c r="F377" s="1">
        <f>VLOOKUP($A377,card_len!$A$1:$G$9000,7,FALSE)</f>
        <v>68</v>
      </c>
    </row>
    <row r="378" spans="1:6" x14ac:dyDescent="0.25">
      <c r="A378" s="5" t="s">
        <v>2154</v>
      </c>
      <c r="B378" s="5" t="s">
        <v>2155</v>
      </c>
      <c r="C378" s="4">
        <v>3</v>
      </c>
      <c r="D378" s="4"/>
      <c r="E378" s="7" t="str">
        <f>VLOOKUP(B378,taxonomy!$B$2:$O1300,14,FALSE)</f>
        <v xml:space="preserve"> Euarchontoglires</v>
      </c>
      <c r="F378" s="1">
        <f>VLOOKUP($A378,card_len!$A$1:$G$9000,7,FALSE)</f>
        <v>88</v>
      </c>
    </row>
    <row r="379" spans="1:6" x14ac:dyDescent="0.25">
      <c r="A379" s="5" t="s">
        <v>2204</v>
      </c>
      <c r="B379" s="5" t="s">
        <v>2205</v>
      </c>
      <c r="C379" s="4">
        <v>3</v>
      </c>
      <c r="D379" s="4"/>
      <c r="E379" s="7" t="str">
        <f>VLOOKUP(B379,taxonomy!$B$2:$O1302,14,FALSE)</f>
        <v xml:space="preserve"> Euarchontoglires</v>
      </c>
      <c r="F379" s="1">
        <f>VLOOKUP($A379,card_len!$A$1:$G$9000,7,FALSE)</f>
        <v>78</v>
      </c>
    </row>
    <row r="380" spans="1:6" x14ac:dyDescent="0.25">
      <c r="A380" s="5" t="s">
        <v>2206</v>
      </c>
      <c r="B380" s="5" t="s">
        <v>2207</v>
      </c>
      <c r="C380" s="4">
        <v>3</v>
      </c>
      <c r="D380" s="4"/>
      <c r="E380" s="7" t="str">
        <f>VLOOKUP(B380,taxonomy!$B$2:$O1303,14,FALSE)</f>
        <v xml:space="preserve"> Euarchontoglires</v>
      </c>
      <c r="F380" s="1">
        <f>VLOOKUP($A380,card_len!$A$1:$G$9000,7,FALSE)</f>
        <v>85</v>
      </c>
    </row>
    <row r="381" spans="1:6" x14ac:dyDescent="0.25">
      <c r="A381" s="5" t="s">
        <v>2224</v>
      </c>
      <c r="B381" s="5" t="s">
        <v>2225</v>
      </c>
      <c r="C381" s="4">
        <v>3</v>
      </c>
      <c r="D381" s="4"/>
      <c r="E381" s="7" t="str">
        <f>VLOOKUP(B381,taxonomy!$B$2:$O1305,14,FALSE)</f>
        <v xml:space="preserve"> Euarchontoglires</v>
      </c>
      <c r="F381" s="1">
        <f>VLOOKUP($A381,card_len!$A$1:$G$9000,7,FALSE)</f>
        <v>87</v>
      </c>
    </row>
    <row r="382" spans="1:6" x14ac:dyDescent="0.25">
      <c r="A382" s="5" t="s">
        <v>2226</v>
      </c>
      <c r="B382" s="5" t="s">
        <v>2227</v>
      </c>
      <c r="C382" s="4">
        <v>3</v>
      </c>
      <c r="D382" s="4"/>
      <c r="E382" s="7" t="str">
        <f>VLOOKUP(B382,taxonomy!$B$2:$O1306,14,FALSE)</f>
        <v xml:space="preserve"> Euarchontoglires</v>
      </c>
      <c r="F382" s="1">
        <f>VLOOKUP($A382,card_len!$A$1:$G$9000,7,FALSE)</f>
        <v>88</v>
      </c>
    </row>
    <row r="383" spans="1:6" x14ac:dyDescent="0.25">
      <c r="A383" s="5" t="s">
        <v>2238</v>
      </c>
      <c r="B383" s="5" t="s">
        <v>2239</v>
      </c>
      <c r="C383" s="4">
        <v>3</v>
      </c>
      <c r="D383" s="4"/>
      <c r="E383" s="7" t="str">
        <f>VLOOKUP(B383,taxonomy!$B$2:$O1307,14,FALSE)</f>
        <v xml:space="preserve"> Euarchontoglires</v>
      </c>
      <c r="F383" s="1">
        <f>VLOOKUP($A383,card_len!$A$1:$G$9000,7,FALSE)</f>
        <v>87</v>
      </c>
    </row>
    <row r="384" spans="1:6" x14ac:dyDescent="0.25">
      <c r="A384" s="5" t="s">
        <v>2252</v>
      </c>
      <c r="B384" s="5" t="s">
        <v>2253</v>
      </c>
      <c r="C384" s="4">
        <v>3</v>
      </c>
      <c r="D384" s="4"/>
      <c r="E384" s="7" t="str">
        <f>VLOOKUP(B384,taxonomy!$B$2:$O1308,14,FALSE)</f>
        <v xml:space="preserve"> Euarchontoglires</v>
      </c>
      <c r="F384" s="1">
        <f>VLOOKUP($A384,card_len!$A$1:$G$9000,7,FALSE)</f>
        <v>83</v>
      </c>
    </row>
    <row r="385" spans="1:6" x14ac:dyDescent="0.25">
      <c r="A385" s="5" t="s">
        <v>2348</v>
      </c>
      <c r="B385" s="5" t="s">
        <v>2349</v>
      </c>
      <c r="C385" s="4">
        <v>3</v>
      </c>
      <c r="D385" s="4"/>
      <c r="E385" s="7" t="str">
        <f>VLOOKUP(B385,taxonomy!$B$2:$O1316,14,FALSE)</f>
        <v xml:space="preserve"> Euarchontoglires</v>
      </c>
      <c r="F385" s="1">
        <f>VLOOKUP($A385,card_len!$A$1:$G$9000,7,FALSE)</f>
        <v>87</v>
      </c>
    </row>
    <row r="386" spans="1:6" x14ac:dyDescent="0.25">
      <c r="A386" s="5" t="s">
        <v>2356</v>
      </c>
      <c r="B386" s="5" t="s">
        <v>2357</v>
      </c>
      <c r="C386" s="4">
        <v>3</v>
      </c>
      <c r="D386" s="4"/>
      <c r="E386" s="7" t="str">
        <f>VLOOKUP(B386,taxonomy!$B$2:$O1317,14,FALSE)</f>
        <v xml:space="preserve"> Euarchontoglires</v>
      </c>
      <c r="F386" s="1">
        <f>VLOOKUP($A386,card_len!$A$1:$G$9000,7,FALSE)</f>
        <v>87</v>
      </c>
    </row>
    <row r="387" spans="1:6" x14ac:dyDescent="0.25">
      <c r="A387" s="5" t="s">
        <v>2358</v>
      </c>
      <c r="B387" s="5" t="s">
        <v>2359</v>
      </c>
      <c r="C387" s="4">
        <v>3</v>
      </c>
      <c r="D387" s="4"/>
      <c r="E387" s="7" t="str">
        <f>VLOOKUP(B387,taxonomy!$B$2:$O1318,14,FALSE)</f>
        <v xml:space="preserve"> Euarchontoglires</v>
      </c>
      <c r="F387" s="1">
        <f>VLOOKUP($A387,card_len!$A$1:$G$9000,7,FALSE)</f>
        <v>87</v>
      </c>
    </row>
    <row r="388" spans="1:6" x14ac:dyDescent="0.25">
      <c r="A388" s="5" t="s">
        <v>2360</v>
      </c>
      <c r="B388" s="5" t="s">
        <v>2361</v>
      </c>
      <c r="C388" s="4">
        <v>3</v>
      </c>
      <c r="D388" s="4"/>
      <c r="E388" s="7" t="str">
        <f>VLOOKUP(B388,taxonomy!$B$2:$O1319,14,FALSE)</f>
        <v xml:space="preserve"> Euarchontoglires</v>
      </c>
      <c r="F388" s="1">
        <f>VLOOKUP($A388,card_len!$A$1:$G$9000,7,FALSE)</f>
        <v>86</v>
      </c>
    </row>
    <row r="389" spans="1:6" x14ac:dyDescent="0.25">
      <c r="A389" s="5" t="s">
        <v>2364</v>
      </c>
      <c r="B389" s="5" t="s">
        <v>2365</v>
      </c>
      <c r="C389" s="4">
        <v>3</v>
      </c>
      <c r="D389" s="4"/>
      <c r="E389" s="7" t="str">
        <f>VLOOKUP(B389,taxonomy!$B$2:$O1320,14,FALSE)</f>
        <v xml:space="preserve"> Euarchontoglires</v>
      </c>
      <c r="F389" s="1">
        <f>VLOOKUP($A389,card_len!$A$1:$G$9000,7,FALSE)</f>
        <v>88</v>
      </c>
    </row>
    <row r="390" spans="1:6" x14ac:dyDescent="0.25">
      <c r="A390" s="5" t="s">
        <v>2392</v>
      </c>
      <c r="B390" s="5" t="s">
        <v>2393</v>
      </c>
      <c r="C390" s="4">
        <v>3</v>
      </c>
      <c r="D390" s="4"/>
      <c r="E390" s="7" t="str">
        <f>VLOOKUP(B390,taxonomy!$B$2:$O1321,14,FALSE)</f>
        <v xml:space="preserve"> Euarchontoglires</v>
      </c>
      <c r="F390" s="1">
        <f>VLOOKUP($A390,card_len!$A$1:$G$9000,7,FALSE)</f>
        <v>85</v>
      </c>
    </row>
    <row r="391" spans="1:6" x14ac:dyDescent="0.25">
      <c r="A391" s="5" t="s">
        <v>2396</v>
      </c>
      <c r="B391" s="5" t="s">
        <v>2397</v>
      </c>
      <c r="C391" s="4">
        <v>3</v>
      </c>
      <c r="D391" s="4"/>
      <c r="E391" s="7" t="str">
        <f>VLOOKUP(B391,taxonomy!$B$2:$O1322,14,FALSE)</f>
        <v xml:space="preserve"> Euarchontoglires</v>
      </c>
      <c r="F391" s="1">
        <f>VLOOKUP($A391,card_len!$A$1:$G$9000,7,FALSE)</f>
        <v>87</v>
      </c>
    </row>
    <row r="392" spans="1:6" x14ac:dyDescent="0.25">
      <c r="A392" s="5" t="s">
        <v>2426</v>
      </c>
      <c r="B392" s="5" t="s">
        <v>2427</v>
      </c>
      <c r="C392" s="4">
        <v>3</v>
      </c>
      <c r="D392" s="4"/>
      <c r="E392" s="7" t="str">
        <f>VLOOKUP(B392,taxonomy!$B$2:$O1324,14,FALSE)</f>
        <v xml:space="preserve"> Euarchontoglires</v>
      </c>
      <c r="F392" s="1">
        <f>VLOOKUP($A392,card_len!$A$1:$G$9000,7,FALSE)</f>
        <v>85</v>
      </c>
    </row>
    <row r="393" spans="1:6" x14ac:dyDescent="0.25">
      <c r="A393" s="5" t="s">
        <v>2432</v>
      </c>
      <c r="B393" s="5" t="s">
        <v>2433</v>
      </c>
      <c r="C393" s="4">
        <v>3</v>
      </c>
      <c r="D393" s="4"/>
      <c r="E393" s="7" t="str">
        <f>VLOOKUP(B393,taxonomy!$B$2:$O1325,14,FALSE)</f>
        <v xml:space="preserve"> Euarchontoglires</v>
      </c>
      <c r="F393" s="1">
        <f>VLOOKUP($A393,card_len!$A$1:$G$9000,7,FALSE)</f>
        <v>88</v>
      </c>
    </row>
    <row r="394" spans="1:6" x14ac:dyDescent="0.25">
      <c r="A394" s="5" t="s">
        <v>2434</v>
      </c>
      <c r="B394" s="5" t="s">
        <v>2435</v>
      </c>
      <c r="C394" s="4">
        <v>3</v>
      </c>
      <c r="D394" s="4"/>
      <c r="E394" s="7" t="str">
        <f>VLOOKUP(B394,taxonomy!$B$2:$O1326,14,FALSE)</f>
        <v xml:space="preserve"> Euarchontoglires</v>
      </c>
      <c r="F394" s="1">
        <f>VLOOKUP($A394,card_len!$A$1:$G$9000,7,FALSE)</f>
        <v>87</v>
      </c>
    </row>
    <row r="395" spans="1:6" x14ac:dyDescent="0.25">
      <c r="A395" s="5" t="s">
        <v>2444</v>
      </c>
      <c r="B395" s="5" t="s">
        <v>2445</v>
      </c>
      <c r="C395" s="4">
        <v>3</v>
      </c>
      <c r="D395" s="4"/>
      <c r="E395" s="7" t="str">
        <f>VLOOKUP(B395,taxonomy!$B$2:$O1327,14,FALSE)</f>
        <v xml:space="preserve"> Euarchontoglires</v>
      </c>
      <c r="F395" s="1">
        <f>VLOOKUP($A395,card_len!$A$1:$G$9000,7,FALSE)</f>
        <v>85</v>
      </c>
    </row>
    <row r="396" spans="1:6" x14ac:dyDescent="0.25">
      <c r="A396" s="5" t="s">
        <v>2672</v>
      </c>
      <c r="B396" s="5" t="s">
        <v>2673</v>
      </c>
      <c r="C396" s="4">
        <v>3</v>
      </c>
      <c r="D396" s="4"/>
      <c r="E396" s="7" t="str">
        <f>VLOOKUP(B396,taxonomy!$B$2:$O1354,14,FALSE)</f>
        <v xml:space="preserve"> Euarchontoglires</v>
      </c>
      <c r="F396" s="1">
        <f>VLOOKUP($A396,card_len!$A$1:$G$9000,7,FALSE)</f>
        <v>77</v>
      </c>
    </row>
    <row r="397" spans="1:6" x14ac:dyDescent="0.25">
      <c r="A397" s="5" t="s">
        <v>2682</v>
      </c>
      <c r="B397" s="5" t="s">
        <v>2683</v>
      </c>
      <c r="C397" s="4">
        <v>3</v>
      </c>
      <c r="D397" s="4"/>
      <c r="E397" s="7" t="str">
        <f>VLOOKUP(B397,taxonomy!$B$2:$O1355,14,FALSE)</f>
        <v xml:space="preserve"> Euarchontoglires</v>
      </c>
      <c r="F397" s="1">
        <f>VLOOKUP($A397,card_len!$A$1:$G$9000,7,FALSE)</f>
        <v>85</v>
      </c>
    </row>
    <row r="398" spans="1:6" x14ac:dyDescent="0.25">
      <c r="A398" s="5" t="s">
        <v>2704</v>
      </c>
      <c r="B398" s="5" t="s">
        <v>2705</v>
      </c>
      <c r="C398" s="4">
        <v>3</v>
      </c>
      <c r="D398" s="4"/>
      <c r="E398" s="7" t="str">
        <f>VLOOKUP(B398,taxonomy!$B$2:$O1358,14,FALSE)</f>
        <v xml:space="preserve"> Euarchontoglires</v>
      </c>
      <c r="F398" s="1">
        <f>VLOOKUP($A398,card_len!$A$1:$G$9000,7,FALSE)</f>
        <v>83</v>
      </c>
    </row>
    <row r="399" spans="1:6" x14ac:dyDescent="0.25">
      <c r="A399" s="5" t="s">
        <v>2706</v>
      </c>
      <c r="B399" s="5" t="s">
        <v>2707</v>
      </c>
      <c r="C399" s="4">
        <v>3</v>
      </c>
      <c r="D399" s="4"/>
      <c r="E399" s="7" t="str">
        <f>VLOOKUP(B399,taxonomy!$B$2:$O1359,14,FALSE)</f>
        <v xml:space="preserve"> Euarchontoglires</v>
      </c>
      <c r="F399" s="1">
        <f>VLOOKUP($A399,card_len!$A$1:$G$9000,7,FALSE)</f>
        <v>83</v>
      </c>
    </row>
    <row r="400" spans="1:6" x14ac:dyDescent="0.25">
      <c r="A400" s="5" t="s">
        <v>2708</v>
      </c>
      <c r="B400" s="5" t="s">
        <v>2709</v>
      </c>
      <c r="C400" s="4">
        <v>3</v>
      </c>
      <c r="D400" s="4"/>
      <c r="E400" s="7" t="str">
        <f>VLOOKUP(B400,taxonomy!$B$2:$O1360,14,FALSE)</f>
        <v xml:space="preserve"> Euarchontoglires</v>
      </c>
      <c r="F400" s="1">
        <f>VLOOKUP($A400,card_len!$A$1:$G$9000,7,FALSE)</f>
        <v>63</v>
      </c>
    </row>
    <row r="401" spans="1:6" x14ac:dyDescent="0.25">
      <c r="A401" s="5" t="s">
        <v>2722</v>
      </c>
      <c r="B401" s="5" t="s">
        <v>2723</v>
      </c>
      <c r="C401" s="4">
        <v>3</v>
      </c>
      <c r="D401" s="4"/>
      <c r="E401" s="7" t="str">
        <f>VLOOKUP(B401,taxonomy!$B$2:$O1362,14,FALSE)</f>
        <v xml:space="preserve"> Euarchontoglires</v>
      </c>
      <c r="F401" s="1">
        <f>VLOOKUP($A401,card_len!$A$1:$G$9000,7,FALSE)</f>
        <v>87</v>
      </c>
    </row>
    <row r="402" spans="1:6" x14ac:dyDescent="0.25">
      <c r="A402" s="5" t="s">
        <v>2728</v>
      </c>
      <c r="B402" s="5" t="s">
        <v>2729</v>
      </c>
      <c r="C402" s="4">
        <v>3</v>
      </c>
      <c r="D402" s="4"/>
      <c r="E402" s="7" t="str">
        <f>VLOOKUP(B402,taxonomy!$B$2:$O1363,14,FALSE)</f>
        <v xml:space="preserve"> Euarchontoglires</v>
      </c>
      <c r="F402" s="1">
        <f>VLOOKUP($A402,card_len!$A$1:$G$9000,7,FALSE)</f>
        <v>87</v>
      </c>
    </row>
    <row r="403" spans="1:6" x14ac:dyDescent="0.25">
      <c r="A403" s="5" t="s">
        <v>714</v>
      </c>
      <c r="B403" s="5" t="s">
        <v>715</v>
      </c>
      <c r="C403" s="4">
        <v>3</v>
      </c>
      <c r="D403" s="4"/>
      <c r="E403" s="7" t="str">
        <f>VLOOKUP(B403,taxonomy!$B$2:$O1365,14,FALSE)</f>
        <v xml:space="preserve"> Euarchontoglires</v>
      </c>
      <c r="F403" s="1">
        <f>VLOOKUP($A403,card_len!$A$1:$G$9000,7,FALSE)</f>
        <v>88</v>
      </c>
    </row>
    <row r="404" spans="1:6" x14ac:dyDescent="0.25">
      <c r="A404" s="5" t="s">
        <v>684</v>
      </c>
      <c r="B404" s="5" t="s">
        <v>685</v>
      </c>
      <c r="C404" s="4">
        <v>3</v>
      </c>
      <c r="D404" s="4"/>
      <c r="E404" s="7" t="str">
        <f>VLOOKUP(B404,taxonomy!$B$2:$O1368,14,FALSE)</f>
        <v xml:space="preserve"> Euarchontoglires</v>
      </c>
      <c r="F404" s="1">
        <f>VLOOKUP($A404,card_len!$A$1:$G$9000,7,FALSE)</f>
        <v>88</v>
      </c>
    </row>
    <row r="405" spans="1:6" x14ac:dyDescent="0.25">
      <c r="A405" s="5" t="s">
        <v>696</v>
      </c>
      <c r="B405" s="5" t="s">
        <v>697</v>
      </c>
      <c r="C405" s="4">
        <v>3</v>
      </c>
      <c r="D405" s="4"/>
      <c r="E405" s="7" t="str">
        <f>VLOOKUP(B405,taxonomy!$B$2:$O1369,14,FALSE)</f>
        <v xml:space="preserve"> Euarchontoglires</v>
      </c>
      <c r="F405" s="1">
        <f>VLOOKUP($A405,card_len!$A$1:$G$9000,7,FALSE)</f>
        <v>85</v>
      </c>
    </row>
    <row r="406" spans="1:6" x14ac:dyDescent="0.25">
      <c r="A406" s="5" t="s">
        <v>694</v>
      </c>
      <c r="B406" s="5" t="s">
        <v>695</v>
      </c>
      <c r="C406" s="4">
        <v>3</v>
      </c>
      <c r="D406" s="4"/>
      <c r="E406" s="7" t="str">
        <f>VLOOKUP(B406,taxonomy!$B$2:$O1371,14,FALSE)</f>
        <v xml:space="preserve"> Euarchontoglires</v>
      </c>
      <c r="F406" s="1">
        <f>VLOOKUP($A406,card_len!$A$1:$G$9000,7,FALSE)</f>
        <v>85</v>
      </c>
    </row>
    <row r="407" spans="1:6" x14ac:dyDescent="0.25">
      <c r="A407" s="5" t="s">
        <v>690</v>
      </c>
      <c r="B407" s="5" t="s">
        <v>691</v>
      </c>
      <c r="C407" s="4">
        <v>3</v>
      </c>
      <c r="D407" s="4"/>
      <c r="E407" s="7" t="str">
        <f>VLOOKUP(B407,taxonomy!$B$2:$O1372,14,FALSE)</f>
        <v xml:space="preserve"> Euarchontoglires</v>
      </c>
      <c r="F407" s="1">
        <f>VLOOKUP($A407,card_len!$A$1:$G$9000,7,FALSE)</f>
        <v>88</v>
      </c>
    </row>
    <row r="408" spans="1:6" x14ac:dyDescent="0.25">
      <c r="A408" s="5" t="s">
        <v>702</v>
      </c>
      <c r="B408" s="5" t="s">
        <v>703</v>
      </c>
      <c r="C408" s="4">
        <v>3</v>
      </c>
      <c r="D408" s="4"/>
      <c r="E408" s="7" t="str">
        <f>VLOOKUP(B408,taxonomy!$B$2:$O1374,14,FALSE)</f>
        <v xml:space="preserve"> Euarchontoglires</v>
      </c>
      <c r="F408" s="1">
        <f>VLOOKUP($A408,card_len!$A$1:$G$9000,7,FALSE)</f>
        <v>87</v>
      </c>
    </row>
    <row r="409" spans="1:6" x14ac:dyDescent="0.25">
      <c r="A409" s="5" t="s">
        <v>706</v>
      </c>
      <c r="B409" s="5" t="s">
        <v>707</v>
      </c>
      <c r="C409" s="4">
        <v>3</v>
      </c>
      <c r="D409" s="4"/>
      <c r="E409" s="7" t="str">
        <f>VLOOKUP(B409,taxonomy!$B$2:$O1375,14,FALSE)</f>
        <v xml:space="preserve"> Euarchontoglires</v>
      </c>
      <c r="F409" s="1">
        <f>VLOOKUP($A409,card_len!$A$1:$G$9000,7,FALSE)</f>
        <v>86</v>
      </c>
    </row>
    <row r="410" spans="1:6" x14ac:dyDescent="0.25">
      <c r="A410" s="5" t="s">
        <v>708</v>
      </c>
      <c r="B410" s="5" t="s">
        <v>709</v>
      </c>
      <c r="C410" s="4">
        <v>3</v>
      </c>
      <c r="D410" s="4"/>
      <c r="E410" s="7" t="str">
        <f>VLOOKUP(B410,taxonomy!$B$2:$O1376,14,FALSE)</f>
        <v xml:space="preserve"> Euarchontoglires</v>
      </c>
      <c r="F410" s="1">
        <f>VLOOKUP($A410,card_len!$A$1:$G$9000,7,FALSE)</f>
        <v>87</v>
      </c>
    </row>
    <row r="411" spans="1:6" x14ac:dyDescent="0.25">
      <c r="A411" s="5" t="s">
        <v>698</v>
      </c>
      <c r="B411" s="5" t="s">
        <v>699</v>
      </c>
      <c r="C411" s="4">
        <v>3</v>
      </c>
      <c r="D411" s="4"/>
      <c r="E411" s="7" t="str">
        <f>VLOOKUP(B411,taxonomy!$B$2:$O1377,14,FALSE)</f>
        <v xml:space="preserve"> Euarchontoglires</v>
      </c>
      <c r="F411" s="1">
        <f>VLOOKUP($A411,card_len!$A$1:$G$9000,7,FALSE)</f>
        <v>85</v>
      </c>
    </row>
    <row r="412" spans="1:6" x14ac:dyDescent="0.25">
      <c r="A412" s="5" t="s">
        <v>704</v>
      </c>
      <c r="B412" s="5" t="s">
        <v>705</v>
      </c>
      <c r="C412" s="4">
        <v>3</v>
      </c>
      <c r="D412" s="4"/>
      <c r="E412" s="7" t="str">
        <f>VLOOKUP(B412,taxonomy!$B$2:$O1380,14,FALSE)</f>
        <v xml:space="preserve"> Euarchontoglires</v>
      </c>
      <c r="F412" s="1">
        <f>VLOOKUP($A412,card_len!$A$1:$G$9000,7,FALSE)</f>
        <v>87</v>
      </c>
    </row>
    <row r="413" spans="1:6" x14ac:dyDescent="0.25">
      <c r="A413" s="5" t="s">
        <v>2806</v>
      </c>
      <c r="B413" s="5" t="s">
        <v>2807</v>
      </c>
      <c r="C413" s="4">
        <v>3</v>
      </c>
      <c r="D413" s="4"/>
      <c r="E413" s="7" t="str">
        <f>VLOOKUP(B413,taxonomy!$B$2:$O1388,14,FALSE)</f>
        <v xml:space="preserve"> Euarchontoglires</v>
      </c>
      <c r="F413" s="1">
        <f>VLOOKUP($A413,card_len!$A$1:$G$9000,7,FALSE)</f>
        <v>87</v>
      </c>
    </row>
    <row r="414" spans="1:6" x14ac:dyDescent="0.25">
      <c r="A414" s="5" t="s">
        <v>2810</v>
      </c>
      <c r="B414" s="5" t="s">
        <v>2811</v>
      </c>
      <c r="C414" s="4">
        <v>3</v>
      </c>
      <c r="D414" s="4"/>
      <c r="E414" s="7" t="str">
        <f>VLOOKUP(B414,taxonomy!$B$2:$O1389,14,FALSE)</f>
        <v xml:space="preserve"> Euarchontoglires</v>
      </c>
      <c r="F414" s="1">
        <f>VLOOKUP($A414,card_len!$A$1:$G$9000,7,FALSE)</f>
        <v>88</v>
      </c>
    </row>
    <row r="415" spans="1:6" x14ac:dyDescent="0.25">
      <c r="A415" s="5" t="s">
        <v>2824</v>
      </c>
      <c r="B415" s="5" t="s">
        <v>2825</v>
      </c>
      <c r="C415" s="4">
        <v>3</v>
      </c>
      <c r="D415" s="4"/>
      <c r="E415" s="7" t="str">
        <f>VLOOKUP(B415,taxonomy!$B$2:$O1391,14,FALSE)</f>
        <v xml:space="preserve"> Euarchontoglires</v>
      </c>
      <c r="F415" s="1">
        <f>VLOOKUP($A415,card_len!$A$1:$G$9000,7,FALSE)</f>
        <v>87</v>
      </c>
    </row>
    <row r="416" spans="1:6" x14ac:dyDescent="0.25">
      <c r="A416" s="5" t="s">
        <v>2836</v>
      </c>
      <c r="B416" s="5" t="s">
        <v>2837</v>
      </c>
      <c r="C416" s="4">
        <v>3</v>
      </c>
      <c r="D416" s="4"/>
      <c r="E416" s="7" t="str">
        <f>VLOOKUP(B416,taxonomy!$B$2:$O1392,14,FALSE)</f>
        <v xml:space="preserve"> Euarchontoglires</v>
      </c>
      <c r="F416" s="1">
        <f>VLOOKUP($A416,card_len!$A$1:$G$9000,7,FALSE)</f>
        <v>87</v>
      </c>
    </row>
    <row r="417" spans="1:6" x14ac:dyDescent="0.25">
      <c r="A417" s="5" t="s">
        <v>2850</v>
      </c>
      <c r="B417" s="5" t="s">
        <v>2851</v>
      </c>
      <c r="C417" s="4">
        <v>3</v>
      </c>
      <c r="D417" s="4"/>
      <c r="E417" s="7" t="str">
        <f>VLOOKUP(B417,taxonomy!$B$2:$O1394,14,FALSE)</f>
        <v xml:space="preserve"> Euarchontoglires</v>
      </c>
      <c r="F417" s="1">
        <f>VLOOKUP($A417,card_len!$A$1:$G$9000,7,FALSE)</f>
        <v>87</v>
      </c>
    </row>
    <row r="418" spans="1:6" x14ac:dyDescent="0.25">
      <c r="A418" s="5" t="s">
        <v>2908</v>
      </c>
      <c r="B418" s="5" t="s">
        <v>2909</v>
      </c>
      <c r="C418" s="4">
        <v>3</v>
      </c>
      <c r="D418" s="4"/>
      <c r="E418" s="7" t="str">
        <f>VLOOKUP(B418,taxonomy!$B$2:$O1398,14,FALSE)</f>
        <v xml:space="preserve"> Euarchontoglires</v>
      </c>
      <c r="F418" s="1">
        <f>VLOOKUP($A418,card_len!$A$1:$G$9000,7,FALSE)</f>
        <v>87</v>
      </c>
    </row>
    <row r="419" spans="1:6" x14ac:dyDescent="0.25">
      <c r="A419" s="5" t="s">
        <v>2924</v>
      </c>
      <c r="B419" s="5" t="s">
        <v>2925</v>
      </c>
      <c r="C419" s="4">
        <v>3</v>
      </c>
      <c r="D419" s="4"/>
      <c r="E419" s="7" t="str">
        <f>VLOOKUP(B419,taxonomy!$B$2:$O1400,14,FALSE)</f>
        <v xml:space="preserve"> Euarchontoglires</v>
      </c>
      <c r="F419" s="1">
        <f>VLOOKUP($A419,card_len!$A$1:$G$9000,7,FALSE)</f>
        <v>78</v>
      </c>
    </row>
    <row r="420" spans="1:6" x14ac:dyDescent="0.25">
      <c r="A420" s="5" t="s">
        <v>2960</v>
      </c>
      <c r="B420" s="5" t="s">
        <v>2961</v>
      </c>
      <c r="C420" s="4">
        <v>3</v>
      </c>
      <c r="D420" s="4"/>
      <c r="E420" s="7" t="str">
        <f>VLOOKUP(B420,taxonomy!$B$2:$O1402,14,FALSE)</f>
        <v xml:space="preserve"> Euarchontoglires</v>
      </c>
      <c r="F420" s="1">
        <f>VLOOKUP($A420,card_len!$A$1:$G$9000,7,FALSE)</f>
        <v>88</v>
      </c>
    </row>
    <row r="421" spans="1:6" x14ac:dyDescent="0.25">
      <c r="A421" s="5" t="s">
        <v>2982</v>
      </c>
      <c r="B421" s="5" t="s">
        <v>2983</v>
      </c>
      <c r="C421" s="4">
        <v>3</v>
      </c>
      <c r="D421" s="4"/>
      <c r="E421" s="7" t="str">
        <f>VLOOKUP(B421,taxonomy!$B$2:$O1404,14,FALSE)</f>
        <v xml:space="preserve"> Euarchontoglires</v>
      </c>
      <c r="F421" s="1">
        <f>VLOOKUP($A421,card_len!$A$1:$G$9000,7,FALSE)</f>
        <v>87</v>
      </c>
    </row>
    <row r="422" spans="1:6" x14ac:dyDescent="0.25">
      <c r="A422" s="5" t="s">
        <v>710</v>
      </c>
      <c r="B422" s="5" t="s">
        <v>711</v>
      </c>
      <c r="C422" s="4">
        <v>3</v>
      </c>
      <c r="D422" s="4"/>
      <c r="E422" s="7" t="str">
        <f>VLOOKUP(B422,taxonomy!$B$2:$O1405,14,FALSE)</f>
        <v xml:space="preserve"> Euarchontoglires</v>
      </c>
      <c r="F422" s="1">
        <f>VLOOKUP($A422,card_len!$A$1:$G$9000,7,FALSE)</f>
        <v>85</v>
      </c>
    </row>
    <row r="423" spans="1:6" x14ac:dyDescent="0.25">
      <c r="A423" s="5" t="s">
        <v>818</v>
      </c>
      <c r="B423" s="5" t="s">
        <v>711</v>
      </c>
      <c r="C423" s="4">
        <v>3</v>
      </c>
      <c r="D423" s="4"/>
      <c r="E423" s="7" t="str">
        <f>VLOOKUP(B423,taxonomy!$B$2:$O1406,14,FALSE)</f>
        <v xml:space="preserve"> Euarchontoglires</v>
      </c>
      <c r="F423" s="1">
        <f>VLOOKUP($A423,card_len!$A$1:$G$9000,7,FALSE)</f>
        <v>85</v>
      </c>
    </row>
    <row r="424" spans="1:6" x14ac:dyDescent="0.25">
      <c r="A424" s="5" t="s">
        <v>3006</v>
      </c>
      <c r="B424" s="5" t="s">
        <v>3007</v>
      </c>
      <c r="C424" s="4">
        <v>3</v>
      </c>
      <c r="D424" s="4"/>
      <c r="E424" s="7" t="str">
        <f>VLOOKUP(B424,taxonomy!$B$2:$O1409,14,FALSE)</f>
        <v xml:space="preserve"> Euarchontoglires</v>
      </c>
      <c r="F424" s="1">
        <f>VLOOKUP($A424,card_len!$A$1:$G$9000,7,FALSE)</f>
        <v>88</v>
      </c>
    </row>
    <row r="425" spans="1:6" x14ac:dyDescent="0.25">
      <c r="A425" s="5" t="s">
        <v>3008</v>
      </c>
      <c r="B425" s="5" t="s">
        <v>3009</v>
      </c>
      <c r="C425" s="4">
        <v>3</v>
      </c>
      <c r="D425" s="4"/>
      <c r="E425" s="7" t="str">
        <f>VLOOKUP(B425,taxonomy!$B$2:$O1410,14,FALSE)</f>
        <v xml:space="preserve"> Euarchontoglires</v>
      </c>
      <c r="F425" s="1">
        <f>VLOOKUP($A425,card_len!$A$1:$G$9000,7,FALSE)</f>
        <v>88</v>
      </c>
    </row>
    <row r="426" spans="1:6" x14ac:dyDescent="0.25">
      <c r="A426" s="5" t="s">
        <v>3014</v>
      </c>
      <c r="B426" s="5" t="s">
        <v>3015</v>
      </c>
      <c r="C426" s="4">
        <v>3</v>
      </c>
      <c r="D426" s="4"/>
      <c r="E426" s="7" t="str">
        <f>VLOOKUP(B426,taxonomy!$B$2:$O1412,14,FALSE)</f>
        <v xml:space="preserve"> Euarchontoglires</v>
      </c>
      <c r="F426" s="1">
        <f>VLOOKUP($A426,card_len!$A$1:$G$9000,7,FALSE)</f>
        <v>87</v>
      </c>
    </row>
    <row r="427" spans="1:6" x14ac:dyDescent="0.25">
      <c r="A427" s="5" t="s">
        <v>3032</v>
      </c>
      <c r="B427" s="5" t="s">
        <v>3033</v>
      </c>
      <c r="C427" s="4">
        <v>3</v>
      </c>
      <c r="D427" s="4"/>
      <c r="E427" s="7" t="str">
        <f>VLOOKUP(B427,taxonomy!$B$2:$O1414,14,FALSE)</f>
        <v xml:space="preserve"> Euarchontoglires</v>
      </c>
      <c r="F427" s="1">
        <f>VLOOKUP($A427,card_len!$A$1:$G$9000,7,FALSE)</f>
        <v>88</v>
      </c>
    </row>
    <row r="428" spans="1:6" x14ac:dyDescent="0.25">
      <c r="A428" s="5" t="s">
        <v>3042</v>
      </c>
      <c r="B428" s="5" t="s">
        <v>3043</v>
      </c>
      <c r="C428" s="4">
        <v>3</v>
      </c>
      <c r="D428" s="4"/>
      <c r="E428" s="7" t="str">
        <f>VLOOKUP(B428,taxonomy!$B$2:$O1415,14,FALSE)</f>
        <v xml:space="preserve"> Euarchontoglires</v>
      </c>
      <c r="F428" s="1">
        <f>VLOOKUP($A428,card_len!$A$1:$G$9000,7,FALSE)</f>
        <v>88</v>
      </c>
    </row>
    <row r="429" spans="1:6" x14ac:dyDescent="0.25">
      <c r="A429" s="5" t="s">
        <v>716</v>
      </c>
      <c r="B429" s="5" t="s">
        <v>717</v>
      </c>
      <c r="C429" s="4">
        <v>3</v>
      </c>
      <c r="D429" s="4"/>
      <c r="E429" s="7" t="str">
        <f>VLOOKUP(B429,taxonomy!$B$2:$O1417,14,FALSE)</f>
        <v xml:space="preserve"> Euarchontoglires</v>
      </c>
      <c r="F429" s="1">
        <f>VLOOKUP($A429,card_len!$A$1:$G$9000,7,FALSE)</f>
        <v>87</v>
      </c>
    </row>
    <row r="430" spans="1:6" x14ac:dyDescent="0.25">
      <c r="A430" s="5" t="s">
        <v>3048</v>
      </c>
      <c r="B430" s="5" t="s">
        <v>3049</v>
      </c>
      <c r="C430" s="4">
        <v>3</v>
      </c>
      <c r="D430" s="4"/>
      <c r="E430" s="7" t="str">
        <f>VLOOKUP(B430,taxonomy!$B$2:$O1419,14,FALSE)</f>
        <v xml:space="preserve"> Euarchontoglires</v>
      </c>
      <c r="F430" s="1">
        <f>VLOOKUP($A430,card_len!$A$1:$G$9000,7,FALSE)</f>
        <v>87</v>
      </c>
    </row>
    <row r="431" spans="1:6" x14ac:dyDescent="0.25">
      <c r="A431" s="5" t="s">
        <v>3060</v>
      </c>
      <c r="B431" s="5" t="s">
        <v>3061</v>
      </c>
      <c r="C431" s="4">
        <v>3</v>
      </c>
      <c r="D431" s="4"/>
      <c r="E431" s="7" t="str">
        <f>VLOOKUP(B431,taxonomy!$B$2:$O1423,14,FALSE)</f>
        <v xml:space="preserve"> Euarchontoglires</v>
      </c>
      <c r="F431" s="1">
        <f>VLOOKUP($A431,card_len!$A$1:$G$9000,7,FALSE)</f>
        <v>87</v>
      </c>
    </row>
    <row r="432" spans="1:6" x14ac:dyDescent="0.25">
      <c r="A432" s="5" t="s">
        <v>3064</v>
      </c>
      <c r="B432" s="5" t="s">
        <v>3065</v>
      </c>
      <c r="C432" s="4">
        <v>3</v>
      </c>
      <c r="D432" s="4"/>
      <c r="E432" s="7" t="str">
        <f>VLOOKUP(B432,taxonomy!$B$2:$O1427,14,FALSE)</f>
        <v xml:space="preserve"> Euarchontoglires</v>
      </c>
      <c r="F432" s="1">
        <f>VLOOKUP($A432,card_len!$A$1:$G$9000,7,FALSE)</f>
        <v>87</v>
      </c>
    </row>
    <row r="433" spans="1:6" x14ac:dyDescent="0.25">
      <c r="A433" s="5" t="s">
        <v>12</v>
      </c>
      <c r="B433" s="5" t="s">
        <v>13</v>
      </c>
      <c r="C433" s="4">
        <v>3</v>
      </c>
      <c r="D433" s="4"/>
      <c r="E433" s="7" t="str">
        <f>VLOOKUP(B433,taxonomy!$B$2:$O1141,14,FALSE)</f>
        <v xml:space="preserve"> Laurasiatheria</v>
      </c>
      <c r="F433" s="1">
        <f>VLOOKUP($A433,card_len!$A$1:$G$9000,7,FALSE)</f>
        <v>83</v>
      </c>
    </row>
    <row r="434" spans="1:6" x14ac:dyDescent="0.25">
      <c r="A434" s="5" t="s">
        <v>756</v>
      </c>
      <c r="B434" s="5" t="s">
        <v>757</v>
      </c>
      <c r="C434" s="4">
        <v>3</v>
      </c>
      <c r="D434" s="4"/>
      <c r="E434" s="7" t="str">
        <f>VLOOKUP(B434,taxonomy!$B$2:$O1170,14,FALSE)</f>
        <v xml:space="preserve"> Laurasiatheria</v>
      </c>
      <c r="F434" s="1">
        <f>VLOOKUP($A434,card_len!$A$1:$G$9000,7,FALSE)</f>
        <v>51</v>
      </c>
    </row>
    <row r="435" spans="1:6" x14ac:dyDescent="0.25">
      <c r="A435" s="5" t="s">
        <v>764</v>
      </c>
      <c r="B435" s="5" t="s">
        <v>765</v>
      </c>
      <c r="C435" s="4">
        <v>3</v>
      </c>
      <c r="D435" s="4"/>
      <c r="E435" s="7" t="str">
        <f>VLOOKUP(B435,taxonomy!$B$2:$O1171,14,FALSE)</f>
        <v xml:space="preserve"> Laurasiatheria</v>
      </c>
      <c r="F435" s="1">
        <f>VLOOKUP($A435,card_len!$A$1:$G$9000,7,FALSE)</f>
        <v>86</v>
      </c>
    </row>
    <row r="436" spans="1:6" x14ac:dyDescent="0.25">
      <c r="A436" s="5" t="s">
        <v>770</v>
      </c>
      <c r="B436" s="5" t="s">
        <v>771</v>
      </c>
      <c r="C436" s="4">
        <v>3</v>
      </c>
      <c r="D436" s="4"/>
      <c r="E436" s="7" t="str">
        <f>VLOOKUP(B436,taxonomy!$B$2:$O1172,14,FALSE)</f>
        <v xml:space="preserve"> Laurasiatheria</v>
      </c>
      <c r="F436" s="1">
        <f>VLOOKUP($A436,card_len!$A$1:$G$9000,7,FALSE)</f>
        <v>85</v>
      </c>
    </row>
    <row r="437" spans="1:6" x14ac:dyDescent="0.25">
      <c r="A437" s="5" t="s">
        <v>864</v>
      </c>
      <c r="B437" s="5" t="s">
        <v>865</v>
      </c>
      <c r="C437" s="4">
        <v>3</v>
      </c>
      <c r="D437" s="4"/>
      <c r="E437" s="7" t="str">
        <f>VLOOKUP(B437,taxonomy!$B$2:$O1184,14,FALSE)</f>
        <v xml:space="preserve"> Laurasiatheria</v>
      </c>
      <c r="F437" s="1">
        <f>VLOOKUP($A437,card_len!$A$1:$G$9000,7,FALSE)</f>
        <v>87</v>
      </c>
    </row>
    <row r="438" spans="1:6" x14ac:dyDescent="0.25">
      <c r="A438" s="5" t="s">
        <v>906</v>
      </c>
      <c r="B438" s="5" t="s">
        <v>907</v>
      </c>
      <c r="C438" s="4">
        <v>3</v>
      </c>
      <c r="D438" s="4"/>
      <c r="E438" s="7" t="str">
        <f>VLOOKUP(B438,taxonomy!$B$2:$O1188,14,FALSE)</f>
        <v xml:space="preserve"> Laurasiatheria</v>
      </c>
      <c r="F438" s="1">
        <f>VLOOKUP($A438,card_len!$A$1:$G$9000,7,FALSE)</f>
        <v>87</v>
      </c>
    </row>
    <row r="439" spans="1:6" x14ac:dyDescent="0.25">
      <c r="A439" s="5" t="s">
        <v>1050</v>
      </c>
      <c r="B439" s="5" t="s">
        <v>1051</v>
      </c>
      <c r="C439" s="4">
        <v>3</v>
      </c>
      <c r="D439" s="4"/>
      <c r="E439" s="7" t="str">
        <f>VLOOKUP(B439,taxonomy!$B$2:$O1199,14,FALSE)</f>
        <v xml:space="preserve"> Laurasiatheria</v>
      </c>
      <c r="F439" s="1">
        <f>VLOOKUP($A439,card_len!$A$1:$G$9000,7,FALSE)</f>
        <v>69</v>
      </c>
    </row>
    <row r="440" spans="1:6" x14ac:dyDescent="0.25">
      <c r="A440" s="5" t="s">
        <v>1076</v>
      </c>
      <c r="B440" s="5" t="s">
        <v>1077</v>
      </c>
      <c r="C440" s="4">
        <v>3</v>
      </c>
      <c r="D440" s="4"/>
      <c r="E440" s="7" t="str">
        <f>VLOOKUP(B440,taxonomy!$B$2:$O1205,14,FALSE)</f>
        <v xml:space="preserve"> Laurasiatheria</v>
      </c>
      <c r="F440" s="1">
        <f>VLOOKUP($A440,card_len!$A$1:$G$9000,7,FALSE)</f>
        <v>88</v>
      </c>
    </row>
    <row r="441" spans="1:6" x14ac:dyDescent="0.25">
      <c r="A441" s="5" t="s">
        <v>1088</v>
      </c>
      <c r="B441" s="5" t="s">
        <v>1089</v>
      </c>
      <c r="C441" s="4">
        <v>3</v>
      </c>
      <c r="D441" s="4"/>
      <c r="E441" s="7" t="str">
        <f>VLOOKUP(B441,taxonomy!$B$2:$O1207,14,FALSE)</f>
        <v xml:space="preserve"> Laurasiatheria</v>
      </c>
      <c r="F441" s="1">
        <f>VLOOKUP($A441,card_len!$A$1:$G$9000,7,FALSE)</f>
        <v>87</v>
      </c>
    </row>
    <row r="442" spans="1:6" x14ac:dyDescent="0.25">
      <c r="A442" s="5" t="s">
        <v>1120</v>
      </c>
      <c r="B442" s="5" t="s">
        <v>1121</v>
      </c>
      <c r="C442" s="4">
        <v>3</v>
      </c>
      <c r="D442" s="4"/>
      <c r="E442" s="7" t="str">
        <f>VLOOKUP(B442,taxonomy!$B$2:$O1211,14,FALSE)</f>
        <v xml:space="preserve"> Laurasiatheria</v>
      </c>
      <c r="F442" s="1">
        <f>VLOOKUP($A442,card_len!$A$1:$G$9000,7,FALSE)</f>
        <v>87</v>
      </c>
    </row>
    <row r="443" spans="1:6" x14ac:dyDescent="0.25">
      <c r="A443" s="5" t="s">
        <v>1182</v>
      </c>
      <c r="B443" s="5" t="s">
        <v>1183</v>
      </c>
      <c r="C443" s="4">
        <v>3</v>
      </c>
      <c r="D443" s="4"/>
      <c r="E443" s="7" t="str">
        <f>VLOOKUP(B443,taxonomy!$B$2:$O1219,14,FALSE)</f>
        <v xml:space="preserve"> Laurasiatheria</v>
      </c>
      <c r="F443" s="1">
        <f>VLOOKUP($A443,card_len!$A$1:$G$9000,7,FALSE)</f>
        <v>88</v>
      </c>
    </row>
    <row r="444" spans="1:6" x14ac:dyDescent="0.25">
      <c r="A444" s="5" t="s">
        <v>1278</v>
      </c>
      <c r="B444" s="5" t="s">
        <v>1279</v>
      </c>
      <c r="C444" s="4">
        <v>3</v>
      </c>
      <c r="D444" s="4"/>
      <c r="E444" s="7" t="str">
        <f>VLOOKUP(B444,taxonomy!$B$2:$O1224,14,FALSE)</f>
        <v xml:space="preserve"> Laurasiatheria</v>
      </c>
      <c r="F444" s="1">
        <f>VLOOKUP($A444,card_len!$A$1:$G$9000,7,FALSE)</f>
        <v>88</v>
      </c>
    </row>
    <row r="445" spans="1:6" x14ac:dyDescent="0.25">
      <c r="A445" s="5" t="s">
        <v>1574</v>
      </c>
      <c r="B445" s="5" t="s">
        <v>1575</v>
      </c>
      <c r="C445" s="4">
        <v>3</v>
      </c>
      <c r="D445" s="4"/>
      <c r="E445" s="7" t="str">
        <f>VLOOKUP(B445,taxonomy!$B$2:$O1247,14,FALSE)</f>
        <v xml:space="preserve"> Laurasiatheria</v>
      </c>
      <c r="F445" s="1">
        <f>VLOOKUP($A445,card_len!$A$1:$G$9000,7,FALSE)</f>
        <v>77</v>
      </c>
    </row>
    <row r="446" spans="1:6" x14ac:dyDescent="0.25">
      <c r="A446" s="5" t="s">
        <v>1578</v>
      </c>
      <c r="B446" s="5" t="s">
        <v>1579</v>
      </c>
      <c r="C446" s="4">
        <v>3</v>
      </c>
      <c r="D446" s="4"/>
      <c r="E446" s="7" t="str">
        <f>VLOOKUP(B446,taxonomy!$B$2:$O1248,14,FALSE)</f>
        <v xml:space="preserve"> Laurasiatheria</v>
      </c>
      <c r="F446" s="1">
        <f>VLOOKUP($A446,card_len!$A$1:$G$9000,7,FALSE)</f>
        <v>85</v>
      </c>
    </row>
    <row r="447" spans="1:6" x14ac:dyDescent="0.25">
      <c r="A447" s="5" t="s">
        <v>1652</v>
      </c>
      <c r="B447" s="5" t="s">
        <v>1653</v>
      </c>
      <c r="C447" s="4">
        <v>3</v>
      </c>
      <c r="D447" s="4"/>
      <c r="E447" s="7" t="str">
        <f>VLOOKUP(B447,taxonomy!$B$2:$O1253,14,FALSE)</f>
        <v xml:space="preserve"> Laurasiatheria</v>
      </c>
      <c r="F447" s="1">
        <f>VLOOKUP($A447,card_len!$A$1:$G$9000,7,FALSE)</f>
        <v>86</v>
      </c>
    </row>
    <row r="448" spans="1:6" x14ac:dyDescent="0.25">
      <c r="A448" s="5" t="s">
        <v>1660</v>
      </c>
      <c r="B448" s="5" t="s">
        <v>1661</v>
      </c>
      <c r="C448" s="4">
        <v>3</v>
      </c>
      <c r="D448" s="4"/>
      <c r="E448" s="7" t="str">
        <f>VLOOKUP(B448,taxonomy!$B$2:$O1255,14,FALSE)</f>
        <v xml:space="preserve"> Laurasiatheria</v>
      </c>
      <c r="F448" s="1">
        <f>VLOOKUP($A448,card_len!$A$1:$G$9000,7,FALSE)</f>
        <v>87</v>
      </c>
    </row>
    <row r="449" spans="1:6" x14ac:dyDescent="0.25">
      <c r="A449" s="5" t="s">
        <v>1686</v>
      </c>
      <c r="B449" s="5" t="s">
        <v>1687</v>
      </c>
      <c r="C449" s="4">
        <v>3</v>
      </c>
      <c r="D449" s="4"/>
      <c r="E449" s="7" t="str">
        <f>VLOOKUP(B449,taxonomy!$B$2:$O1258,14,FALSE)</f>
        <v xml:space="preserve"> Laurasiatheria</v>
      </c>
      <c r="F449" s="1">
        <f>VLOOKUP($A449,card_len!$A$1:$G$9000,7,FALSE)</f>
        <v>86</v>
      </c>
    </row>
    <row r="450" spans="1:6" x14ac:dyDescent="0.25">
      <c r="A450" s="5" t="s">
        <v>1692</v>
      </c>
      <c r="B450" s="5" t="s">
        <v>1693</v>
      </c>
      <c r="C450" s="4">
        <v>3</v>
      </c>
      <c r="D450" s="4"/>
      <c r="E450" s="7" t="str">
        <f>VLOOKUP(B450,taxonomy!$B$2:$O1259,14,FALSE)</f>
        <v xml:space="preserve"> Laurasiatheria</v>
      </c>
      <c r="F450" s="1">
        <f>VLOOKUP($A450,card_len!$A$1:$G$9000,7,FALSE)</f>
        <v>69</v>
      </c>
    </row>
    <row r="451" spans="1:6" x14ac:dyDescent="0.25">
      <c r="A451" s="5" t="s">
        <v>718</v>
      </c>
      <c r="B451" s="5" t="s">
        <v>719</v>
      </c>
      <c r="C451" s="4">
        <v>3</v>
      </c>
      <c r="D451" s="4"/>
      <c r="E451" s="7" t="str">
        <f>VLOOKUP(B451,taxonomy!$B$2:$O1366,14,FALSE)</f>
        <v xml:space="preserve"> Laurasiatheria</v>
      </c>
      <c r="F451" s="1">
        <f>VLOOKUP($A451,card_len!$A$1:$G$9000,7,FALSE)</f>
        <v>88</v>
      </c>
    </row>
    <row r="452" spans="1:6" x14ac:dyDescent="0.25">
      <c r="A452" s="5" t="s">
        <v>700</v>
      </c>
      <c r="B452" s="5" t="s">
        <v>701</v>
      </c>
      <c r="C452" s="4">
        <v>3</v>
      </c>
      <c r="D452" s="4"/>
      <c r="E452" s="7" t="str">
        <f>VLOOKUP(B452,taxonomy!$B$2:$O1399,14,FALSE)</f>
        <v xml:space="preserve"> Laurasiatheria</v>
      </c>
      <c r="F452" s="1">
        <f>VLOOKUP($A452,card_len!$A$1:$G$9000,7,FALSE)</f>
        <v>88</v>
      </c>
    </row>
    <row r="453" spans="1:6" x14ac:dyDescent="0.25">
      <c r="A453" s="5" t="s">
        <v>678</v>
      </c>
      <c r="B453" s="5" t="s">
        <v>679</v>
      </c>
      <c r="C453" s="4">
        <v>3</v>
      </c>
      <c r="D453" s="4"/>
      <c r="E453" s="7" t="str">
        <f>VLOOKUP(B453,taxonomy!$B$2:$O1425,14,FALSE)</f>
        <v xml:space="preserve"> Laurasiatheria</v>
      </c>
      <c r="F453" s="1">
        <f>VLOOKUP($A453,card_len!$A$1:$G$9000,7,FALSE)</f>
        <v>88</v>
      </c>
    </row>
    <row r="454" spans="1:6" x14ac:dyDescent="0.25">
      <c r="A454" s="5" t="s">
        <v>682</v>
      </c>
      <c r="B454" s="5" t="s">
        <v>683</v>
      </c>
      <c r="C454" s="4">
        <v>3</v>
      </c>
      <c r="D454" s="4"/>
      <c r="E454" s="7" t="str">
        <f>VLOOKUP(B454,taxonomy!$B$2:$O1429,14,FALSE)</f>
        <v xml:space="preserve"> Laurasiatheria</v>
      </c>
      <c r="F454" s="1">
        <f>VLOOKUP($A454,card_len!$A$1:$G$9000,7,FALSE)</f>
        <v>88</v>
      </c>
    </row>
    <row r="455" spans="1:6" x14ac:dyDescent="0.25">
      <c r="A455" s="5" t="s">
        <v>1416</v>
      </c>
      <c r="B455" s="5" t="s">
        <v>1417</v>
      </c>
      <c r="C455" s="4">
        <v>5</v>
      </c>
      <c r="D455" s="4"/>
      <c r="E455" s="7" t="str">
        <f>VLOOKUP(B455,taxonomy!$B$2:$O1454,14,FALSE)</f>
        <v xml:space="preserve"> Euarchontoglires</v>
      </c>
      <c r="F455" s="1">
        <f>VLOOKUP($A455,card_len!$A$1:$G$9000,7,FALSE)</f>
        <v>84</v>
      </c>
    </row>
    <row r="456" spans="1:6" x14ac:dyDescent="0.25">
      <c r="A456" s="5" t="s">
        <v>1740</v>
      </c>
      <c r="B456" s="5" t="s">
        <v>1741</v>
      </c>
      <c r="C456" s="4">
        <v>5</v>
      </c>
      <c r="D456" s="4"/>
      <c r="E456" s="7" t="str">
        <f>VLOOKUP(B456,taxonomy!$B$2:$O1461,14,FALSE)</f>
        <v xml:space="preserve"> Euarchontoglires</v>
      </c>
      <c r="F456" s="1">
        <f>VLOOKUP($A456,card_len!$A$1:$G$9000,7,FALSE)</f>
        <v>84</v>
      </c>
    </row>
    <row r="457" spans="1:6" x14ac:dyDescent="0.25">
      <c r="A457" s="5" t="s">
        <v>1904</v>
      </c>
      <c r="B457" s="5" t="s">
        <v>1905</v>
      </c>
      <c r="C457" s="4">
        <v>5</v>
      </c>
      <c r="D457" s="4"/>
      <c r="E457" s="7" t="str">
        <f>VLOOKUP(B457,taxonomy!$B$2:$O1467,14,FALSE)</f>
        <v xml:space="preserve"> Euarchontoglires</v>
      </c>
      <c r="F457" s="1">
        <f>VLOOKUP($A457,card_len!$A$1:$G$9000,7,FALSE)</f>
        <v>84</v>
      </c>
    </row>
    <row r="458" spans="1:6" x14ac:dyDescent="0.25">
      <c r="A458" s="5" t="s">
        <v>2124</v>
      </c>
      <c r="B458" s="5" t="s">
        <v>2125</v>
      </c>
      <c r="C458" s="4">
        <v>5</v>
      </c>
      <c r="D458" s="4"/>
      <c r="E458" s="7" t="str">
        <f>VLOOKUP(B458,taxonomy!$B$2:$O1472,14,FALSE)</f>
        <v xml:space="preserve"> Euarchontoglires</v>
      </c>
      <c r="F458" s="1">
        <f>VLOOKUP($A458,card_len!$A$1:$G$9000,7,FALSE)</f>
        <v>84</v>
      </c>
    </row>
    <row r="459" spans="1:6" x14ac:dyDescent="0.25">
      <c r="A459" s="5" t="s">
        <v>2236</v>
      </c>
      <c r="B459" s="5" t="s">
        <v>2237</v>
      </c>
      <c r="C459" s="4">
        <v>5</v>
      </c>
      <c r="D459" s="4"/>
      <c r="E459" s="7" t="str">
        <f>VLOOKUP(B459,taxonomy!$B$2:$O1475,14,FALSE)</f>
        <v xml:space="preserve"> Euarchontoglires</v>
      </c>
      <c r="F459" s="1">
        <f>VLOOKUP($A459,card_len!$A$1:$G$9000,7,FALSE)</f>
        <v>82</v>
      </c>
    </row>
    <row r="460" spans="1:6" x14ac:dyDescent="0.25">
      <c r="A460" s="5" t="s">
        <v>2904</v>
      </c>
      <c r="B460" s="5" t="s">
        <v>2905</v>
      </c>
      <c r="C460" s="4">
        <v>5</v>
      </c>
      <c r="D460" s="4"/>
      <c r="E460" s="7" t="str">
        <f>VLOOKUP(B460,taxonomy!$B$2:$O1485,14,FALSE)</f>
        <v xml:space="preserve"> Euarchontoglires</v>
      </c>
      <c r="F460" s="1">
        <f>VLOOKUP($A460,card_len!$A$1:$G$9000,7,FALSE)</f>
        <v>84</v>
      </c>
    </row>
  </sheetData>
  <sortState ref="A2:F461">
    <sortCondition ref="D2:D461"/>
    <sortCondition ref="C2:C461"/>
    <sortCondition ref="E2:E461"/>
  </sortState>
  <mergeCells count="1">
    <mergeCell ref="L1:P6"/>
  </mergeCells>
  <conditionalFormatting sqref="F2:F3 F5:F460">
    <cfRule type="cellIs" dxfId="0" priority="1" operator="lessThan">
      <formula>80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1475"/>
  <sheetViews>
    <sheetView topLeftCell="A1224" workbookViewId="0">
      <selection activeCell="A1244" sqref="A1244"/>
    </sheetView>
  </sheetViews>
  <sheetFormatPr defaultRowHeight="15" x14ac:dyDescent="0.25"/>
  <cols>
    <col min="1" max="1" width="20" customWidth="1"/>
    <col min="6" max="6" width="7.28515625" customWidth="1"/>
    <col min="7" max="7" width="4.85546875" customWidth="1"/>
  </cols>
  <sheetData>
    <row r="1" spans="1:7" x14ac:dyDescent="0.25">
      <c r="A1" s="2" t="s">
        <v>12</v>
      </c>
      <c r="B1" s="2" t="s">
        <v>13</v>
      </c>
      <c r="C1" s="2">
        <v>389</v>
      </c>
      <c r="D1" s="2" t="s">
        <v>10</v>
      </c>
      <c r="E1" s="2">
        <v>1</v>
      </c>
      <c r="F1" s="2">
        <v>83</v>
      </c>
      <c r="G1">
        <f>F1-E1+1</f>
        <v>83</v>
      </c>
    </row>
    <row r="2" spans="1:7" x14ac:dyDescent="0.25">
      <c r="A2" s="2" t="s">
        <v>16</v>
      </c>
      <c r="B2" s="2" t="s">
        <v>17</v>
      </c>
      <c r="C2" s="2">
        <v>412</v>
      </c>
      <c r="D2" s="2" t="s">
        <v>10</v>
      </c>
      <c r="E2" s="2">
        <v>309</v>
      </c>
      <c r="F2" s="2">
        <v>395</v>
      </c>
      <c r="G2">
        <f t="shared" ref="G2:G65" si="0">F2-E2+1</f>
        <v>87</v>
      </c>
    </row>
    <row r="3" spans="1:7" x14ac:dyDescent="0.25">
      <c r="A3" s="2" t="s">
        <v>366</v>
      </c>
      <c r="B3" s="2" t="s">
        <v>367</v>
      </c>
      <c r="C3" s="2">
        <v>604</v>
      </c>
      <c r="D3" s="2" t="s">
        <v>10</v>
      </c>
      <c r="E3" s="2">
        <v>444</v>
      </c>
      <c r="F3" s="2">
        <v>528</v>
      </c>
      <c r="G3">
        <f t="shared" si="0"/>
        <v>85</v>
      </c>
    </row>
    <row r="4" spans="1:7" x14ac:dyDescent="0.25">
      <c r="A4" s="2" t="s">
        <v>20</v>
      </c>
      <c r="B4" s="2" t="s">
        <v>21</v>
      </c>
      <c r="C4" s="2">
        <v>95</v>
      </c>
      <c r="D4" s="2" t="s">
        <v>10</v>
      </c>
      <c r="E4" s="2">
        <v>6</v>
      </c>
      <c r="F4" s="2">
        <v>93</v>
      </c>
      <c r="G4">
        <f t="shared" si="0"/>
        <v>88</v>
      </c>
    </row>
    <row r="5" spans="1:7" x14ac:dyDescent="0.25">
      <c r="A5" s="2" t="s">
        <v>22</v>
      </c>
      <c r="B5" s="2" t="s">
        <v>23</v>
      </c>
      <c r="C5" s="2">
        <v>599</v>
      </c>
      <c r="D5" s="2" t="s">
        <v>10</v>
      </c>
      <c r="E5" s="2">
        <v>438</v>
      </c>
      <c r="F5" s="2">
        <v>523</v>
      </c>
      <c r="G5">
        <f t="shared" si="0"/>
        <v>86</v>
      </c>
    </row>
    <row r="6" spans="1:7" x14ac:dyDescent="0.25">
      <c r="A6" s="2" t="s">
        <v>28</v>
      </c>
      <c r="B6" s="2" t="s">
        <v>29</v>
      </c>
      <c r="C6" s="2">
        <v>534</v>
      </c>
      <c r="D6" s="2" t="s">
        <v>10</v>
      </c>
      <c r="E6" s="2">
        <v>7</v>
      </c>
      <c r="F6" s="2">
        <v>93</v>
      </c>
      <c r="G6">
        <f t="shared" si="0"/>
        <v>87</v>
      </c>
    </row>
    <row r="7" spans="1:7" x14ac:dyDescent="0.25">
      <c r="A7" s="2" t="s">
        <v>30</v>
      </c>
      <c r="B7" s="2" t="s">
        <v>31</v>
      </c>
      <c r="C7" s="2">
        <v>1177</v>
      </c>
      <c r="D7" s="2" t="s">
        <v>10</v>
      </c>
      <c r="E7" s="2">
        <v>1086</v>
      </c>
      <c r="F7" s="2">
        <v>1169</v>
      </c>
      <c r="G7">
        <f t="shared" si="0"/>
        <v>84</v>
      </c>
    </row>
    <row r="8" spans="1:7" x14ac:dyDescent="0.25">
      <c r="A8" s="2" t="s">
        <v>38</v>
      </c>
      <c r="B8" s="2" t="s">
        <v>39</v>
      </c>
      <c r="C8" s="2">
        <v>536</v>
      </c>
      <c r="D8" s="2" t="s">
        <v>10</v>
      </c>
      <c r="E8" s="2">
        <v>11</v>
      </c>
      <c r="F8" s="2">
        <v>97</v>
      </c>
      <c r="G8">
        <f t="shared" si="0"/>
        <v>87</v>
      </c>
    </row>
    <row r="9" spans="1:7" x14ac:dyDescent="0.25">
      <c r="A9" s="2" t="s">
        <v>40</v>
      </c>
      <c r="B9" s="2" t="s">
        <v>41</v>
      </c>
      <c r="C9" s="2">
        <v>215</v>
      </c>
      <c r="D9" s="2" t="s">
        <v>10</v>
      </c>
      <c r="E9" s="2">
        <v>6</v>
      </c>
      <c r="F9" s="2">
        <v>91</v>
      </c>
      <c r="G9">
        <f t="shared" si="0"/>
        <v>86</v>
      </c>
    </row>
    <row r="10" spans="1:7" x14ac:dyDescent="0.25">
      <c r="A10" s="2" t="s">
        <v>42</v>
      </c>
      <c r="B10" s="2" t="s">
        <v>43</v>
      </c>
      <c r="C10" s="2">
        <v>405</v>
      </c>
      <c r="D10" s="2" t="s">
        <v>10</v>
      </c>
      <c r="E10" s="2">
        <v>6</v>
      </c>
      <c r="F10" s="2">
        <v>92</v>
      </c>
      <c r="G10">
        <f t="shared" si="0"/>
        <v>87</v>
      </c>
    </row>
    <row r="11" spans="1:7" x14ac:dyDescent="0.25">
      <c r="A11" s="2" t="s">
        <v>44</v>
      </c>
      <c r="B11" s="2" t="s">
        <v>45</v>
      </c>
      <c r="C11" s="2">
        <v>366</v>
      </c>
      <c r="D11" s="2" t="s">
        <v>10</v>
      </c>
      <c r="E11" s="2">
        <v>3</v>
      </c>
      <c r="F11" s="2">
        <v>90</v>
      </c>
      <c r="G11">
        <f t="shared" si="0"/>
        <v>88</v>
      </c>
    </row>
    <row r="12" spans="1:7" x14ac:dyDescent="0.25">
      <c r="A12" s="2" t="s">
        <v>46</v>
      </c>
      <c r="B12" s="2" t="s">
        <v>47</v>
      </c>
      <c r="C12" s="2">
        <v>534</v>
      </c>
      <c r="D12" s="2" t="s">
        <v>10</v>
      </c>
      <c r="E12" s="2">
        <v>17</v>
      </c>
      <c r="F12" s="2">
        <v>103</v>
      </c>
      <c r="G12">
        <f t="shared" si="0"/>
        <v>87</v>
      </c>
    </row>
    <row r="13" spans="1:7" x14ac:dyDescent="0.25">
      <c r="A13" s="2" t="s">
        <v>48</v>
      </c>
      <c r="B13" s="2" t="s">
        <v>49</v>
      </c>
      <c r="C13" s="2">
        <v>1212</v>
      </c>
      <c r="D13" s="2" t="s">
        <v>10</v>
      </c>
      <c r="E13" s="2">
        <v>1121</v>
      </c>
      <c r="F13" s="2">
        <v>1204</v>
      </c>
      <c r="G13">
        <f t="shared" si="0"/>
        <v>84</v>
      </c>
    </row>
    <row r="14" spans="1:7" x14ac:dyDescent="0.25">
      <c r="A14" s="2" t="s">
        <v>50</v>
      </c>
      <c r="B14" s="2" t="s">
        <v>51</v>
      </c>
      <c r="C14" s="2">
        <v>602</v>
      </c>
      <c r="D14" s="2" t="s">
        <v>10</v>
      </c>
      <c r="E14" s="2">
        <v>443</v>
      </c>
      <c r="F14" s="2">
        <v>526</v>
      </c>
      <c r="G14">
        <f t="shared" si="0"/>
        <v>84</v>
      </c>
    </row>
    <row r="15" spans="1:7" x14ac:dyDescent="0.25">
      <c r="A15" s="2" t="s">
        <v>52</v>
      </c>
      <c r="B15" s="2" t="s">
        <v>53</v>
      </c>
      <c r="C15" s="2">
        <v>132</v>
      </c>
      <c r="D15" s="2" t="s">
        <v>10</v>
      </c>
      <c r="E15" s="2">
        <v>1</v>
      </c>
      <c r="F15" s="2">
        <v>81</v>
      </c>
      <c r="G15">
        <f t="shared" si="0"/>
        <v>81</v>
      </c>
    </row>
    <row r="16" spans="1:7" x14ac:dyDescent="0.25">
      <c r="A16" s="2" t="s">
        <v>54</v>
      </c>
      <c r="B16" s="2" t="s">
        <v>55</v>
      </c>
      <c r="C16" s="2">
        <v>157</v>
      </c>
      <c r="D16" s="2" t="s">
        <v>10</v>
      </c>
      <c r="E16" s="2">
        <v>18</v>
      </c>
      <c r="F16" s="2">
        <v>102</v>
      </c>
      <c r="G16">
        <f t="shared" si="0"/>
        <v>85</v>
      </c>
    </row>
    <row r="17" spans="1:7" x14ac:dyDescent="0.25">
      <c r="A17" s="2" t="s">
        <v>56</v>
      </c>
      <c r="B17" s="2" t="s">
        <v>57</v>
      </c>
      <c r="C17" s="2">
        <v>1182</v>
      </c>
      <c r="D17" s="2" t="s">
        <v>10</v>
      </c>
      <c r="E17" s="2">
        <v>1091</v>
      </c>
      <c r="F17" s="2">
        <v>1174</v>
      </c>
      <c r="G17">
        <f t="shared" si="0"/>
        <v>84</v>
      </c>
    </row>
    <row r="18" spans="1:7" x14ac:dyDescent="0.25">
      <c r="A18" s="2" t="s">
        <v>58</v>
      </c>
      <c r="B18" s="2" t="s">
        <v>59</v>
      </c>
      <c r="C18" s="2">
        <v>1300</v>
      </c>
      <c r="D18" s="2" t="s">
        <v>10</v>
      </c>
      <c r="E18" s="2">
        <v>1209</v>
      </c>
      <c r="F18" s="2">
        <v>1292</v>
      </c>
      <c r="G18">
        <f t="shared" si="0"/>
        <v>84</v>
      </c>
    </row>
    <row r="19" spans="1:7" x14ac:dyDescent="0.25">
      <c r="A19" s="2" t="s">
        <v>60</v>
      </c>
      <c r="B19" s="2" t="s">
        <v>61</v>
      </c>
      <c r="C19" s="2">
        <v>206</v>
      </c>
      <c r="D19" s="2" t="s">
        <v>10</v>
      </c>
      <c r="E19" s="2">
        <v>9</v>
      </c>
      <c r="F19" s="2">
        <v>95</v>
      </c>
      <c r="G19">
        <f t="shared" si="0"/>
        <v>87</v>
      </c>
    </row>
    <row r="20" spans="1:7" x14ac:dyDescent="0.25">
      <c r="A20" s="2" t="s">
        <v>62</v>
      </c>
      <c r="B20" s="2" t="s">
        <v>63</v>
      </c>
      <c r="C20" s="2">
        <v>618</v>
      </c>
      <c r="D20" s="2" t="s">
        <v>10</v>
      </c>
      <c r="E20" s="2">
        <v>531</v>
      </c>
      <c r="F20" s="2">
        <v>616</v>
      </c>
      <c r="G20">
        <f t="shared" si="0"/>
        <v>86</v>
      </c>
    </row>
    <row r="21" spans="1:7" x14ac:dyDescent="0.25">
      <c r="A21" s="2" t="s">
        <v>68</v>
      </c>
      <c r="B21" s="2" t="s">
        <v>69</v>
      </c>
      <c r="C21" s="2">
        <v>158</v>
      </c>
      <c r="D21" s="2" t="s">
        <v>10</v>
      </c>
      <c r="E21" s="2">
        <v>24</v>
      </c>
      <c r="F21" s="2">
        <v>111</v>
      </c>
      <c r="G21">
        <f t="shared" si="0"/>
        <v>88</v>
      </c>
    </row>
    <row r="22" spans="1:7" x14ac:dyDescent="0.25">
      <c r="A22" s="2" t="s">
        <v>70</v>
      </c>
      <c r="B22" s="2" t="s">
        <v>71</v>
      </c>
      <c r="C22" s="2">
        <v>298</v>
      </c>
      <c r="D22" s="2" t="s">
        <v>10</v>
      </c>
      <c r="E22" s="2">
        <v>14</v>
      </c>
      <c r="F22" s="2">
        <v>98</v>
      </c>
      <c r="G22">
        <f t="shared" si="0"/>
        <v>85</v>
      </c>
    </row>
    <row r="23" spans="1:7" x14ac:dyDescent="0.25">
      <c r="A23" s="2" t="s">
        <v>72</v>
      </c>
      <c r="B23" s="2" t="s">
        <v>73</v>
      </c>
      <c r="C23" s="2">
        <v>1261</v>
      </c>
      <c r="D23" s="2" t="s">
        <v>10</v>
      </c>
      <c r="E23" s="2">
        <v>6</v>
      </c>
      <c r="F23" s="2">
        <v>90</v>
      </c>
      <c r="G23">
        <f t="shared" si="0"/>
        <v>85</v>
      </c>
    </row>
    <row r="24" spans="1:7" x14ac:dyDescent="0.25">
      <c r="A24" s="2" t="s">
        <v>78</v>
      </c>
      <c r="B24" s="2" t="s">
        <v>79</v>
      </c>
      <c r="C24" s="2">
        <v>1205</v>
      </c>
      <c r="D24" s="2" t="s">
        <v>10</v>
      </c>
      <c r="E24" s="2">
        <v>6</v>
      </c>
      <c r="F24" s="2">
        <v>90</v>
      </c>
      <c r="G24">
        <f t="shared" si="0"/>
        <v>85</v>
      </c>
    </row>
    <row r="25" spans="1:7" x14ac:dyDescent="0.25">
      <c r="A25" s="2" t="s">
        <v>80</v>
      </c>
      <c r="B25" s="2" t="s">
        <v>81</v>
      </c>
      <c r="C25" s="2">
        <v>399</v>
      </c>
      <c r="D25" s="2" t="s">
        <v>10</v>
      </c>
      <c r="E25" s="2">
        <v>12</v>
      </c>
      <c r="F25" s="2">
        <v>96</v>
      </c>
      <c r="G25">
        <f t="shared" si="0"/>
        <v>85</v>
      </c>
    </row>
    <row r="26" spans="1:7" x14ac:dyDescent="0.25">
      <c r="A26" s="2" t="s">
        <v>82</v>
      </c>
      <c r="B26" s="2" t="s">
        <v>83</v>
      </c>
      <c r="C26" s="2">
        <v>201</v>
      </c>
      <c r="D26" s="2" t="s">
        <v>10</v>
      </c>
      <c r="E26" s="2">
        <v>117</v>
      </c>
      <c r="F26" s="2">
        <v>201</v>
      </c>
      <c r="G26">
        <f t="shared" si="0"/>
        <v>85</v>
      </c>
    </row>
    <row r="27" spans="1:7" x14ac:dyDescent="0.25">
      <c r="A27" s="2" t="s">
        <v>86</v>
      </c>
      <c r="B27" s="2" t="s">
        <v>87</v>
      </c>
      <c r="C27" s="2">
        <v>1237</v>
      </c>
      <c r="D27" s="2" t="s">
        <v>10</v>
      </c>
      <c r="E27" s="2">
        <v>6</v>
      </c>
      <c r="F27" s="2">
        <v>90</v>
      </c>
      <c r="G27">
        <f t="shared" si="0"/>
        <v>85</v>
      </c>
    </row>
    <row r="28" spans="1:7" x14ac:dyDescent="0.25">
      <c r="A28" s="2" t="s">
        <v>88</v>
      </c>
      <c r="B28" s="2" t="s">
        <v>89</v>
      </c>
      <c r="C28" s="2">
        <v>1023</v>
      </c>
      <c r="D28" s="2" t="s">
        <v>10</v>
      </c>
      <c r="E28" s="2">
        <v>116</v>
      </c>
      <c r="F28" s="2">
        <v>201</v>
      </c>
      <c r="G28">
        <f t="shared" si="0"/>
        <v>86</v>
      </c>
    </row>
    <row r="29" spans="1:7" x14ac:dyDescent="0.25">
      <c r="A29" s="2" t="s">
        <v>96</v>
      </c>
      <c r="B29" s="2" t="s">
        <v>97</v>
      </c>
      <c r="C29" s="2">
        <v>1217</v>
      </c>
      <c r="D29" s="2" t="s">
        <v>10</v>
      </c>
      <c r="E29" s="2">
        <v>1</v>
      </c>
      <c r="F29" s="2">
        <v>89</v>
      </c>
      <c r="G29">
        <f t="shared" si="0"/>
        <v>89</v>
      </c>
    </row>
    <row r="30" spans="1:7" x14ac:dyDescent="0.25">
      <c r="A30" s="2" t="s">
        <v>98</v>
      </c>
      <c r="B30" s="2" t="s">
        <v>99</v>
      </c>
      <c r="C30" s="2">
        <v>392</v>
      </c>
      <c r="D30" s="2" t="s">
        <v>10</v>
      </c>
      <c r="E30" s="2">
        <v>6</v>
      </c>
      <c r="F30" s="2">
        <v>89</v>
      </c>
      <c r="G30">
        <f t="shared" si="0"/>
        <v>84</v>
      </c>
    </row>
    <row r="31" spans="1:7" x14ac:dyDescent="0.25">
      <c r="A31" s="2" t="s">
        <v>100</v>
      </c>
      <c r="B31" s="2" t="s">
        <v>101</v>
      </c>
      <c r="C31" s="2">
        <v>358</v>
      </c>
      <c r="D31" s="2" t="s">
        <v>10</v>
      </c>
      <c r="E31" s="2">
        <v>6</v>
      </c>
      <c r="F31" s="2">
        <v>91</v>
      </c>
      <c r="G31">
        <f t="shared" si="0"/>
        <v>86</v>
      </c>
    </row>
    <row r="32" spans="1:7" x14ac:dyDescent="0.25">
      <c r="A32" s="2" t="s">
        <v>102</v>
      </c>
      <c r="B32" s="2" t="s">
        <v>103</v>
      </c>
      <c r="C32" s="2">
        <v>127</v>
      </c>
      <c r="D32" s="2" t="s">
        <v>10</v>
      </c>
      <c r="E32" s="2">
        <v>7</v>
      </c>
      <c r="F32" s="2">
        <v>87</v>
      </c>
      <c r="G32">
        <f t="shared" si="0"/>
        <v>81</v>
      </c>
    </row>
    <row r="33" spans="1:7" x14ac:dyDescent="0.25">
      <c r="A33" s="2" t="s">
        <v>104</v>
      </c>
      <c r="B33" s="2" t="s">
        <v>105</v>
      </c>
      <c r="C33" s="2">
        <v>746</v>
      </c>
      <c r="D33" s="2" t="s">
        <v>10</v>
      </c>
      <c r="E33" s="2">
        <v>11</v>
      </c>
      <c r="F33" s="2">
        <v>95</v>
      </c>
      <c r="G33">
        <f t="shared" si="0"/>
        <v>85</v>
      </c>
    </row>
    <row r="34" spans="1:7" x14ac:dyDescent="0.25">
      <c r="A34" s="2" t="s">
        <v>106</v>
      </c>
      <c r="B34" s="2" t="s">
        <v>107</v>
      </c>
      <c r="C34" s="2">
        <v>195</v>
      </c>
      <c r="D34" s="2" t="s">
        <v>10</v>
      </c>
      <c r="E34" s="2">
        <v>6</v>
      </c>
      <c r="F34" s="2">
        <v>89</v>
      </c>
      <c r="G34">
        <f t="shared" si="0"/>
        <v>84</v>
      </c>
    </row>
    <row r="35" spans="1:7" x14ac:dyDescent="0.25">
      <c r="A35" s="2" t="s">
        <v>108</v>
      </c>
      <c r="B35" s="2" t="s">
        <v>109</v>
      </c>
      <c r="C35" s="2">
        <v>258</v>
      </c>
      <c r="D35" s="2" t="s">
        <v>10</v>
      </c>
      <c r="E35" s="2">
        <v>46</v>
      </c>
      <c r="F35" s="2">
        <v>127</v>
      </c>
      <c r="G35">
        <f t="shared" si="0"/>
        <v>82</v>
      </c>
    </row>
    <row r="36" spans="1:7" x14ac:dyDescent="0.25">
      <c r="A36" s="2" t="s">
        <v>110</v>
      </c>
      <c r="B36" s="2" t="s">
        <v>111</v>
      </c>
      <c r="C36" s="2">
        <v>440</v>
      </c>
      <c r="D36" s="2" t="s">
        <v>10</v>
      </c>
      <c r="E36" s="2">
        <v>16</v>
      </c>
      <c r="F36" s="2">
        <v>98</v>
      </c>
      <c r="G36">
        <f t="shared" si="0"/>
        <v>83</v>
      </c>
    </row>
    <row r="37" spans="1:7" x14ac:dyDescent="0.25">
      <c r="A37" s="2" t="s">
        <v>114</v>
      </c>
      <c r="B37" s="2" t="s">
        <v>115</v>
      </c>
      <c r="C37" s="2">
        <v>76</v>
      </c>
      <c r="D37" s="2" t="s">
        <v>10</v>
      </c>
      <c r="E37" s="2">
        <v>6</v>
      </c>
      <c r="F37" s="2">
        <v>76</v>
      </c>
      <c r="G37">
        <f t="shared" si="0"/>
        <v>71</v>
      </c>
    </row>
    <row r="38" spans="1:7" x14ac:dyDescent="0.25">
      <c r="A38" s="2" t="s">
        <v>116</v>
      </c>
      <c r="B38" s="2" t="s">
        <v>117</v>
      </c>
      <c r="C38" s="2">
        <v>233</v>
      </c>
      <c r="D38" s="2" t="s">
        <v>10</v>
      </c>
      <c r="E38" s="2">
        <v>18</v>
      </c>
      <c r="F38" s="2">
        <v>102</v>
      </c>
      <c r="G38">
        <f t="shared" si="0"/>
        <v>85</v>
      </c>
    </row>
    <row r="39" spans="1:7" x14ac:dyDescent="0.25">
      <c r="A39" s="2" t="s">
        <v>118</v>
      </c>
      <c r="B39" s="2" t="s">
        <v>119</v>
      </c>
      <c r="C39" s="2">
        <v>403</v>
      </c>
      <c r="D39" s="2" t="s">
        <v>10</v>
      </c>
      <c r="E39" s="2">
        <v>3</v>
      </c>
      <c r="F39" s="2">
        <v>90</v>
      </c>
      <c r="G39">
        <f t="shared" si="0"/>
        <v>88</v>
      </c>
    </row>
    <row r="40" spans="1:7" x14ac:dyDescent="0.25">
      <c r="A40" s="2" t="s">
        <v>120</v>
      </c>
      <c r="B40" s="2" t="s">
        <v>121</v>
      </c>
      <c r="C40" s="2">
        <v>1146</v>
      </c>
      <c r="D40" s="2" t="s">
        <v>10</v>
      </c>
      <c r="E40" s="2">
        <v>16</v>
      </c>
      <c r="F40" s="2">
        <v>102</v>
      </c>
      <c r="G40">
        <f t="shared" si="0"/>
        <v>87</v>
      </c>
    </row>
    <row r="41" spans="1:7" x14ac:dyDescent="0.25">
      <c r="A41" s="2" t="s">
        <v>122</v>
      </c>
      <c r="B41" s="2" t="s">
        <v>123</v>
      </c>
      <c r="C41" s="2">
        <v>203</v>
      </c>
      <c r="D41" s="2" t="s">
        <v>10</v>
      </c>
      <c r="E41" s="2">
        <v>117</v>
      </c>
      <c r="F41" s="2">
        <v>202</v>
      </c>
      <c r="G41">
        <f t="shared" si="0"/>
        <v>86</v>
      </c>
    </row>
    <row r="42" spans="1:7" x14ac:dyDescent="0.25">
      <c r="A42" s="2" t="s">
        <v>124</v>
      </c>
      <c r="B42" s="2" t="s">
        <v>125</v>
      </c>
      <c r="C42" s="2">
        <v>404</v>
      </c>
      <c r="D42" s="2" t="s">
        <v>10</v>
      </c>
      <c r="E42" s="2">
        <v>3</v>
      </c>
      <c r="F42" s="2">
        <v>90</v>
      </c>
      <c r="G42">
        <f t="shared" si="0"/>
        <v>88</v>
      </c>
    </row>
    <row r="43" spans="1:7" x14ac:dyDescent="0.25">
      <c r="A43" s="2" t="s">
        <v>126</v>
      </c>
      <c r="B43" s="2" t="s">
        <v>127</v>
      </c>
      <c r="C43" s="2">
        <v>383</v>
      </c>
      <c r="D43" s="2" t="s">
        <v>10</v>
      </c>
      <c r="E43" s="2">
        <v>3</v>
      </c>
      <c r="F43" s="2">
        <v>90</v>
      </c>
      <c r="G43">
        <f t="shared" si="0"/>
        <v>88</v>
      </c>
    </row>
    <row r="44" spans="1:7" x14ac:dyDescent="0.25">
      <c r="A44" s="2" t="s">
        <v>128</v>
      </c>
      <c r="B44" s="2" t="s">
        <v>129</v>
      </c>
      <c r="C44" s="2">
        <v>416</v>
      </c>
      <c r="D44" s="2" t="s">
        <v>10</v>
      </c>
      <c r="E44" s="2">
        <v>6</v>
      </c>
      <c r="F44" s="2">
        <v>92</v>
      </c>
      <c r="G44">
        <f t="shared" si="0"/>
        <v>87</v>
      </c>
    </row>
    <row r="45" spans="1:7" x14ac:dyDescent="0.25">
      <c r="A45" s="2" t="s">
        <v>130</v>
      </c>
      <c r="B45" s="2" t="s">
        <v>131</v>
      </c>
      <c r="C45" s="2">
        <v>416</v>
      </c>
      <c r="D45" s="2" t="s">
        <v>10</v>
      </c>
      <c r="E45" s="2">
        <v>6</v>
      </c>
      <c r="F45" s="2">
        <v>92</v>
      </c>
      <c r="G45">
        <f t="shared" si="0"/>
        <v>87</v>
      </c>
    </row>
    <row r="46" spans="1:7" x14ac:dyDescent="0.25">
      <c r="A46" s="2" t="s">
        <v>132</v>
      </c>
      <c r="B46" s="2" t="s">
        <v>133</v>
      </c>
      <c r="C46" s="2">
        <v>1024</v>
      </c>
      <c r="D46" s="2" t="s">
        <v>10</v>
      </c>
      <c r="E46" s="2">
        <v>1</v>
      </c>
      <c r="F46" s="2">
        <v>87</v>
      </c>
      <c r="G46">
        <f t="shared" si="0"/>
        <v>87</v>
      </c>
    </row>
    <row r="47" spans="1:7" x14ac:dyDescent="0.25">
      <c r="A47" s="2" t="s">
        <v>134</v>
      </c>
      <c r="B47" s="2" t="s">
        <v>135</v>
      </c>
      <c r="C47" s="2">
        <v>1025</v>
      </c>
      <c r="D47" s="2" t="s">
        <v>10</v>
      </c>
      <c r="E47" s="2">
        <v>115</v>
      </c>
      <c r="F47" s="2">
        <v>200</v>
      </c>
      <c r="G47">
        <f t="shared" si="0"/>
        <v>86</v>
      </c>
    </row>
    <row r="48" spans="1:7" x14ac:dyDescent="0.25">
      <c r="A48" s="2" t="s">
        <v>136</v>
      </c>
      <c r="B48" s="2" t="s">
        <v>137</v>
      </c>
      <c r="C48" s="2">
        <v>133</v>
      </c>
      <c r="D48" s="2" t="s">
        <v>10</v>
      </c>
      <c r="E48" s="2">
        <v>28</v>
      </c>
      <c r="F48" s="2">
        <v>114</v>
      </c>
      <c r="G48">
        <f t="shared" si="0"/>
        <v>87</v>
      </c>
    </row>
    <row r="49" spans="1:7" x14ac:dyDescent="0.25">
      <c r="A49" s="2" t="s">
        <v>138</v>
      </c>
      <c r="B49" s="2" t="s">
        <v>139</v>
      </c>
      <c r="C49" s="2">
        <v>113</v>
      </c>
      <c r="D49" s="2" t="s">
        <v>10</v>
      </c>
      <c r="E49" s="2">
        <v>11</v>
      </c>
      <c r="F49" s="2">
        <v>103</v>
      </c>
      <c r="G49">
        <f t="shared" si="0"/>
        <v>93</v>
      </c>
    </row>
    <row r="50" spans="1:7" x14ac:dyDescent="0.25">
      <c r="A50" s="2" t="s">
        <v>140</v>
      </c>
      <c r="B50" s="2" t="s">
        <v>141</v>
      </c>
      <c r="C50" s="2">
        <v>441</v>
      </c>
      <c r="D50" s="2" t="s">
        <v>10</v>
      </c>
      <c r="E50" s="2">
        <v>11</v>
      </c>
      <c r="F50" s="2">
        <v>95</v>
      </c>
      <c r="G50">
        <f t="shared" si="0"/>
        <v>85</v>
      </c>
    </row>
    <row r="51" spans="1:7" x14ac:dyDescent="0.25">
      <c r="A51" s="2" t="s">
        <v>142</v>
      </c>
      <c r="B51" s="2" t="s">
        <v>143</v>
      </c>
      <c r="C51" s="2">
        <v>330</v>
      </c>
      <c r="D51" s="2" t="s">
        <v>10</v>
      </c>
      <c r="E51" s="2">
        <v>6</v>
      </c>
      <c r="F51" s="2">
        <v>90</v>
      </c>
      <c r="G51">
        <f t="shared" si="0"/>
        <v>85</v>
      </c>
    </row>
    <row r="52" spans="1:7" x14ac:dyDescent="0.25">
      <c r="A52" s="2" t="s">
        <v>144</v>
      </c>
      <c r="B52" s="2" t="s">
        <v>145</v>
      </c>
      <c r="C52" s="2">
        <v>199</v>
      </c>
      <c r="D52" s="2" t="s">
        <v>10</v>
      </c>
      <c r="E52" s="2">
        <v>115</v>
      </c>
      <c r="F52" s="2">
        <v>199</v>
      </c>
      <c r="G52">
        <f t="shared" si="0"/>
        <v>85</v>
      </c>
    </row>
    <row r="53" spans="1:7" x14ac:dyDescent="0.25">
      <c r="A53" s="2" t="s">
        <v>146</v>
      </c>
      <c r="B53" s="2" t="s">
        <v>147</v>
      </c>
      <c r="C53" s="2">
        <v>103</v>
      </c>
      <c r="D53" s="2" t="s">
        <v>10</v>
      </c>
      <c r="E53" s="2">
        <v>18</v>
      </c>
      <c r="F53" s="2">
        <v>99</v>
      </c>
      <c r="G53">
        <f t="shared" si="0"/>
        <v>82</v>
      </c>
    </row>
    <row r="54" spans="1:7" x14ac:dyDescent="0.25">
      <c r="A54" s="2" t="s">
        <v>148</v>
      </c>
      <c r="B54" s="2" t="s">
        <v>149</v>
      </c>
      <c r="C54" s="2">
        <v>508</v>
      </c>
      <c r="D54" s="2" t="s">
        <v>10</v>
      </c>
      <c r="E54" s="2">
        <v>7</v>
      </c>
      <c r="F54" s="2">
        <v>91</v>
      </c>
      <c r="G54">
        <f t="shared" si="0"/>
        <v>85</v>
      </c>
    </row>
    <row r="55" spans="1:7" x14ac:dyDescent="0.25">
      <c r="A55" s="2" t="s">
        <v>166</v>
      </c>
      <c r="B55" s="2" t="s">
        <v>167</v>
      </c>
      <c r="C55" s="2">
        <v>1475</v>
      </c>
      <c r="D55" s="2" t="s">
        <v>10</v>
      </c>
      <c r="E55" s="2">
        <v>1381</v>
      </c>
      <c r="F55" s="2">
        <v>1464</v>
      </c>
      <c r="G55">
        <f t="shared" si="0"/>
        <v>84</v>
      </c>
    </row>
    <row r="56" spans="1:7" x14ac:dyDescent="0.25">
      <c r="A56" s="2" t="s">
        <v>168</v>
      </c>
      <c r="B56" s="2" t="s">
        <v>169</v>
      </c>
      <c r="C56" s="2">
        <v>953</v>
      </c>
      <c r="D56" s="2" t="s">
        <v>10</v>
      </c>
      <c r="E56" s="2">
        <v>20</v>
      </c>
      <c r="F56" s="2">
        <v>104</v>
      </c>
      <c r="G56">
        <f t="shared" si="0"/>
        <v>85</v>
      </c>
    </row>
    <row r="57" spans="1:7" x14ac:dyDescent="0.25">
      <c r="A57" s="2" t="s">
        <v>170</v>
      </c>
      <c r="B57" s="2" t="s">
        <v>171</v>
      </c>
      <c r="C57" s="2">
        <v>627</v>
      </c>
      <c r="D57" s="2" t="s">
        <v>10</v>
      </c>
      <c r="E57" s="2">
        <v>469</v>
      </c>
      <c r="F57" s="2">
        <v>551</v>
      </c>
      <c r="G57">
        <f t="shared" si="0"/>
        <v>83</v>
      </c>
    </row>
    <row r="58" spans="1:7" x14ac:dyDescent="0.25">
      <c r="A58" s="2" t="s">
        <v>172</v>
      </c>
      <c r="B58" s="2" t="s">
        <v>173</v>
      </c>
      <c r="C58" s="2">
        <v>224</v>
      </c>
      <c r="D58" s="2" t="s">
        <v>10</v>
      </c>
      <c r="E58" s="2">
        <v>8</v>
      </c>
      <c r="F58" s="2">
        <v>92</v>
      </c>
      <c r="G58">
        <f t="shared" si="0"/>
        <v>85</v>
      </c>
    </row>
    <row r="59" spans="1:7" x14ac:dyDescent="0.25">
      <c r="A59" s="2" t="s">
        <v>174</v>
      </c>
      <c r="B59" s="2" t="s">
        <v>175</v>
      </c>
      <c r="C59" s="2">
        <v>308</v>
      </c>
      <c r="D59" s="2" t="s">
        <v>10</v>
      </c>
      <c r="E59" s="2">
        <v>6</v>
      </c>
      <c r="F59" s="2">
        <v>90</v>
      </c>
      <c r="G59">
        <f t="shared" si="0"/>
        <v>85</v>
      </c>
    </row>
    <row r="60" spans="1:7" x14ac:dyDescent="0.25">
      <c r="A60" s="2" t="s">
        <v>176</v>
      </c>
      <c r="B60" s="2" t="s">
        <v>177</v>
      </c>
      <c r="C60" s="2">
        <v>478</v>
      </c>
      <c r="D60" s="2" t="s">
        <v>10</v>
      </c>
      <c r="E60" s="2">
        <v>386</v>
      </c>
      <c r="F60" s="2">
        <v>470</v>
      </c>
      <c r="G60">
        <f t="shared" si="0"/>
        <v>85</v>
      </c>
    </row>
    <row r="61" spans="1:7" x14ac:dyDescent="0.25">
      <c r="A61" s="2" t="s">
        <v>178</v>
      </c>
      <c r="B61" s="2" t="s">
        <v>179</v>
      </c>
      <c r="C61" s="2">
        <v>965</v>
      </c>
      <c r="D61" s="2" t="s">
        <v>10</v>
      </c>
      <c r="E61" s="2">
        <v>873</v>
      </c>
      <c r="F61" s="2">
        <v>957</v>
      </c>
      <c r="G61">
        <f t="shared" si="0"/>
        <v>85</v>
      </c>
    </row>
    <row r="62" spans="1:7" x14ac:dyDescent="0.25">
      <c r="A62" s="2" t="s">
        <v>180</v>
      </c>
      <c r="B62" s="2" t="s">
        <v>181</v>
      </c>
      <c r="C62" s="2">
        <v>121</v>
      </c>
      <c r="D62" s="2" t="s">
        <v>10</v>
      </c>
      <c r="E62" s="2">
        <v>10</v>
      </c>
      <c r="F62" s="2">
        <v>92</v>
      </c>
      <c r="G62">
        <f t="shared" si="0"/>
        <v>83</v>
      </c>
    </row>
    <row r="63" spans="1:7" x14ac:dyDescent="0.25">
      <c r="A63" s="2" t="s">
        <v>182</v>
      </c>
      <c r="B63" s="2" t="s">
        <v>183</v>
      </c>
      <c r="C63" s="2">
        <v>999</v>
      </c>
      <c r="D63" s="2" t="s">
        <v>10</v>
      </c>
      <c r="E63" s="2">
        <v>20</v>
      </c>
      <c r="F63" s="2">
        <v>106</v>
      </c>
      <c r="G63">
        <f t="shared" si="0"/>
        <v>87</v>
      </c>
    </row>
    <row r="64" spans="1:7" x14ac:dyDescent="0.25">
      <c r="A64" s="2" t="s">
        <v>184</v>
      </c>
      <c r="B64" s="2" t="s">
        <v>185</v>
      </c>
      <c r="C64" s="2">
        <v>953</v>
      </c>
      <c r="D64" s="2" t="s">
        <v>10</v>
      </c>
      <c r="E64" s="2">
        <v>20</v>
      </c>
      <c r="F64" s="2">
        <v>104</v>
      </c>
      <c r="G64">
        <f t="shared" si="0"/>
        <v>85</v>
      </c>
    </row>
    <row r="65" spans="1:7" x14ac:dyDescent="0.25">
      <c r="A65" s="2" t="s">
        <v>186</v>
      </c>
      <c r="B65" s="2" t="s">
        <v>187</v>
      </c>
      <c r="C65" s="2">
        <v>522</v>
      </c>
      <c r="D65" s="2" t="s">
        <v>10</v>
      </c>
      <c r="E65" s="2">
        <v>10</v>
      </c>
      <c r="F65" s="2">
        <v>96</v>
      </c>
      <c r="G65">
        <f t="shared" si="0"/>
        <v>87</v>
      </c>
    </row>
    <row r="66" spans="1:7" x14ac:dyDescent="0.25">
      <c r="A66" s="2" t="s">
        <v>188</v>
      </c>
      <c r="B66" s="2" t="s">
        <v>189</v>
      </c>
      <c r="C66" s="2">
        <v>95</v>
      </c>
      <c r="D66" s="2" t="s">
        <v>10</v>
      </c>
      <c r="E66" s="2">
        <v>6</v>
      </c>
      <c r="F66" s="2">
        <v>93</v>
      </c>
      <c r="G66">
        <f t="shared" ref="G66:G129" si="1">F66-E66+1</f>
        <v>88</v>
      </c>
    </row>
    <row r="67" spans="1:7" x14ac:dyDescent="0.25">
      <c r="A67" s="2" t="s">
        <v>190</v>
      </c>
      <c r="B67" s="2" t="s">
        <v>191</v>
      </c>
      <c r="C67" s="2">
        <v>95</v>
      </c>
      <c r="D67" s="2" t="s">
        <v>10</v>
      </c>
      <c r="E67" s="2">
        <v>6</v>
      </c>
      <c r="F67" s="2">
        <v>93</v>
      </c>
      <c r="G67">
        <f t="shared" si="1"/>
        <v>88</v>
      </c>
    </row>
    <row r="68" spans="1:7" x14ac:dyDescent="0.25">
      <c r="A68" s="2" t="s">
        <v>192</v>
      </c>
      <c r="B68" s="2" t="s">
        <v>193</v>
      </c>
      <c r="C68" s="2">
        <v>95</v>
      </c>
      <c r="D68" s="2" t="s">
        <v>10</v>
      </c>
      <c r="E68" s="2">
        <v>6</v>
      </c>
      <c r="F68" s="2">
        <v>93</v>
      </c>
      <c r="G68">
        <f t="shared" si="1"/>
        <v>88</v>
      </c>
    </row>
    <row r="69" spans="1:7" x14ac:dyDescent="0.25">
      <c r="A69" s="2" t="s">
        <v>194</v>
      </c>
      <c r="B69" s="2" t="s">
        <v>195</v>
      </c>
      <c r="C69" s="2">
        <v>95</v>
      </c>
      <c r="D69" s="2" t="s">
        <v>10</v>
      </c>
      <c r="E69" s="2">
        <v>6</v>
      </c>
      <c r="F69" s="2">
        <v>93</v>
      </c>
      <c r="G69">
        <f t="shared" si="1"/>
        <v>88</v>
      </c>
    </row>
    <row r="70" spans="1:7" x14ac:dyDescent="0.25">
      <c r="A70" s="2" t="s">
        <v>196</v>
      </c>
      <c r="B70" s="2" t="s">
        <v>197</v>
      </c>
      <c r="C70" s="2">
        <v>95</v>
      </c>
      <c r="D70" s="2" t="s">
        <v>10</v>
      </c>
      <c r="E70" s="2">
        <v>6</v>
      </c>
      <c r="F70" s="2">
        <v>93</v>
      </c>
      <c r="G70">
        <f t="shared" si="1"/>
        <v>88</v>
      </c>
    </row>
    <row r="71" spans="1:7" x14ac:dyDescent="0.25">
      <c r="A71" s="2" t="s">
        <v>198</v>
      </c>
      <c r="B71" s="2" t="s">
        <v>199</v>
      </c>
      <c r="C71" s="2">
        <v>95</v>
      </c>
      <c r="D71" s="2" t="s">
        <v>10</v>
      </c>
      <c r="E71" s="2">
        <v>6</v>
      </c>
      <c r="F71" s="2">
        <v>93</v>
      </c>
      <c r="G71">
        <f t="shared" si="1"/>
        <v>88</v>
      </c>
    </row>
    <row r="72" spans="1:7" x14ac:dyDescent="0.25">
      <c r="A72" s="2" t="s">
        <v>200</v>
      </c>
      <c r="B72" s="2" t="s">
        <v>201</v>
      </c>
      <c r="C72" s="2">
        <v>95</v>
      </c>
      <c r="D72" s="2" t="s">
        <v>10</v>
      </c>
      <c r="E72" s="2">
        <v>6</v>
      </c>
      <c r="F72" s="2">
        <v>93</v>
      </c>
      <c r="G72">
        <f t="shared" si="1"/>
        <v>88</v>
      </c>
    </row>
    <row r="73" spans="1:7" x14ac:dyDescent="0.25">
      <c r="A73" s="2" t="s">
        <v>202</v>
      </c>
      <c r="B73" s="2" t="s">
        <v>203</v>
      </c>
      <c r="C73" s="2">
        <v>452</v>
      </c>
      <c r="D73" s="2" t="s">
        <v>10</v>
      </c>
      <c r="E73" s="2">
        <v>37</v>
      </c>
      <c r="F73" s="2">
        <v>121</v>
      </c>
      <c r="G73">
        <f t="shared" si="1"/>
        <v>85</v>
      </c>
    </row>
    <row r="74" spans="1:7" x14ac:dyDescent="0.25">
      <c r="A74" s="2" t="s">
        <v>204</v>
      </c>
      <c r="B74" s="2" t="s">
        <v>205</v>
      </c>
      <c r="C74" s="2">
        <v>453</v>
      </c>
      <c r="D74" s="2" t="s">
        <v>10</v>
      </c>
      <c r="E74" s="2">
        <v>6</v>
      </c>
      <c r="F74" s="2">
        <v>92</v>
      </c>
      <c r="G74">
        <f t="shared" si="1"/>
        <v>87</v>
      </c>
    </row>
    <row r="75" spans="1:7" x14ac:dyDescent="0.25">
      <c r="A75" s="2" t="s">
        <v>206</v>
      </c>
      <c r="B75" s="2" t="s">
        <v>207</v>
      </c>
      <c r="C75" s="2">
        <v>618</v>
      </c>
      <c r="D75" s="2" t="s">
        <v>10</v>
      </c>
      <c r="E75" s="2">
        <v>458</v>
      </c>
      <c r="F75" s="2">
        <v>542</v>
      </c>
      <c r="G75">
        <f t="shared" si="1"/>
        <v>85</v>
      </c>
    </row>
    <row r="76" spans="1:7" x14ac:dyDescent="0.25">
      <c r="A76" s="2" t="s">
        <v>208</v>
      </c>
      <c r="B76" s="2" t="s">
        <v>209</v>
      </c>
      <c r="C76" s="2">
        <v>404</v>
      </c>
      <c r="D76" s="2" t="s">
        <v>10</v>
      </c>
      <c r="E76" s="2">
        <v>3</v>
      </c>
      <c r="F76" s="2">
        <v>90</v>
      </c>
      <c r="G76">
        <f t="shared" si="1"/>
        <v>88</v>
      </c>
    </row>
    <row r="77" spans="1:7" x14ac:dyDescent="0.25">
      <c r="A77" s="2" t="s">
        <v>210</v>
      </c>
      <c r="B77" s="2" t="s">
        <v>211</v>
      </c>
      <c r="C77" s="2">
        <v>195</v>
      </c>
      <c r="D77" s="2" t="s">
        <v>10</v>
      </c>
      <c r="E77" s="2">
        <v>112</v>
      </c>
      <c r="F77" s="2">
        <v>195</v>
      </c>
      <c r="G77">
        <f t="shared" si="1"/>
        <v>84</v>
      </c>
    </row>
    <row r="78" spans="1:7" x14ac:dyDescent="0.25">
      <c r="A78" s="2" t="s">
        <v>212</v>
      </c>
      <c r="B78" s="2" t="s">
        <v>213</v>
      </c>
      <c r="C78" s="2">
        <v>183</v>
      </c>
      <c r="D78" s="2" t="s">
        <v>10</v>
      </c>
      <c r="E78" s="2">
        <v>40</v>
      </c>
      <c r="F78" s="2">
        <v>98</v>
      </c>
      <c r="G78">
        <f t="shared" si="1"/>
        <v>59</v>
      </c>
    </row>
    <row r="79" spans="1:7" x14ac:dyDescent="0.25">
      <c r="A79" s="2" t="s">
        <v>214</v>
      </c>
      <c r="B79" s="2" t="s">
        <v>215</v>
      </c>
      <c r="C79" s="2">
        <v>347</v>
      </c>
      <c r="D79" s="2" t="s">
        <v>10</v>
      </c>
      <c r="E79" s="2">
        <v>7</v>
      </c>
      <c r="F79" s="2">
        <v>84</v>
      </c>
      <c r="G79">
        <f t="shared" si="1"/>
        <v>78</v>
      </c>
    </row>
    <row r="80" spans="1:7" x14ac:dyDescent="0.25">
      <c r="A80" s="2" t="s">
        <v>216</v>
      </c>
      <c r="B80" s="2" t="s">
        <v>217</v>
      </c>
      <c r="C80" s="2">
        <v>779</v>
      </c>
      <c r="D80" s="2" t="s">
        <v>10</v>
      </c>
      <c r="E80" s="2">
        <v>20</v>
      </c>
      <c r="F80" s="2">
        <v>104</v>
      </c>
      <c r="G80">
        <f t="shared" si="1"/>
        <v>85</v>
      </c>
    </row>
    <row r="81" spans="1:7" x14ac:dyDescent="0.25">
      <c r="A81" s="2" t="s">
        <v>218</v>
      </c>
      <c r="B81" s="2" t="s">
        <v>219</v>
      </c>
      <c r="C81" s="2">
        <v>377</v>
      </c>
      <c r="D81" s="2" t="s">
        <v>10</v>
      </c>
      <c r="E81" s="2">
        <v>3</v>
      </c>
      <c r="F81" s="2">
        <v>89</v>
      </c>
      <c r="G81">
        <f t="shared" si="1"/>
        <v>87</v>
      </c>
    </row>
    <row r="82" spans="1:7" x14ac:dyDescent="0.25">
      <c r="A82" s="2" t="s">
        <v>220</v>
      </c>
      <c r="B82" s="2" t="s">
        <v>221</v>
      </c>
      <c r="C82" s="2">
        <v>540</v>
      </c>
      <c r="D82" s="2" t="s">
        <v>10</v>
      </c>
      <c r="E82" s="2">
        <v>437</v>
      </c>
      <c r="F82" s="2">
        <v>524</v>
      </c>
      <c r="G82">
        <f t="shared" si="1"/>
        <v>88</v>
      </c>
    </row>
    <row r="83" spans="1:7" x14ac:dyDescent="0.25">
      <c r="A83" s="2" t="s">
        <v>222</v>
      </c>
      <c r="B83" s="2" t="s">
        <v>223</v>
      </c>
      <c r="C83" s="2">
        <v>1024</v>
      </c>
      <c r="D83" s="2" t="s">
        <v>10</v>
      </c>
      <c r="E83" s="2">
        <v>1</v>
      </c>
      <c r="F83" s="2">
        <v>87</v>
      </c>
      <c r="G83">
        <f t="shared" si="1"/>
        <v>87</v>
      </c>
    </row>
    <row r="84" spans="1:7" x14ac:dyDescent="0.25">
      <c r="A84" s="2" t="s">
        <v>224</v>
      </c>
      <c r="B84" s="2" t="s">
        <v>225</v>
      </c>
      <c r="C84" s="2">
        <v>460</v>
      </c>
      <c r="D84" s="2" t="s">
        <v>10</v>
      </c>
      <c r="E84" s="2">
        <v>7</v>
      </c>
      <c r="F84" s="2">
        <v>91</v>
      </c>
      <c r="G84">
        <f t="shared" si="1"/>
        <v>85</v>
      </c>
    </row>
    <row r="85" spans="1:7" x14ac:dyDescent="0.25">
      <c r="A85" s="2" t="s">
        <v>228</v>
      </c>
      <c r="B85" s="2" t="s">
        <v>229</v>
      </c>
      <c r="C85" s="2">
        <v>391</v>
      </c>
      <c r="D85" s="2" t="s">
        <v>10</v>
      </c>
      <c r="E85" s="2">
        <v>292</v>
      </c>
      <c r="F85" s="2">
        <v>377</v>
      </c>
      <c r="G85">
        <f t="shared" si="1"/>
        <v>86</v>
      </c>
    </row>
    <row r="86" spans="1:7" x14ac:dyDescent="0.25">
      <c r="A86" s="2" t="s">
        <v>230</v>
      </c>
      <c r="B86" s="2" t="s">
        <v>231</v>
      </c>
      <c r="C86" s="2">
        <v>205</v>
      </c>
      <c r="D86" s="2" t="s">
        <v>10</v>
      </c>
      <c r="E86" s="2">
        <v>104</v>
      </c>
      <c r="F86" s="2">
        <v>191</v>
      </c>
      <c r="G86">
        <f t="shared" si="1"/>
        <v>88</v>
      </c>
    </row>
    <row r="87" spans="1:7" x14ac:dyDescent="0.25">
      <c r="A87" s="2" t="s">
        <v>232</v>
      </c>
      <c r="B87" s="2" t="s">
        <v>233</v>
      </c>
      <c r="C87" s="2">
        <v>1406</v>
      </c>
      <c r="D87" s="2" t="s">
        <v>10</v>
      </c>
      <c r="E87" s="2">
        <v>8</v>
      </c>
      <c r="F87" s="2">
        <v>91</v>
      </c>
      <c r="G87">
        <f t="shared" si="1"/>
        <v>84</v>
      </c>
    </row>
    <row r="88" spans="1:7" x14ac:dyDescent="0.25">
      <c r="A88" s="2" t="s">
        <v>234</v>
      </c>
      <c r="B88" s="2" t="s">
        <v>235</v>
      </c>
      <c r="C88" s="2">
        <v>507</v>
      </c>
      <c r="D88" s="2" t="s">
        <v>10</v>
      </c>
      <c r="E88" s="2">
        <v>8</v>
      </c>
      <c r="F88" s="2">
        <v>90</v>
      </c>
      <c r="G88">
        <f t="shared" si="1"/>
        <v>83</v>
      </c>
    </row>
    <row r="89" spans="1:7" x14ac:dyDescent="0.25">
      <c r="A89" s="2" t="s">
        <v>238</v>
      </c>
      <c r="B89" s="2" t="s">
        <v>239</v>
      </c>
      <c r="C89" s="2">
        <v>209</v>
      </c>
      <c r="D89" s="2" t="s">
        <v>10</v>
      </c>
      <c r="E89" s="2">
        <v>6</v>
      </c>
      <c r="F89" s="2">
        <v>93</v>
      </c>
      <c r="G89">
        <f t="shared" si="1"/>
        <v>88</v>
      </c>
    </row>
    <row r="90" spans="1:7" x14ac:dyDescent="0.25">
      <c r="A90" s="2" t="s">
        <v>240</v>
      </c>
      <c r="B90" s="2" t="s">
        <v>241</v>
      </c>
      <c r="C90" s="2">
        <v>1071</v>
      </c>
      <c r="D90" s="2" t="s">
        <v>10</v>
      </c>
      <c r="E90" s="2">
        <v>8</v>
      </c>
      <c r="F90" s="2">
        <v>91</v>
      </c>
      <c r="G90">
        <f t="shared" si="1"/>
        <v>84</v>
      </c>
    </row>
    <row r="91" spans="1:7" x14ac:dyDescent="0.25">
      <c r="A91" s="2" t="s">
        <v>242</v>
      </c>
      <c r="B91" s="2" t="s">
        <v>243</v>
      </c>
      <c r="C91" s="2">
        <v>122</v>
      </c>
      <c r="D91" s="2" t="s">
        <v>10</v>
      </c>
      <c r="E91" s="2">
        <v>8</v>
      </c>
      <c r="F91" s="2">
        <v>91</v>
      </c>
      <c r="G91">
        <f t="shared" si="1"/>
        <v>84</v>
      </c>
    </row>
    <row r="92" spans="1:7" x14ac:dyDescent="0.25">
      <c r="A92" s="2" t="s">
        <v>244</v>
      </c>
      <c r="B92" s="2" t="s">
        <v>245</v>
      </c>
      <c r="C92" s="2">
        <v>274</v>
      </c>
      <c r="D92" s="2" t="s">
        <v>10</v>
      </c>
      <c r="E92" s="2">
        <v>1</v>
      </c>
      <c r="F92" s="2">
        <v>77</v>
      </c>
      <c r="G92">
        <f t="shared" si="1"/>
        <v>77</v>
      </c>
    </row>
    <row r="93" spans="1:7" x14ac:dyDescent="0.25">
      <c r="A93" s="2" t="s">
        <v>248</v>
      </c>
      <c r="B93" s="2" t="s">
        <v>249</v>
      </c>
      <c r="C93" s="2">
        <v>718</v>
      </c>
      <c r="D93" s="2" t="s">
        <v>10</v>
      </c>
      <c r="E93" s="2">
        <v>644</v>
      </c>
      <c r="F93" s="2">
        <v>717</v>
      </c>
      <c r="G93">
        <f t="shared" si="1"/>
        <v>74</v>
      </c>
    </row>
    <row r="94" spans="1:7" x14ac:dyDescent="0.25">
      <c r="A94" s="2" t="s">
        <v>250</v>
      </c>
      <c r="B94" s="2" t="s">
        <v>251</v>
      </c>
      <c r="C94" s="2">
        <v>370</v>
      </c>
      <c r="D94" s="2" t="s">
        <v>10</v>
      </c>
      <c r="E94" s="2">
        <v>222</v>
      </c>
      <c r="F94" s="2">
        <v>307</v>
      </c>
      <c r="G94">
        <f t="shared" si="1"/>
        <v>86</v>
      </c>
    </row>
    <row r="95" spans="1:7" x14ac:dyDescent="0.25">
      <c r="A95" s="2" t="s">
        <v>252</v>
      </c>
      <c r="B95" s="2" t="s">
        <v>253</v>
      </c>
      <c r="C95" s="2">
        <v>207</v>
      </c>
      <c r="D95" s="2" t="s">
        <v>10</v>
      </c>
      <c r="E95" s="2">
        <v>11</v>
      </c>
      <c r="F95" s="2">
        <v>84</v>
      </c>
      <c r="G95">
        <f t="shared" si="1"/>
        <v>74</v>
      </c>
    </row>
    <row r="96" spans="1:7" x14ac:dyDescent="0.25">
      <c r="A96" s="2" t="s">
        <v>254</v>
      </c>
      <c r="B96" s="2" t="s">
        <v>255</v>
      </c>
      <c r="C96" s="2">
        <v>344</v>
      </c>
      <c r="D96" s="2" t="s">
        <v>10</v>
      </c>
      <c r="E96" s="2">
        <v>11</v>
      </c>
      <c r="F96" s="2">
        <v>84</v>
      </c>
      <c r="G96">
        <f t="shared" si="1"/>
        <v>74</v>
      </c>
    </row>
    <row r="97" spans="1:7" x14ac:dyDescent="0.25">
      <c r="A97" s="2" t="s">
        <v>256</v>
      </c>
      <c r="B97" s="2" t="s">
        <v>257</v>
      </c>
      <c r="C97" s="2">
        <v>204</v>
      </c>
      <c r="D97" s="2" t="s">
        <v>10</v>
      </c>
      <c r="E97" s="2">
        <v>6</v>
      </c>
      <c r="F97" s="2">
        <v>93</v>
      </c>
      <c r="G97">
        <f t="shared" si="1"/>
        <v>88</v>
      </c>
    </row>
    <row r="98" spans="1:7" x14ac:dyDescent="0.25">
      <c r="A98" s="2" t="s">
        <v>258</v>
      </c>
      <c r="B98" s="2" t="s">
        <v>259</v>
      </c>
      <c r="C98" s="2">
        <v>279</v>
      </c>
      <c r="D98" s="2" t="s">
        <v>10</v>
      </c>
      <c r="E98" s="2">
        <v>6</v>
      </c>
      <c r="F98" s="2">
        <v>93</v>
      </c>
      <c r="G98">
        <f t="shared" si="1"/>
        <v>88</v>
      </c>
    </row>
    <row r="99" spans="1:7" x14ac:dyDescent="0.25">
      <c r="A99" s="2" t="s">
        <v>260</v>
      </c>
      <c r="B99" s="2" t="s">
        <v>261</v>
      </c>
      <c r="C99" s="2">
        <v>836</v>
      </c>
      <c r="D99" s="2" t="s">
        <v>10</v>
      </c>
      <c r="E99" s="2">
        <v>688</v>
      </c>
      <c r="F99" s="2">
        <v>773</v>
      </c>
      <c r="G99">
        <f t="shared" si="1"/>
        <v>86</v>
      </c>
    </row>
    <row r="100" spans="1:7" x14ac:dyDescent="0.25">
      <c r="A100" s="2" t="s">
        <v>262</v>
      </c>
      <c r="B100" s="2" t="s">
        <v>263</v>
      </c>
      <c r="C100" s="2">
        <v>801</v>
      </c>
      <c r="D100" s="2" t="s">
        <v>10</v>
      </c>
      <c r="E100" s="2">
        <v>8</v>
      </c>
      <c r="F100" s="2">
        <v>90</v>
      </c>
      <c r="G100">
        <f t="shared" si="1"/>
        <v>83</v>
      </c>
    </row>
    <row r="101" spans="1:7" x14ac:dyDescent="0.25">
      <c r="A101" s="2" t="s">
        <v>264</v>
      </c>
      <c r="B101" s="2" t="s">
        <v>265</v>
      </c>
      <c r="C101" s="2">
        <v>172</v>
      </c>
      <c r="D101" s="2" t="s">
        <v>10</v>
      </c>
      <c r="E101" s="2">
        <v>8</v>
      </c>
      <c r="F101" s="2">
        <v>92</v>
      </c>
      <c r="G101">
        <f t="shared" si="1"/>
        <v>85</v>
      </c>
    </row>
    <row r="102" spans="1:7" x14ac:dyDescent="0.25">
      <c r="A102" s="2" t="s">
        <v>266</v>
      </c>
      <c r="B102" s="2" t="s">
        <v>267</v>
      </c>
      <c r="C102" s="2">
        <v>1226</v>
      </c>
      <c r="D102" s="2" t="s">
        <v>10</v>
      </c>
      <c r="E102" s="2">
        <v>8</v>
      </c>
      <c r="F102" s="2">
        <v>91</v>
      </c>
      <c r="G102">
        <f t="shared" si="1"/>
        <v>84</v>
      </c>
    </row>
    <row r="103" spans="1:7" x14ac:dyDescent="0.25">
      <c r="A103" s="2" t="s">
        <v>268</v>
      </c>
      <c r="B103" s="2" t="s">
        <v>269</v>
      </c>
      <c r="C103" s="2">
        <v>287</v>
      </c>
      <c r="D103" s="2" t="s">
        <v>10</v>
      </c>
      <c r="E103" s="2">
        <v>6</v>
      </c>
      <c r="F103" s="2">
        <v>92</v>
      </c>
      <c r="G103">
        <f t="shared" si="1"/>
        <v>87</v>
      </c>
    </row>
    <row r="104" spans="1:7" x14ac:dyDescent="0.25">
      <c r="A104" s="2" t="s">
        <v>270</v>
      </c>
      <c r="B104" s="2" t="s">
        <v>271</v>
      </c>
      <c r="C104" s="2">
        <v>878</v>
      </c>
      <c r="D104" s="2" t="s">
        <v>10</v>
      </c>
      <c r="E104" s="2">
        <v>697</v>
      </c>
      <c r="F104" s="2">
        <v>782</v>
      </c>
      <c r="G104">
        <f t="shared" si="1"/>
        <v>86</v>
      </c>
    </row>
    <row r="105" spans="1:7" x14ac:dyDescent="0.25">
      <c r="A105" s="2" t="s">
        <v>272</v>
      </c>
      <c r="B105" s="2" t="s">
        <v>273</v>
      </c>
      <c r="C105" s="2">
        <v>335</v>
      </c>
      <c r="D105" s="2" t="s">
        <v>10</v>
      </c>
      <c r="E105" s="2">
        <v>233</v>
      </c>
      <c r="F105" s="2">
        <v>306</v>
      </c>
      <c r="G105">
        <f t="shared" si="1"/>
        <v>74</v>
      </c>
    </row>
    <row r="106" spans="1:7" x14ac:dyDescent="0.25">
      <c r="A106" s="2" t="s">
        <v>274</v>
      </c>
      <c r="B106" s="2" t="s">
        <v>275</v>
      </c>
      <c r="C106" s="2">
        <v>292</v>
      </c>
      <c r="D106" s="2" t="s">
        <v>10</v>
      </c>
      <c r="E106" s="2">
        <v>11</v>
      </c>
      <c r="F106" s="2">
        <v>84</v>
      </c>
      <c r="G106">
        <f t="shared" si="1"/>
        <v>74</v>
      </c>
    </row>
    <row r="107" spans="1:7" x14ac:dyDescent="0.25">
      <c r="A107" s="2" t="s">
        <v>276</v>
      </c>
      <c r="B107" s="2" t="s">
        <v>277</v>
      </c>
      <c r="C107" s="2">
        <v>488</v>
      </c>
      <c r="D107" s="2" t="s">
        <v>10</v>
      </c>
      <c r="E107" s="2">
        <v>365</v>
      </c>
      <c r="F107" s="2">
        <v>450</v>
      </c>
      <c r="G107">
        <f t="shared" si="1"/>
        <v>86</v>
      </c>
    </row>
    <row r="108" spans="1:7" x14ac:dyDescent="0.25">
      <c r="A108" s="2" t="s">
        <v>278</v>
      </c>
      <c r="B108" s="2" t="s">
        <v>279</v>
      </c>
      <c r="C108" s="2">
        <v>270</v>
      </c>
      <c r="D108" s="2" t="s">
        <v>10</v>
      </c>
      <c r="E108" s="2">
        <v>71</v>
      </c>
      <c r="F108" s="2">
        <v>158</v>
      </c>
      <c r="G108">
        <f t="shared" si="1"/>
        <v>88</v>
      </c>
    </row>
    <row r="109" spans="1:7" x14ac:dyDescent="0.25">
      <c r="A109" s="2" t="s">
        <v>280</v>
      </c>
      <c r="B109" s="2" t="s">
        <v>281</v>
      </c>
      <c r="C109" s="2">
        <v>157</v>
      </c>
      <c r="D109" s="2" t="s">
        <v>10</v>
      </c>
      <c r="E109" s="2">
        <v>3</v>
      </c>
      <c r="F109" s="2">
        <v>89</v>
      </c>
      <c r="G109">
        <f t="shared" si="1"/>
        <v>87</v>
      </c>
    </row>
    <row r="110" spans="1:7" x14ac:dyDescent="0.25">
      <c r="A110" s="2" t="s">
        <v>282</v>
      </c>
      <c r="B110" s="2" t="s">
        <v>283</v>
      </c>
      <c r="C110" s="2">
        <v>121</v>
      </c>
      <c r="D110" s="2" t="s">
        <v>10</v>
      </c>
      <c r="E110" s="2">
        <v>6</v>
      </c>
      <c r="F110" s="2">
        <v>89</v>
      </c>
      <c r="G110">
        <f t="shared" si="1"/>
        <v>84</v>
      </c>
    </row>
    <row r="111" spans="1:7" x14ac:dyDescent="0.25">
      <c r="A111" s="2" t="s">
        <v>284</v>
      </c>
      <c r="B111" s="2" t="s">
        <v>285</v>
      </c>
      <c r="C111" s="2">
        <v>162</v>
      </c>
      <c r="D111" s="2" t="s">
        <v>10</v>
      </c>
      <c r="E111" s="2">
        <v>3</v>
      </c>
      <c r="F111" s="2">
        <v>90</v>
      </c>
      <c r="G111">
        <f t="shared" si="1"/>
        <v>88</v>
      </c>
    </row>
    <row r="112" spans="1:7" x14ac:dyDescent="0.25">
      <c r="A112" s="2" t="s">
        <v>286</v>
      </c>
      <c r="B112" s="2" t="s">
        <v>287</v>
      </c>
      <c r="C112" s="2">
        <v>249</v>
      </c>
      <c r="D112" s="2" t="s">
        <v>10</v>
      </c>
      <c r="E112" s="2">
        <v>20</v>
      </c>
      <c r="F112" s="2">
        <v>104</v>
      </c>
      <c r="G112">
        <f t="shared" si="1"/>
        <v>85</v>
      </c>
    </row>
    <row r="113" spans="1:7" x14ac:dyDescent="0.25">
      <c r="A113" s="2" t="s">
        <v>288</v>
      </c>
      <c r="B113" s="2" t="s">
        <v>289</v>
      </c>
      <c r="C113" s="2">
        <v>301</v>
      </c>
      <c r="D113" s="2" t="s">
        <v>10</v>
      </c>
      <c r="E113" s="2">
        <v>1</v>
      </c>
      <c r="F113" s="2">
        <v>51</v>
      </c>
      <c r="G113">
        <f t="shared" si="1"/>
        <v>51</v>
      </c>
    </row>
    <row r="114" spans="1:7" x14ac:dyDescent="0.25">
      <c r="A114" s="2" t="s">
        <v>290</v>
      </c>
      <c r="B114" s="2" t="s">
        <v>291</v>
      </c>
      <c r="C114" s="2">
        <v>569</v>
      </c>
      <c r="D114" s="2" t="s">
        <v>10</v>
      </c>
      <c r="E114" s="2">
        <v>409</v>
      </c>
      <c r="F114" s="2">
        <v>493</v>
      </c>
      <c r="G114">
        <f t="shared" si="1"/>
        <v>85</v>
      </c>
    </row>
    <row r="115" spans="1:7" x14ac:dyDescent="0.25">
      <c r="A115" s="2" t="s">
        <v>292</v>
      </c>
      <c r="B115" s="2" t="s">
        <v>293</v>
      </c>
      <c r="C115" s="2">
        <v>263</v>
      </c>
      <c r="D115" s="2" t="s">
        <v>10</v>
      </c>
      <c r="E115" s="2">
        <v>3</v>
      </c>
      <c r="F115" s="2">
        <v>89</v>
      </c>
      <c r="G115">
        <f t="shared" si="1"/>
        <v>87</v>
      </c>
    </row>
    <row r="116" spans="1:7" x14ac:dyDescent="0.25">
      <c r="A116" s="2" t="s">
        <v>294</v>
      </c>
      <c r="B116" s="2" t="s">
        <v>295</v>
      </c>
      <c r="C116" s="2">
        <v>481</v>
      </c>
      <c r="D116" s="2" t="s">
        <v>10</v>
      </c>
      <c r="E116" s="2">
        <v>8</v>
      </c>
      <c r="F116" s="2">
        <v>93</v>
      </c>
      <c r="G116">
        <f t="shared" si="1"/>
        <v>86</v>
      </c>
    </row>
    <row r="117" spans="1:7" x14ac:dyDescent="0.25">
      <c r="A117" s="2" t="s">
        <v>296</v>
      </c>
      <c r="B117" s="2" t="s">
        <v>297</v>
      </c>
      <c r="C117" s="2">
        <v>105</v>
      </c>
      <c r="D117" s="2" t="s">
        <v>10</v>
      </c>
      <c r="E117" s="2">
        <v>14</v>
      </c>
      <c r="F117" s="2">
        <v>99</v>
      </c>
      <c r="G117">
        <f t="shared" si="1"/>
        <v>86</v>
      </c>
    </row>
    <row r="118" spans="1:7" x14ac:dyDescent="0.25">
      <c r="A118" s="2" t="s">
        <v>298</v>
      </c>
      <c r="B118" s="2" t="s">
        <v>299</v>
      </c>
      <c r="C118" s="2">
        <v>199</v>
      </c>
      <c r="D118" s="2" t="s">
        <v>10</v>
      </c>
      <c r="E118" s="2">
        <v>6</v>
      </c>
      <c r="F118" s="2">
        <v>89</v>
      </c>
      <c r="G118">
        <f t="shared" si="1"/>
        <v>84</v>
      </c>
    </row>
    <row r="119" spans="1:7" x14ac:dyDescent="0.25">
      <c r="A119" s="2" t="s">
        <v>300</v>
      </c>
      <c r="B119" s="2" t="s">
        <v>301</v>
      </c>
      <c r="C119" s="2">
        <v>197</v>
      </c>
      <c r="D119" s="2" t="s">
        <v>10</v>
      </c>
      <c r="E119" s="2">
        <v>112</v>
      </c>
      <c r="F119" s="2">
        <v>197</v>
      </c>
      <c r="G119">
        <f t="shared" si="1"/>
        <v>86</v>
      </c>
    </row>
    <row r="120" spans="1:7" x14ac:dyDescent="0.25">
      <c r="A120" s="2" t="s">
        <v>302</v>
      </c>
      <c r="B120" s="2" t="s">
        <v>303</v>
      </c>
      <c r="C120" s="2">
        <v>537</v>
      </c>
      <c r="D120" s="2" t="s">
        <v>10</v>
      </c>
      <c r="E120" s="2">
        <v>451</v>
      </c>
      <c r="F120" s="2">
        <v>535</v>
      </c>
      <c r="G120">
        <f t="shared" si="1"/>
        <v>85</v>
      </c>
    </row>
    <row r="121" spans="1:7" x14ac:dyDescent="0.25">
      <c r="A121" s="2" t="s">
        <v>304</v>
      </c>
      <c r="B121" s="2" t="s">
        <v>305</v>
      </c>
      <c r="C121" s="2">
        <v>456</v>
      </c>
      <c r="D121" s="2" t="s">
        <v>10</v>
      </c>
      <c r="E121" s="2">
        <v>370</v>
      </c>
      <c r="F121" s="2">
        <v>454</v>
      </c>
      <c r="G121">
        <f t="shared" si="1"/>
        <v>85</v>
      </c>
    </row>
    <row r="122" spans="1:7" x14ac:dyDescent="0.25">
      <c r="A122" s="2" t="s">
        <v>306</v>
      </c>
      <c r="B122" s="2" t="s">
        <v>307</v>
      </c>
      <c r="C122" s="2">
        <v>427</v>
      </c>
      <c r="D122" s="2" t="s">
        <v>10</v>
      </c>
      <c r="E122" s="2">
        <v>341</v>
      </c>
      <c r="F122" s="2">
        <v>425</v>
      </c>
      <c r="G122">
        <f t="shared" si="1"/>
        <v>85</v>
      </c>
    </row>
    <row r="123" spans="1:7" x14ac:dyDescent="0.25">
      <c r="A123" s="2" t="s">
        <v>308</v>
      </c>
      <c r="B123" s="2" t="s">
        <v>309</v>
      </c>
      <c r="C123" s="2">
        <v>531</v>
      </c>
      <c r="D123" s="2" t="s">
        <v>10</v>
      </c>
      <c r="E123" s="2">
        <v>7</v>
      </c>
      <c r="F123" s="2">
        <v>93</v>
      </c>
      <c r="G123">
        <f t="shared" si="1"/>
        <v>87</v>
      </c>
    </row>
    <row r="124" spans="1:7" x14ac:dyDescent="0.25">
      <c r="A124" s="2" t="s">
        <v>310</v>
      </c>
      <c r="B124" s="2" t="s">
        <v>311</v>
      </c>
      <c r="C124" s="2">
        <v>201</v>
      </c>
      <c r="D124" s="2" t="s">
        <v>10</v>
      </c>
      <c r="E124" s="2">
        <v>114</v>
      </c>
      <c r="F124" s="2">
        <v>197</v>
      </c>
      <c r="G124">
        <f t="shared" si="1"/>
        <v>84</v>
      </c>
    </row>
    <row r="125" spans="1:7" x14ac:dyDescent="0.25">
      <c r="A125" s="2" t="s">
        <v>312</v>
      </c>
      <c r="B125" s="2" t="s">
        <v>313</v>
      </c>
      <c r="C125" s="2">
        <v>233</v>
      </c>
      <c r="D125" s="2" t="s">
        <v>10</v>
      </c>
      <c r="E125" s="2">
        <v>141</v>
      </c>
      <c r="F125" s="2">
        <v>227</v>
      </c>
      <c r="G125">
        <f t="shared" si="1"/>
        <v>87</v>
      </c>
    </row>
    <row r="126" spans="1:7" x14ac:dyDescent="0.25">
      <c r="A126" s="2" t="s">
        <v>314</v>
      </c>
      <c r="B126" s="2" t="s">
        <v>315</v>
      </c>
      <c r="C126" s="2">
        <v>91</v>
      </c>
      <c r="D126" s="2" t="s">
        <v>10</v>
      </c>
      <c r="E126" s="2">
        <v>3</v>
      </c>
      <c r="F126" s="2">
        <v>90</v>
      </c>
      <c r="G126">
        <f t="shared" si="1"/>
        <v>88</v>
      </c>
    </row>
    <row r="127" spans="1:7" x14ac:dyDescent="0.25">
      <c r="A127" s="2" t="s">
        <v>316</v>
      </c>
      <c r="B127" s="2" t="s">
        <v>317</v>
      </c>
      <c r="C127" s="2">
        <v>197</v>
      </c>
      <c r="D127" s="2" t="s">
        <v>10</v>
      </c>
      <c r="E127" s="2">
        <v>112</v>
      </c>
      <c r="F127" s="2">
        <v>197</v>
      </c>
      <c r="G127">
        <f t="shared" si="1"/>
        <v>86</v>
      </c>
    </row>
    <row r="128" spans="1:7" x14ac:dyDescent="0.25">
      <c r="A128" s="2" t="s">
        <v>318</v>
      </c>
      <c r="B128" s="2" t="s">
        <v>319</v>
      </c>
      <c r="C128" s="2">
        <v>226</v>
      </c>
      <c r="D128" s="2" t="s">
        <v>10</v>
      </c>
      <c r="E128" s="2">
        <v>16</v>
      </c>
      <c r="F128" s="2">
        <v>99</v>
      </c>
      <c r="G128">
        <f t="shared" si="1"/>
        <v>84</v>
      </c>
    </row>
    <row r="129" spans="1:7" x14ac:dyDescent="0.25">
      <c r="A129" s="2" t="s">
        <v>320</v>
      </c>
      <c r="B129" s="2" t="s">
        <v>321</v>
      </c>
      <c r="C129" s="2">
        <v>233</v>
      </c>
      <c r="D129" s="2" t="s">
        <v>10</v>
      </c>
      <c r="E129" s="2">
        <v>141</v>
      </c>
      <c r="F129" s="2">
        <v>227</v>
      </c>
      <c r="G129">
        <f t="shared" si="1"/>
        <v>87</v>
      </c>
    </row>
    <row r="130" spans="1:7" x14ac:dyDescent="0.25">
      <c r="A130" s="2" t="s">
        <v>322</v>
      </c>
      <c r="B130" s="2" t="s">
        <v>323</v>
      </c>
      <c r="C130" s="2">
        <v>1174</v>
      </c>
      <c r="D130" s="2" t="s">
        <v>10</v>
      </c>
      <c r="E130" s="2">
        <v>9</v>
      </c>
      <c r="F130" s="2">
        <v>93</v>
      </c>
      <c r="G130">
        <f t="shared" ref="G130:G193" si="2">F130-E130+1</f>
        <v>85</v>
      </c>
    </row>
    <row r="131" spans="1:7" x14ac:dyDescent="0.25">
      <c r="A131" s="2" t="s">
        <v>324</v>
      </c>
      <c r="B131" s="2" t="s">
        <v>325</v>
      </c>
      <c r="C131" s="2">
        <v>103</v>
      </c>
      <c r="D131" s="2" t="s">
        <v>10</v>
      </c>
      <c r="E131" s="2">
        <v>6</v>
      </c>
      <c r="F131" s="2">
        <v>89</v>
      </c>
      <c r="G131">
        <f t="shared" si="2"/>
        <v>84</v>
      </c>
    </row>
    <row r="132" spans="1:7" x14ac:dyDescent="0.25">
      <c r="A132" s="2" t="s">
        <v>326</v>
      </c>
      <c r="B132" s="2" t="s">
        <v>327</v>
      </c>
      <c r="C132" s="2">
        <v>487</v>
      </c>
      <c r="D132" s="2" t="s">
        <v>10</v>
      </c>
      <c r="E132" s="2">
        <v>401</v>
      </c>
      <c r="F132" s="2">
        <v>485</v>
      </c>
      <c r="G132">
        <f t="shared" si="2"/>
        <v>85</v>
      </c>
    </row>
    <row r="133" spans="1:7" x14ac:dyDescent="0.25">
      <c r="A133" s="2" t="s">
        <v>328</v>
      </c>
      <c r="B133" s="2" t="s">
        <v>329</v>
      </c>
      <c r="C133" s="2">
        <v>403</v>
      </c>
      <c r="D133" s="2" t="s">
        <v>10</v>
      </c>
      <c r="E133" s="2">
        <v>300</v>
      </c>
      <c r="F133" s="2">
        <v>387</v>
      </c>
      <c r="G133">
        <f t="shared" si="2"/>
        <v>88</v>
      </c>
    </row>
    <row r="134" spans="1:7" x14ac:dyDescent="0.25">
      <c r="A134" s="2" t="s">
        <v>330</v>
      </c>
      <c r="B134" s="2" t="s">
        <v>331</v>
      </c>
      <c r="C134" s="2">
        <v>1926</v>
      </c>
      <c r="D134" s="2" t="s">
        <v>10</v>
      </c>
      <c r="E134" s="2">
        <v>6</v>
      </c>
      <c r="F134" s="2">
        <v>91</v>
      </c>
      <c r="G134">
        <f t="shared" si="2"/>
        <v>86</v>
      </c>
    </row>
    <row r="135" spans="1:7" x14ac:dyDescent="0.25">
      <c r="A135" s="2" t="s">
        <v>338</v>
      </c>
      <c r="B135" s="2" t="s">
        <v>339</v>
      </c>
      <c r="C135" s="2">
        <v>382</v>
      </c>
      <c r="D135" s="2" t="s">
        <v>10</v>
      </c>
      <c r="E135" s="2">
        <v>2</v>
      </c>
      <c r="F135" s="2">
        <v>89</v>
      </c>
      <c r="G135">
        <f t="shared" si="2"/>
        <v>88</v>
      </c>
    </row>
    <row r="136" spans="1:7" x14ac:dyDescent="0.25">
      <c r="A136" s="2" t="s">
        <v>340</v>
      </c>
      <c r="B136" s="2" t="s">
        <v>341</v>
      </c>
      <c r="C136" s="2">
        <v>399</v>
      </c>
      <c r="D136" s="2" t="s">
        <v>10</v>
      </c>
      <c r="E136" s="2">
        <v>6</v>
      </c>
      <c r="F136" s="2">
        <v>90</v>
      </c>
      <c r="G136">
        <f t="shared" si="2"/>
        <v>85</v>
      </c>
    </row>
    <row r="137" spans="1:7" x14ac:dyDescent="0.25">
      <c r="A137" s="2" t="s">
        <v>342</v>
      </c>
      <c r="B137" s="2" t="s">
        <v>343</v>
      </c>
      <c r="C137" s="2">
        <v>233</v>
      </c>
      <c r="D137" s="2" t="s">
        <v>10</v>
      </c>
      <c r="E137" s="2">
        <v>18</v>
      </c>
      <c r="F137" s="2">
        <v>102</v>
      </c>
      <c r="G137">
        <f t="shared" si="2"/>
        <v>85</v>
      </c>
    </row>
    <row r="138" spans="1:7" x14ac:dyDescent="0.25">
      <c r="A138" s="2" t="s">
        <v>344</v>
      </c>
      <c r="B138" s="2" t="s">
        <v>345</v>
      </c>
      <c r="C138" s="2">
        <v>740</v>
      </c>
      <c r="D138" s="2" t="s">
        <v>10</v>
      </c>
      <c r="E138" s="2">
        <v>20</v>
      </c>
      <c r="F138" s="2">
        <v>106</v>
      </c>
      <c r="G138">
        <f t="shared" si="2"/>
        <v>87</v>
      </c>
    </row>
    <row r="139" spans="1:7" x14ac:dyDescent="0.25">
      <c r="A139" s="2" t="s">
        <v>346</v>
      </c>
      <c r="B139" s="2" t="s">
        <v>347</v>
      </c>
      <c r="C139" s="2">
        <v>201</v>
      </c>
      <c r="D139" s="2" t="s">
        <v>10</v>
      </c>
      <c r="E139" s="2">
        <v>116</v>
      </c>
      <c r="F139" s="2">
        <v>201</v>
      </c>
      <c r="G139">
        <f t="shared" si="2"/>
        <v>86</v>
      </c>
    </row>
    <row r="140" spans="1:7" x14ac:dyDescent="0.25">
      <c r="A140" s="2" t="s">
        <v>348</v>
      </c>
      <c r="B140" s="2" t="s">
        <v>349</v>
      </c>
      <c r="C140" s="2">
        <v>99</v>
      </c>
      <c r="D140" s="2" t="s">
        <v>10</v>
      </c>
      <c r="E140" s="2">
        <v>14</v>
      </c>
      <c r="F140" s="2">
        <v>99</v>
      </c>
      <c r="G140">
        <f t="shared" si="2"/>
        <v>86</v>
      </c>
    </row>
    <row r="141" spans="1:7" x14ac:dyDescent="0.25">
      <c r="A141" s="2" t="s">
        <v>350</v>
      </c>
      <c r="B141" s="2" t="s">
        <v>351</v>
      </c>
      <c r="C141" s="2">
        <v>452</v>
      </c>
      <c r="D141" s="2" t="s">
        <v>10</v>
      </c>
      <c r="E141" s="2">
        <v>6</v>
      </c>
      <c r="F141" s="2">
        <v>91</v>
      </c>
      <c r="G141">
        <f t="shared" si="2"/>
        <v>86</v>
      </c>
    </row>
    <row r="142" spans="1:7" x14ac:dyDescent="0.25">
      <c r="A142" s="2" t="s">
        <v>352</v>
      </c>
      <c r="B142" s="2" t="s">
        <v>353</v>
      </c>
      <c r="C142" s="2">
        <v>647</v>
      </c>
      <c r="D142" s="2" t="s">
        <v>10</v>
      </c>
      <c r="E142" s="2">
        <v>488</v>
      </c>
      <c r="F142" s="2">
        <v>571</v>
      </c>
      <c r="G142">
        <f t="shared" si="2"/>
        <v>84</v>
      </c>
    </row>
    <row r="143" spans="1:7" x14ac:dyDescent="0.25">
      <c r="A143" s="2" t="s">
        <v>374</v>
      </c>
      <c r="B143" s="2" t="s">
        <v>375</v>
      </c>
      <c r="C143" s="2">
        <v>1229</v>
      </c>
      <c r="D143" s="2" t="s">
        <v>10</v>
      </c>
      <c r="E143" s="2">
        <v>1138</v>
      </c>
      <c r="F143" s="2">
        <v>1221</v>
      </c>
      <c r="G143">
        <f t="shared" si="2"/>
        <v>84</v>
      </c>
    </row>
    <row r="144" spans="1:7" x14ac:dyDescent="0.25">
      <c r="A144" s="2" t="s">
        <v>376</v>
      </c>
      <c r="B144" s="2" t="s">
        <v>377</v>
      </c>
      <c r="C144" s="2">
        <v>99</v>
      </c>
      <c r="D144" s="2" t="s">
        <v>10</v>
      </c>
      <c r="E144" s="2">
        <v>14</v>
      </c>
      <c r="F144" s="2">
        <v>99</v>
      </c>
      <c r="G144">
        <f t="shared" si="2"/>
        <v>86</v>
      </c>
    </row>
    <row r="145" spans="1:7" x14ac:dyDescent="0.25">
      <c r="A145" s="2" t="s">
        <v>378</v>
      </c>
      <c r="B145" s="2" t="s">
        <v>379</v>
      </c>
      <c r="C145" s="2">
        <v>99</v>
      </c>
      <c r="D145" s="2" t="s">
        <v>10</v>
      </c>
      <c r="E145" s="2">
        <v>14</v>
      </c>
      <c r="F145" s="2">
        <v>99</v>
      </c>
      <c r="G145">
        <f t="shared" si="2"/>
        <v>86</v>
      </c>
    </row>
    <row r="146" spans="1:7" x14ac:dyDescent="0.25">
      <c r="A146" s="2" t="s">
        <v>380</v>
      </c>
      <c r="B146" s="2" t="s">
        <v>381</v>
      </c>
      <c r="C146" s="2">
        <v>198</v>
      </c>
      <c r="D146" s="2" t="s">
        <v>10</v>
      </c>
      <c r="E146" s="2">
        <v>113</v>
      </c>
      <c r="F146" s="2">
        <v>198</v>
      </c>
      <c r="G146">
        <f t="shared" si="2"/>
        <v>86</v>
      </c>
    </row>
    <row r="147" spans="1:7" x14ac:dyDescent="0.25">
      <c r="A147" s="2" t="s">
        <v>382</v>
      </c>
      <c r="B147" s="2" t="s">
        <v>383</v>
      </c>
      <c r="C147" s="2">
        <v>99</v>
      </c>
      <c r="D147" s="2" t="s">
        <v>10</v>
      </c>
      <c r="E147" s="2">
        <v>14</v>
      </c>
      <c r="F147" s="2">
        <v>99</v>
      </c>
      <c r="G147">
        <f t="shared" si="2"/>
        <v>86</v>
      </c>
    </row>
    <row r="148" spans="1:7" x14ac:dyDescent="0.25">
      <c r="A148" s="2" t="s">
        <v>384</v>
      </c>
      <c r="B148" s="2" t="s">
        <v>385</v>
      </c>
      <c r="C148" s="2">
        <v>198</v>
      </c>
      <c r="D148" s="2" t="s">
        <v>10</v>
      </c>
      <c r="E148" s="2">
        <v>113</v>
      </c>
      <c r="F148" s="2">
        <v>198</v>
      </c>
      <c r="G148">
        <f t="shared" si="2"/>
        <v>86</v>
      </c>
    </row>
    <row r="149" spans="1:7" x14ac:dyDescent="0.25">
      <c r="A149" s="2" t="s">
        <v>386</v>
      </c>
      <c r="B149" s="2" t="s">
        <v>387</v>
      </c>
      <c r="C149" s="2">
        <v>192</v>
      </c>
      <c r="D149" s="2" t="s">
        <v>10</v>
      </c>
      <c r="E149" s="2">
        <v>106</v>
      </c>
      <c r="F149" s="2">
        <v>191</v>
      </c>
      <c r="G149">
        <f t="shared" si="2"/>
        <v>86</v>
      </c>
    </row>
    <row r="150" spans="1:7" x14ac:dyDescent="0.25">
      <c r="A150" s="2" t="s">
        <v>388</v>
      </c>
      <c r="B150" s="2" t="s">
        <v>389</v>
      </c>
      <c r="C150" s="2">
        <v>192</v>
      </c>
      <c r="D150" s="2" t="s">
        <v>10</v>
      </c>
      <c r="E150" s="2">
        <v>106</v>
      </c>
      <c r="F150" s="2">
        <v>191</v>
      </c>
      <c r="G150">
        <f t="shared" si="2"/>
        <v>86</v>
      </c>
    </row>
    <row r="151" spans="1:7" x14ac:dyDescent="0.25">
      <c r="A151" s="2" t="s">
        <v>390</v>
      </c>
      <c r="B151" s="2" t="s">
        <v>391</v>
      </c>
      <c r="C151" s="2">
        <v>90</v>
      </c>
      <c r="D151" s="2" t="s">
        <v>10</v>
      </c>
      <c r="E151" s="2">
        <v>3</v>
      </c>
      <c r="F151" s="2">
        <v>90</v>
      </c>
      <c r="G151">
        <f t="shared" si="2"/>
        <v>88</v>
      </c>
    </row>
    <row r="152" spans="1:7" x14ac:dyDescent="0.25">
      <c r="A152" s="2" t="s">
        <v>392</v>
      </c>
      <c r="B152" s="2" t="s">
        <v>393</v>
      </c>
      <c r="C152" s="2">
        <v>95</v>
      </c>
      <c r="D152" s="2" t="s">
        <v>10</v>
      </c>
      <c r="E152" s="2">
        <v>6</v>
      </c>
      <c r="F152" s="2">
        <v>93</v>
      </c>
      <c r="G152">
        <f t="shared" si="2"/>
        <v>88</v>
      </c>
    </row>
    <row r="153" spans="1:7" x14ac:dyDescent="0.25">
      <c r="A153" s="2" t="s">
        <v>394</v>
      </c>
      <c r="B153" s="2" t="s">
        <v>395</v>
      </c>
      <c r="C153" s="2">
        <v>105</v>
      </c>
      <c r="D153" s="2" t="s">
        <v>10</v>
      </c>
      <c r="E153" s="2">
        <v>6</v>
      </c>
      <c r="F153" s="2">
        <v>92</v>
      </c>
      <c r="G153">
        <f t="shared" si="2"/>
        <v>87</v>
      </c>
    </row>
    <row r="154" spans="1:7" x14ac:dyDescent="0.25">
      <c r="A154" s="2" t="s">
        <v>396</v>
      </c>
      <c r="B154" s="2" t="s">
        <v>397</v>
      </c>
      <c r="C154" s="2">
        <v>153</v>
      </c>
      <c r="D154" s="2" t="s">
        <v>10</v>
      </c>
      <c r="E154" s="2">
        <v>6</v>
      </c>
      <c r="F154" s="2">
        <v>90</v>
      </c>
      <c r="G154">
        <f t="shared" si="2"/>
        <v>85</v>
      </c>
    </row>
    <row r="155" spans="1:7" x14ac:dyDescent="0.25">
      <c r="A155" s="2" t="s">
        <v>402</v>
      </c>
      <c r="B155" s="2" t="s">
        <v>403</v>
      </c>
      <c r="C155" s="2">
        <v>1493</v>
      </c>
      <c r="D155" s="2" t="s">
        <v>10</v>
      </c>
      <c r="E155" s="2">
        <v>591</v>
      </c>
      <c r="F155" s="2">
        <v>673</v>
      </c>
      <c r="G155">
        <f t="shared" si="2"/>
        <v>83</v>
      </c>
    </row>
    <row r="156" spans="1:7" x14ac:dyDescent="0.25">
      <c r="A156" s="2" t="s">
        <v>404</v>
      </c>
      <c r="B156" s="2" t="s">
        <v>405</v>
      </c>
      <c r="C156" s="2">
        <v>985</v>
      </c>
      <c r="D156" s="2" t="s">
        <v>10</v>
      </c>
      <c r="E156" s="2">
        <v>507</v>
      </c>
      <c r="F156" s="2">
        <v>586</v>
      </c>
      <c r="G156">
        <f t="shared" si="2"/>
        <v>80</v>
      </c>
    </row>
    <row r="157" spans="1:7" x14ac:dyDescent="0.25">
      <c r="A157" s="2" t="s">
        <v>410</v>
      </c>
      <c r="B157" s="2" t="s">
        <v>411</v>
      </c>
      <c r="C157" s="2">
        <v>769</v>
      </c>
      <c r="D157" s="2" t="s">
        <v>10</v>
      </c>
      <c r="E157" s="2">
        <v>381</v>
      </c>
      <c r="F157" s="2">
        <v>432</v>
      </c>
      <c r="G157">
        <f t="shared" si="2"/>
        <v>52</v>
      </c>
    </row>
    <row r="158" spans="1:7" x14ac:dyDescent="0.25">
      <c r="A158" s="2" t="s">
        <v>414</v>
      </c>
      <c r="B158" s="2" t="s">
        <v>415</v>
      </c>
      <c r="C158" s="2">
        <v>426</v>
      </c>
      <c r="D158" s="2" t="s">
        <v>10</v>
      </c>
      <c r="E158" s="2">
        <v>6</v>
      </c>
      <c r="F158" s="2">
        <v>89</v>
      </c>
      <c r="G158">
        <f t="shared" si="2"/>
        <v>84</v>
      </c>
    </row>
    <row r="159" spans="1:7" x14ac:dyDescent="0.25">
      <c r="A159" s="2" t="s">
        <v>416</v>
      </c>
      <c r="B159" s="2" t="s">
        <v>417</v>
      </c>
      <c r="C159" s="2">
        <v>531</v>
      </c>
      <c r="D159" s="2" t="s">
        <v>10</v>
      </c>
      <c r="E159" s="2">
        <v>6</v>
      </c>
      <c r="F159" s="2">
        <v>89</v>
      </c>
      <c r="G159">
        <f t="shared" si="2"/>
        <v>84</v>
      </c>
    </row>
    <row r="160" spans="1:7" x14ac:dyDescent="0.25">
      <c r="A160" s="2" t="s">
        <v>418</v>
      </c>
      <c r="B160" s="2" t="s">
        <v>419</v>
      </c>
      <c r="C160" s="2">
        <v>827</v>
      </c>
      <c r="D160" s="2" t="s">
        <v>10</v>
      </c>
      <c r="E160" s="2">
        <v>734</v>
      </c>
      <c r="F160" s="2">
        <v>817</v>
      </c>
      <c r="G160">
        <f t="shared" si="2"/>
        <v>84</v>
      </c>
    </row>
    <row r="161" spans="1:7" x14ac:dyDescent="0.25">
      <c r="A161" s="2" t="s">
        <v>422</v>
      </c>
      <c r="B161" s="2" t="s">
        <v>423</v>
      </c>
      <c r="C161" s="2">
        <v>1092</v>
      </c>
      <c r="D161" s="2" t="s">
        <v>10</v>
      </c>
      <c r="E161" s="2">
        <v>622</v>
      </c>
      <c r="F161" s="2">
        <v>707</v>
      </c>
      <c r="G161">
        <f t="shared" si="2"/>
        <v>86</v>
      </c>
    </row>
    <row r="162" spans="1:7" x14ac:dyDescent="0.25">
      <c r="A162" s="2" t="s">
        <v>430</v>
      </c>
      <c r="B162" s="2" t="s">
        <v>431</v>
      </c>
      <c r="C162" s="2">
        <v>998</v>
      </c>
      <c r="D162" s="2" t="s">
        <v>10</v>
      </c>
      <c r="E162" s="2">
        <v>689</v>
      </c>
      <c r="F162" s="2">
        <v>771</v>
      </c>
      <c r="G162">
        <f t="shared" si="2"/>
        <v>83</v>
      </c>
    </row>
    <row r="163" spans="1:7" x14ac:dyDescent="0.25">
      <c r="A163" s="2" t="s">
        <v>432</v>
      </c>
      <c r="B163" s="2" t="s">
        <v>433</v>
      </c>
      <c r="C163" s="2">
        <v>1864</v>
      </c>
      <c r="D163" s="2" t="s">
        <v>10</v>
      </c>
      <c r="E163" s="2">
        <v>1645</v>
      </c>
      <c r="F163" s="2">
        <v>1730</v>
      </c>
      <c r="G163">
        <f t="shared" si="2"/>
        <v>86</v>
      </c>
    </row>
    <row r="164" spans="1:7" x14ac:dyDescent="0.25">
      <c r="A164" s="2" t="s">
        <v>434</v>
      </c>
      <c r="B164" s="2" t="s">
        <v>435</v>
      </c>
      <c r="C164" s="2">
        <v>462</v>
      </c>
      <c r="D164" s="2" t="s">
        <v>10</v>
      </c>
      <c r="E164" s="2">
        <v>6</v>
      </c>
      <c r="F164" s="2">
        <v>91</v>
      </c>
      <c r="G164">
        <f t="shared" si="2"/>
        <v>86</v>
      </c>
    </row>
    <row r="165" spans="1:7" x14ac:dyDescent="0.25">
      <c r="A165" s="2" t="s">
        <v>438</v>
      </c>
      <c r="B165" s="2" t="s">
        <v>439</v>
      </c>
      <c r="C165" s="2">
        <v>295</v>
      </c>
      <c r="D165" s="2" t="s">
        <v>10</v>
      </c>
      <c r="E165" s="2">
        <v>204</v>
      </c>
      <c r="F165" s="2">
        <v>293</v>
      </c>
      <c r="G165">
        <f t="shared" si="2"/>
        <v>90</v>
      </c>
    </row>
    <row r="166" spans="1:7" x14ac:dyDescent="0.25">
      <c r="A166" s="2" t="s">
        <v>440</v>
      </c>
      <c r="B166" s="2" t="s">
        <v>441</v>
      </c>
      <c r="C166" s="2">
        <v>180</v>
      </c>
      <c r="D166" s="2" t="s">
        <v>10</v>
      </c>
      <c r="E166" s="2">
        <v>6</v>
      </c>
      <c r="F166" s="2">
        <v>89</v>
      </c>
      <c r="G166">
        <f t="shared" si="2"/>
        <v>84</v>
      </c>
    </row>
    <row r="167" spans="1:7" x14ac:dyDescent="0.25">
      <c r="A167" s="2" t="s">
        <v>442</v>
      </c>
      <c r="B167" s="2" t="s">
        <v>443</v>
      </c>
      <c r="C167" s="2">
        <v>1035</v>
      </c>
      <c r="D167" s="2" t="s">
        <v>10</v>
      </c>
      <c r="E167" s="2">
        <v>6</v>
      </c>
      <c r="F167" s="2">
        <v>91</v>
      </c>
      <c r="G167">
        <f t="shared" si="2"/>
        <v>86</v>
      </c>
    </row>
    <row r="168" spans="1:7" x14ac:dyDescent="0.25">
      <c r="A168" s="2" t="s">
        <v>444</v>
      </c>
      <c r="B168" s="2" t="s">
        <v>445</v>
      </c>
      <c r="C168" s="2">
        <v>1291</v>
      </c>
      <c r="D168" s="2" t="s">
        <v>10</v>
      </c>
      <c r="E168" s="2">
        <v>530</v>
      </c>
      <c r="F168" s="2">
        <v>613</v>
      </c>
      <c r="G168">
        <f t="shared" si="2"/>
        <v>84</v>
      </c>
    </row>
    <row r="169" spans="1:7" x14ac:dyDescent="0.25">
      <c r="A169" s="2" t="s">
        <v>450</v>
      </c>
      <c r="B169" s="2" t="s">
        <v>451</v>
      </c>
      <c r="C169" s="2">
        <v>377</v>
      </c>
      <c r="D169" s="2" t="s">
        <v>10</v>
      </c>
      <c r="E169" s="2">
        <v>6</v>
      </c>
      <c r="F169" s="2">
        <v>89</v>
      </c>
      <c r="G169">
        <f t="shared" si="2"/>
        <v>84</v>
      </c>
    </row>
    <row r="170" spans="1:7" x14ac:dyDescent="0.25">
      <c r="A170" s="2" t="s">
        <v>452</v>
      </c>
      <c r="B170" s="2" t="s">
        <v>453</v>
      </c>
      <c r="C170" s="2">
        <v>692</v>
      </c>
      <c r="D170" s="2" t="s">
        <v>10</v>
      </c>
      <c r="E170" s="2">
        <v>190</v>
      </c>
      <c r="F170" s="2">
        <v>279</v>
      </c>
      <c r="G170">
        <f t="shared" si="2"/>
        <v>90</v>
      </c>
    </row>
    <row r="171" spans="1:7" x14ac:dyDescent="0.25">
      <c r="A171" s="2" t="s">
        <v>454</v>
      </c>
      <c r="B171" s="2" t="s">
        <v>455</v>
      </c>
      <c r="C171" s="2">
        <v>1128</v>
      </c>
      <c r="D171" s="2" t="s">
        <v>10</v>
      </c>
      <c r="E171" s="2">
        <v>689</v>
      </c>
      <c r="F171" s="2">
        <v>757</v>
      </c>
      <c r="G171">
        <f t="shared" si="2"/>
        <v>69</v>
      </c>
    </row>
    <row r="172" spans="1:7" x14ac:dyDescent="0.25">
      <c r="A172" s="2" t="s">
        <v>456</v>
      </c>
      <c r="B172" s="2" t="s">
        <v>457</v>
      </c>
      <c r="C172" s="2">
        <v>324</v>
      </c>
      <c r="D172" s="2" t="s">
        <v>10</v>
      </c>
      <c r="E172" s="2">
        <v>6</v>
      </c>
      <c r="F172" s="2">
        <v>88</v>
      </c>
      <c r="G172">
        <f t="shared" si="2"/>
        <v>83</v>
      </c>
    </row>
    <row r="173" spans="1:7" x14ac:dyDescent="0.25">
      <c r="A173" s="2" t="s">
        <v>458</v>
      </c>
      <c r="B173" s="2" t="s">
        <v>459</v>
      </c>
      <c r="C173" s="2">
        <v>1433</v>
      </c>
      <c r="D173" s="2" t="s">
        <v>10</v>
      </c>
      <c r="E173" s="2">
        <v>605</v>
      </c>
      <c r="F173" s="2">
        <v>666</v>
      </c>
      <c r="G173">
        <f t="shared" si="2"/>
        <v>62</v>
      </c>
    </row>
    <row r="174" spans="1:7" x14ac:dyDescent="0.25">
      <c r="A174" s="2" t="s">
        <v>460</v>
      </c>
      <c r="B174" s="2" t="s">
        <v>461</v>
      </c>
      <c r="C174" s="2">
        <v>509</v>
      </c>
      <c r="D174" s="2" t="s">
        <v>10</v>
      </c>
      <c r="E174" s="2">
        <v>279</v>
      </c>
      <c r="F174" s="2">
        <v>363</v>
      </c>
      <c r="G174">
        <f t="shared" si="2"/>
        <v>85</v>
      </c>
    </row>
    <row r="175" spans="1:7" x14ac:dyDescent="0.25">
      <c r="A175" s="2" t="s">
        <v>462</v>
      </c>
      <c r="B175" s="2" t="s">
        <v>463</v>
      </c>
      <c r="C175" s="2">
        <v>273</v>
      </c>
      <c r="D175" s="2" t="s">
        <v>10</v>
      </c>
      <c r="E175" s="2">
        <v>130</v>
      </c>
      <c r="F175" s="2">
        <v>216</v>
      </c>
      <c r="G175">
        <f t="shared" si="2"/>
        <v>87</v>
      </c>
    </row>
    <row r="176" spans="1:7" x14ac:dyDescent="0.25">
      <c r="A176" s="2" t="s">
        <v>466</v>
      </c>
      <c r="B176" s="2" t="s">
        <v>467</v>
      </c>
      <c r="C176" s="2">
        <v>1299</v>
      </c>
      <c r="D176" s="2" t="s">
        <v>10</v>
      </c>
      <c r="E176" s="2">
        <v>2</v>
      </c>
      <c r="F176" s="2">
        <v>86</v>
      </c>
      <c r="G176">
        <f t="shared" si="2"/>
        <v>85</v>
      </c>
    </row>
    <row r="177" spans="1:7" x14ac:dyDescent="0.25">
      <c r="A177" s="2" t="s">
        <v>472</v>
      </c>
      <c r="B177" s="2" t="s">
        <v>473</v>
      </c>
      <c r="C177" s="2">
        <v>182</v>
      </c>
      <c r="D177" s="2" t="s">
        <v>10</v>
      </c>
      <c r="E177" s="2">
        <v>6</v>
      </c>
      <c r="F177" s="2">
        <v>88</v>
      </c>
      <c r="G177">
        <f t="shared" si="2"/>
        <v>83</v>
      </c>
    </row>
    <row r="178" spans="1:7" x14ac:dyDescent="0.25">
      <c r="A178" s="2" t="s">
        <v>474</v>
      </c>
      <c r="B178" s="2" t="s">
        <v>475</v>
      </c>
      <c r="C178" s="2">
        <v>578</v>
      </c>
      <c r="D178" s="2" t="s">
        <v>10</v>
      </c>
      <c r="E178" s="2">
        <v>5</v>
      </c>
      <c r="F178" s="2">
        <v>88</v>
      </c>
      <c r="G178">
        <f t="shared" si="2"/>
        <v>84</v>
      </c>
    </row>
    <row r="179" spans="1:7" x14ac:dyDescent="0.25">
      <c r="A179" s="2" t="s">
        <v>480</v>
      </c>
      <c r="B179" s="2" t="s">
        <v>481</v>
      </c>
      <c r="C179" s="2">
        <v>634</v>
      </c>
      <c r="D179" s="2" t="s">
        <v>10</v>
      </c>
      <c r="E179" s="2">
        <v>541</v>
      </c>
      <c r="F179" s="2">
        <v>623</v>
      </c>
      <c r="G179">
        <f t="shared" si="2"/>
        <v>83</v>
      </c>
    </row>
    <row r="180" spans="1:7" x14ac:dyDescent="0.25">
      <c r="A180" s="2" t="s">
        <v>482</v>
      </c>
      <c r="B180" s="2" t="s">
        <v>483</v>
      </c>
      <c r="C180" s="2">
        <v>803</v>
      </c>
      <c r="D180" s="2" t="s">
        <v>10</v>
      </c>
      <c r="E180" s="2">
        <v>717</v>
      </c>
      <c r="F180" s="2">
        <v>797</v>
      </c>
      <c r="G180">
        <f t="shared" si="2"/>
        <v>81</v>
      </c>
    </row>
    <row r="181" spans="1:7" x14ac:dyDescent="0.25">
      <c r="A181" s="2" t="s">
        <v>484</v>
      </c>
      <c r="B181" s="2" t="s">
        <v>485</v>
      </c>
      <c r="C181" s="2">
        <v>716</v>
      </c>
      <c r="D181" s="2" t="s">
        <v>10</v>
      </c>
      <c r="E181" s="2">
        <v>606</v>
      </c>
      <c r="F181" s="2">
        <v>688</v>
      </c>
      <c r="G181">
        <f t="shared" si="2"/>
        <v>83</v>
      </c>
    </row>
    <row r="182" spans="1:7" x14ac:dyDescent="0.25">
      <c r="A182" s="2" t="s">
        <v>486</v>
      </c>
      <c r="B182" s="2" t="s">
        <v>487</v>
      </c>
      <c r="C182" s="2">
        <v>759</v>
      </c>
      <c r="D182" s="2" t="s">
        <v>10</v>
      </c>
      <c r="E182" s="2">
        <v>691</v>
      </c>
      <c r="F182" s="2">
        <v>748</v>
      </c>
      <c r="G182">
        <f t="shared" si="2"/>
        <v>58</v>
      </c>
    </row>
    <row r="183" spans="1:7" x14ac:dyDescent="0.25">
      <c r="A183" s="2" t="s">
        <v>488</v>
      </c>
      <c r="B183" s="2" t="s">
        <v>489</v>
      </c>
      <c r="C183" s="2">
        <v>989</v>
      </c>
      <c r="D183" s="2" t="s">
        <v>10</v>
      </c>
      <c r="E183" s="2">
        <v>896</v>
      </c>
      <c r="F183" s="2">
        <v>978</v>
      </c>
      <c r="G183">
        <f t="shared" si="2"/>
        <v>83</v>
      </c>
    </row>
    <row r="184" spans="1:7" x14ac:dyDescent="0.25">
      <c r="A184" s="2" t="s">
        <v>490</v>
      </c>
      <c r="B184" s="2" t="s">
        <v>491</v>
      </c>
      <c r="C184" s="2">
        <v>719</v>
      </c>
      <c r="D184" s="2" t="s">
        <v>10</v>
      </c>
      <c r="E184" s="2">
        <v>626</v>
      </c>
      <c r="F184" s="2">
        <v>708</v>
      </c>
      <c r="G184">
        <f t="shared" si="2"/>
        <v>83</v>
      </c>
    </row>
    <row r="185" spans="1:7" x14ac:dyDescent="0.25">
      <c r="A185" s="2" t="s">
        <v>492</v>
      </c>
      <c r="B185" s="2" t="s">
        <v>493</v>
      </c>
      <c r="C185" s="2">
        <v>903</v>
      </c>
      <c r="D185" s="2" t="s">
        <v>10</v>
      </c>
      <c r="E185" s="2">
        <v>7</v>
      </c>
      <c r="F185" s="2">
        <v>89</v>
      </c>
      <c r="G185">
        <f t="shared" si="2"/>
        <v>83</v>
      </c>
    </row>
    <row r="186" spans="1:7" x14ac:dyDescent="0.25">
      <c r="A186" s="2" t="s">
        <v>494</v>
      </c>
      <c r="B186" s="2" t="s">
        <v>495</v>
      </c>
      <c r="C186" s="2">
        <v>492</v>
      </c>
      <c r="D186" s="2" t="s">
        <v>10</v>
      </c>
      <c r="E186" s="2">
        <v>7</v>
      </c>
      <c r="F186" s="2">
        <v>89</v>
      </c>
      <c r="G186">
        <f t="shared" si="2"/>
        <v>83</v>
      </c>
    </row>
    <row r="187" spans="1:7" x14ac:dyDescent="0.25">
      <c r="A187" s="2" t="s">
        <v>496</v>
      </c>
      <c r="B187" s="2" t="s">
        <v>497</v>
      </c>
      <c r="C187" s="2">
        <v>1549</v>
      </c>
      <c r="D187" s="2" t="s">
        <v>10</v>
      </c>
      <c r="E187" s="2">
        <v>9</v>
      </c>
      <c r="F187" s="2">
        <v>91</v>
      </c>
      <c r="G187">
        <f t="shared" si="2"/>
        <v>83</v>
      </c>
    </row>
    <row r="188" spans="1:7" x14ac:dyDescent="0.25">
      <c r="A188" s="2" t="s">
        <v>502</v>
      </c>
      <c r="B188" s="2" t="s">
        <v>503</v>
      </c>
      <c r="C188" s="2">
        <v>604</v>
      </c>
      <c r="D188" s="2" t="s">
        <v>10</v>
      </c>
      <c r="E188" s="2">
        <v>6</v>
      </c>
      <c r="F188" s="2">
        <v>93</v>
      </c>
      <c r="G188">
        <f t="shared" si="2"/>
        <v>88</v>
      </c>
    </row>
    <row r="189" spans="1:7" x14ac:dyDescent="0.25">
      <c r="A189" s="2" t="s">
        <v>504</v>
      </c>
      <c r="B189" s="2" t="s">
        <v>505</v>
      </c>
      <c r="C189" s="2">
        <v>787</v>
      </c>
      <c r="D189" s="2" t="s">
        <v>10</v>
      </c>
      <c r="E189" s="2">
        <v>89</v>
      </c>
      <c r="F189" s="2">
        <v>177</v>
      </c>
      <c r="G189">
        <f t="shared" si="2"/>
        <v>89</v>
      </c>
    </row>
    <row r="190" spans="1:7" x14ac:dyDescent="0.25">
      <c r="A190" s="2" t="s">
        <v>506</v>
      </c>
      <c r="B190" s="2" t="s">
        <v>507</v>
      </c>
      <c r="C190" s="2">
        <v>350</v>
      </c>
      <c r="D190" s="2" t="s">
        <v>10</v>
      </c>
      <c r="E190" s="2">
        <v>110</v>
      </c>
      <c r="F190" s="2">
        <v>194</v>
      </c>
      <c r="G190">
        <f t="shared" si="2"/>
        <v>85</v>
      </c>
    </row>
    <row r="191" spans="1:7" x14ac:dyDescent="0.25">
      <c r="A191" s="2" t="s">
        <v>508</v>
      </c>
      <c r="B191" s="2" t="s">
        <v>509</v>
      </c>
      <c r="C191" s="2">
        <v>457</v>
      </c>
      <c r="D191" s="2" t="s">
        <v>10</v>
      </c>
      <c r="E191" s="2">
        <v>111</v>
      </c>
      <c r="F191" s="2">
        <v>199</v>
      </c>
      <c r="G191">
        <f t="shared" si="2"/>
        <v>89</v>
      </c>
    </row>
    <row r="192" spans="1:7" x14ac:dyDescent="0.25">
      <c r="A192" s="2" t="s">
        <v>510</v>
      </c>
      <c r="B192" s="2" t="s">
        <v>511</v>
      </c>
      <c r="C192" s="2">
        <v>356</v>
      </c>
      <c r="D192" s="2" t="s">
        <v>10</v>
      </c>
      <c r="E192" s="2">
        <v>10</v>
      </c>
      <c r="F192" s="2">
        <v>94</v>
      </c>
      <c r="G192">
        <f t="shared" si="2"/>
        <v>85</v>
      </c>
    </row>
    <row r="193" spans="1:7" x14ac:dyDescent="0.25">
      <c r="A193" s="2" t="s">
        <v>512</v>
      </c>
      <c r="B193" s="2" t="s">
        <v>513</v>
      </c>
      <c r="C193" s="2">
        <v>2201</v>
      </c>
      <c r="D193" s="2" t="s">
        <v>10</v>
      </c>
      <c r="E193" s="2">
        <v>111</v>
      </c>
      <c r="F193" s="2">
        <v>190</v>
      </c>
      <c r="G193">
        <f t="shared" si="2"/>
        <v>80</v>
      </c>
    </row>
    <row r="194" spans="1:7" x14ac:dyDescent="0.25">
      <c r="A194" s="2" t="s">
        <v>514</v>
      </c>
      <c r="B194" s="2" t="s">
        <v>515</v>
      </c>
      <c r="C194" s="2">
        <v>987</v>
      </c>
      <c r="D194" s="2" t="s">
        <v>10</v>
      </c>
      <c r="E194" s="2">
        <v>19</v>
      </c>
      <c r="F194" s="2">
        <v>104</v>
      </c>
      <c r="G194">
        <f t="shared" ref="G194:G257" si="3">F194-E194+1</f>
        <v>86</v>
      </c>
    </row>
    <row r="195" spans="1:7" x14ac:dyDescent="0.25">
      <c r="A195" s="2" t="s">
        <v>516</v>
      </c>
      <c r="B195" s="2" t="s">
        <v>517</v>
      </c>
      <c r="C195" s="2">
        <v>4075</v>
      </c>
      <c r="D195" s="2" t="s">
        <v>10</v>
      </c>
      <c r="E195" s="2">
        <v>3257</v>
      </c>
      <c r="F195" s="2">
        <v>3342</v>
      </c>
      <c r="G195">
        <f t="shared" si="3"/>
        <v>86</v>
      </c>
    </row>
    <row r="196" spans="1:7" x14ac:dyDescent="0.25">
      <c r="A196" s="2" t="s">
        <v>520</v>
      </c>
      <c r="B196" s="2" t="s">
        <v>521</v>
      </c>
      <c r="C196" s="2">
        <v>1973</v>
      </c>
      <c r="D196" s="2" t="s">
        <v>10</v>
      </c>
      <c r="E196" s="2">
        <v>417</v>
      </c>
      <c r="F196" s="2">
        <v>502</v>
      </c>
      <c r="G196">
        <f t="shared" si="3"/>
        <v>86</v>
      </c>
    </row>
    <row r="197" spans="1:7" x14ac:dyDescent="0.25">
      <c r="A197" s="2" t="s">
        <v>526</v>
      </c>
      <c r="B197" s="2" t="s">
        <v>527</v>
      </c>
      <c r="C197" s="2">
        <v>188</v>
      </c>
      <c r="D197" s="2" t="s">
        <v>10</v>
      </c>
      <c r="E197" s="2">
        <v>6</v>
      </c>
      <c r="F197" s="2">
        <v>89</v>
      </c>
      <c r="G197">
        <f t="shared" si="3"/>
        <v>84</v>
      </c>
    </row>
    <row r="198" spans="1:7" x14ac:dyDescent="0.25">
      <c r="A198" s="2" t="s">
        <v>528</v>
      </c>
      <c r="B198" s="2" t="s">
        <v>529</v>
      </c>
      <c r="C198" s="2">
        <v>120</v>
      </c>
      <c r="D198" s="2" t="s">
        <v>10</v>
      </c>
      <c r="E198" s="2">
        <v>23</v>
      </c>
      <c r="F198" s="2">
        <v>110</v>
      </c>
      <c r="G198">
        <f t="shared" si="3"/>
        <v>88</v>
      </c>
    </row>
    <row r="199" spans="1:7" x14ac:dyDescent="0.25">
      <c r="A199" s="2" t="s">
        <v>530</v>
      </c>
      <c r="B199" s="2" t="s">
        <v>531</v>
      </c>
      <c r="C199" s="2">
        <v>110</v>
      </c>
      <c r="D199" s="2" t="s">
        <v>10</v>
      </c>
      <c r="E199" s="2">
        <v>15</v>
      </c>
      <c r="F199" s="2">
        <v>103</v>
      </c>
      <c r="G199">
        <f t="shared" si="3"/>
        <v>89</v>
      </c>
    </row>
    <row r="200" spans="1:7" x14ac:dyDescent="0.25">
      <c r="A200" s="2" t="s">
        <v>532</v>
      </c>
      <c r="B200" s="2" t="s">
        <v>533</v>
      </c>
      <c r="C200" s="2">
        <v>675</v>
      </c>
      <c r="D200" s="2" t="s">
        <v>10</v>
      </c>
      <c r="E200" s="2">
        <v>576</v>
      </c>
      <c r="F200" s="2">
        <v>643</v>
      </c>
      <c r="G200">
        <f t="shared" si="3"/>
        <v>68</v>
      </c>
    </row>
    <row r="201" spans="1:7" x14ac:dyDescent="0.25">
      <c r="A201" s="2" t="s">
        <v>534</v>
      </c>
      <c r="B201" s="2" t="s">
        <v>535</v>
      </c>
      <c r="C201" s="2">
        <v>419</v>
      </c>
      <c r="D201" s="2" t="s">
        <v>10</v>
      </c>
      <c r="E201" s="2">
        <v>27</v>
      </c>
      <c r="F201" s="2">
        <v>109</v>
      </c>
      <c r="G201">
        <f t="shared" si="3"/>
        <v>83</v>
      </c>
    </row>
    <row r="202" spans="1:7" x14ac:dyDescent="0.25">
      <c r="A202" s="2" t="s">
        <v>536</v>
      </c>
      <c r="B202" s="2" t="s">
        <v>537</v>
      </c>
      <c r="C202" s="2">
        <v>387</v>
      </c>
      <c r="D202" s="2" t="s">
        <v>10</v>
      </c>
      <c r="E202" s="2">
        <v>11</v>
      </c>
      <c r="F202" s="2">
        <v>96</v>
      </c>
      <c r="G202">
        <f t="shared" si="3"/>
        <v>86</v>
      </c>
    </row>
    <row r="203" spans="1:7" x14ac:dyDescent="0.25">
      <c r="A203" s="2" t="s">
        <v>538</v>
      </c>
      <c r="B203" s="2" t="s">
        <v>539</v>
      </c>
      <c r="C203" s="2">
        <v>477</v>
      </c>
      <c r="D203" s="2" t="s">
        <v>10</v>
      </c>
      <c r="E203" s="2">
        <v>379</v>
      </c>
      <c r="F203" s="2">
        <v>471</v>
      </c>
      <c r="G203">
        <f t="shared" si="3"/>
        <v>93</v>
      </c>
    </row>
    <row r="204" spans="1:7" x14ac:dyDescent="0.25">
      <c r="A204" s="2" t="s">
        <v>540</v>
      </c>
      <c r="B204" s="2" t="s">
        <v>541</v>
      </c>
      <c r="C204" s="2">
        <v>107</v>
      </c>
      <c r="D204" s="2" t="s">
        <v>10</v>
      </c>
      <c r="E204" s="2">
        <v>6</v>
      </c>
      <c r="F204" s="2">
        <v>92</v>
      </c>
      <c r="G204">
        <f t="shared" si="3"/>
        <v>87</v>
      </c>
    </row>
    <row r="205" spans="1:7" x14ac:dyDescent="0.25">
      <c r="A205" s="2" t="s">
        <v>542</v>
      </c>
      <c r="B205" s="2" t="s">
        <v>543</v>
      </c>
      <c r="C205" s="2">
        <v>1279</v>
      </c>
      <c r="D205" s="2" t="s">
        <v>10</v>
      </c>
      <c r="E205" s="2">
        <v>4</v>
      </c>
      <c r="F205" s="2">
        <v>89</v>
      </c>
      <c r="G205">
        <f t="shared" si="3"/>
        <v>86</v>
      </c>
    </row>
    <row r="206" spans="1:7" x14ac:dyDescent="0.25">
      <c r="A206" s="2" t="s">
        <v>546</v>
      </c>
      <c r="B206" s="2" t="s">
        <v>547</v>
      </c>
      <c r="C206" s="2">
        <v>1426</v>
      </c>
      <c r="D206" s="2" t="s">
        <v>10</v>
      </c>
      <c r="E206" s="2">
        <v>1</v>
      </c>
      <c r="F206" s="2">
        <v>51</v>
      </c>
      <c r="G206">
        <f t="shared" si="3"/>
        <v>51</v>
      </c>
    </row>
    <row r="207" spans="1:7" x14ac:dyDescent="0.25">
      <c r="A207" s="2" t="s">
        <v>548</v>
      </c>
      <c r="B207" s="2" t="s">
        <v>549</v>
      </c>
      <c r="C207" s="2">
        <v>590</v>
      </c>
      <c r="D207" s="2" t="s">
        <v>10</v>
      </c>
      <c r="E207" s="2">
        <v>5</v>
      </c>
      <c r="F207" s="2">
        <v>88</v>
      </c>
      <c r="G207">
        <f t="shared" si="3"/>
        <v>84</v>
      </c>
    </row>
    <row r="208" spans="1:7" x14ac:dyDescent="0.25">
      <c r="A208" s="2" t="s">
        <v>550</v>
      </c>
      <c r="B208" s="2" t="s">
        <v>551</v>
      </c>
      <c r="C208" s="2">
        <v>298</v>
      </c>
      <c r="D208" s="2" t="s">
        <v>10</v>
      </c>
      <c r="E208" s="2">
        <v>5</v>
      </c>
      <c r="F208" s="2">
        <v>88</v>
      </c>
      <c r="G208">
        <f t="shared" si="3"/>
        <v>84</v>
      </c>
    </row>
    <row r="209" spans="1:7" x14ac:dyDescent="0.25">
      <c r="A209" s="2" t="s">
        <v>552</v>
      </c>
      <c r="B209" s="2" t="s">
        <v>553</v>
      </c>
      <c r="C209" s="2">
        <v>301</v>
      </c>
      <c r="D209" s="2" t="s">
        <v>10</v>
      </c>
      <c r="E209" s="2">
        <v>5</v>
      </c>
      <c r="F209" s="2">
        <v>88</v>
      </c>
      <c r="G209">
        <f t="shared" si="3"/>
        <v>84</v>
      </c>
    </row>
    <row r="210" spans="1:7" x14ac:dyDescent="0.25">
      <c r="A210" s="2" t="s">
        <v>554</v>
      </c>
      <c r="B210" s="2" t="s">
        <v>555</v>
      </c>
      <c r="C210" s="2">
        <v>594</v>
      </c>
      <c r="D210" s="2" t="s">
        <v>10</v>
      </c>
      <c r="E210" s="2">
        <v>5</v>
      </c>
      <c r="F210" s="2">
        <v>88</v>
      </c>
      <c r="G210">
        <f t="shared" si="3"/>
        <v>84</v>
      </c>
    </row>
    <row r="211" spans="1:7" x14ac:dyDescent="0.25">
      <c r="A211" s="2" t="s">
        <v>556</v>
      </c>
      <c r="B211" s="2" t="s">
        <v>557</v>
      </c>
      <c r="C211" s="2">
        <v>247</v>
      </c>
      <c r="D211" s="2" t="s">
        <v>10</v>
      </c>
      <c r="E211" s="2">
        <v>11</v>
      </c>
      <c r="F211" s="2">
        <v>93</v>
      </c>
      <c r="G211">
        <f t="shared" si="3"/>
        <v>83</v>
      </c>
    </row>
    <row r="212" spans="1:7" x14ac:dyDescent="0.25">
      <c r="A212" s="2" t="s">
        <v>558</v>
      </c>
      <c r="B212" s="2" t="s">
        <v>559</v>
      </c>
      <c r="C212" s="2">
        <v>290</v>
      </c>
      <c r="D212" s="2" t="s">
        <v>10</v>
      </c>
      <c r="E212" s="2">
        <v>8</v>
      </c>
      <c r="F212" s="2">
        <v>92</v>
      </c>
      <c r="G212">
        <f t="shared" si="3"/>
        <v>85</v>
      </c>
    </row>
    <row r="213" spans="1:7" x14ac:dyDescent="0.25">
      <c r="A213" s="2" t="s">
        <v>560</v>
      </c>
      <c r="B213" s="2" t="s">
        <v>561</v>
      </c>
      <c r="C213" s="2">
        <v>611</v>
      </c>
      <c r="D213" s="2" t="s">
        <v>10</v>
      </c>
      <c r="E213" s="2">
        <v>395</v>
      </c>
      <c r="F213" s="2">
        <v>491</v>
      </c>
      <c r="G213">
        <f t="shared" si="3"/>
        <v>97</v>
      </c>
    </row>
    <row r="214" spans="1:7" x14ac:dyDescent="0.25">
      <c r="A214" s="2" t="s">
        <v>562</v>
      </c>
      <c r="B214" s="2" t="s">
        <v>563</v>
      </c>
      <c r="C214" s="2">
        <v>1423</v>
      </c>
      <c r="D214" s="2" t="s">
        <v>10</v>
      </c>
      <c r="E214" s="2">
        <v>1098</v>
      </c>
      <c r="F214" s="2">
        <v>1183</v>
      </c>
      <c r="G214">
        <f t="shared" si="3"/>
        <v>86</v>
      </c>
    </row>
    <row r="215" spans="1:7" x14ac:dyDescent="0.25">
      <c r="A215" s="2" t="s">
        <v>564</v>
      </c>
      <c r="B215" s="2" t="s">
        <v>565</v>
      </c>
      <c r="C215" s="2">
        <v>1048</v>
      </c>
      <c r="D215" s="2" t="s">
        <v>10</v>
      </c>
      <c r="E215" s="2">
        <v>782</v>
      </c>
      <c r="F215" s="2">
        <v>867</v>
      </c>
      <c r="G215">
        <f t="shared" si="3"/>
        <v>86</v>
      </c>
    </row>
    <row r="216" spans="1:7" x14ac:dyDescent="0.25">
      <c r="A216" s="2" t="s">
        <v>566</v>
      </c>
      <c r="B216" s="2" t="s">
        <v>567</v>
      </c>
      <c r="C216" s="2">
        <v>1238</v>
      </c>
      <c r="D216" s="2" t="s">
        <v>10</v>
      </c>
      <c r="E216" s="2">
        <v>6</v>
      </c>
      <c r="F216" s="2">
        <v>89</v>
      </c>
      <c r="G216">
        <f t="shared" si="3"/>
        <v>84</v>
      </c>
    </row>
    <row r="217" spans="1:7" x14ac:dyDescent="0.25">
      <c r="A217" s="2" t="s">
        <v>568</v>
      </c>
      <c r="B217" s="2" t="s">
        <v>569</v>
      </c>
      <c r="C217" s="2">
        <v>451</v>
      </c>
      <c r="D217" s="2" t="s">
        <v>10</v>
      </c>
      <c r="E217" s="2">
        <v>4</v>
      </c>
      <c r="F217" s="2">
        <v>88</v>
      </c>
      <c r="G217">
        <f t="shared" si="3"/>
        <v>85</v>
      </c>
    </row>
    <row r="218" spans="1:7" x14ac:dyDescent="0.25">
      <c r="A218" s="2" t="s">
        <v>572</v>
      </c>
      <c r="B218" s="2" t="s">
        <v>573</v>
      </c>
      <c r="C218" s="2">
        <v>1171</v>
      </c>
      <c r="D218" s="2" t="s">
        <v>10</v>
      </c>
      <c r="E218" s="2">
        <v>1089</v>
      </c>
      <c r="F218" s="2">
        <v>1171</v>
      </c>
      <c r="G218">
        <f t="shared" si="3"/>
        <v>83</v>
      </c>
    </row>
    <row r="219" spans="1:7" x14ac:dyDescent="0.25">
      <c r="A219" s="2" t="s">
        <v>576</v>
      </c>
      <c r="B219" s="2" t="s">
        <v>577</v>
      </c>
      <c r="C219" s="2">
        <v>1043</v>
      </c>
      <c r="D219" s="2" t="s">
        <v>10</v>
      </c>
      <c r="E219" s="2">
        <v>861</v>
      </c>
      <c r="F219" s="2">
        <v>941</v>
      </c>
      <c r="G219">
        <f t="shared" si="3"/>
        <v>81</v>
      </c>
    </row>
    <row r="220" spans="1:7" x14ac:dyDescent="0.25">
      <c r="A220" s="2" t="s">
        <v>578</v>
      </c>
      <c r="B220" s="2" t="s">
        <v>579</v>
      </c>
      <c r="C220" s="2">
        <v>1287</v>
      </c>
      <c r="D220" s="2" t="s">
        <v>10</v>
      </c>
      <c r="E220" s="2">
        <v>333</v>
      </c>
      <c r="F220" s="2">
        <v>417</v>
      </c>
      <c r="G220">
        <f t="shared" si="3"/>
        <v>85</v>
      </c>
    </row>
    <row r="221" spans="1:7" x14ac:dyDescent="0.25">
      <c r="A221" s="2" t="s">
        <v>582</v>
      </c>
      <c r="B221" s="2" t="s">
        <v>583</v>
      </c>
      <c r="C221" s="2">
        <v>353</v>
      </c>
      <c r="D221" s="2" t="s">
        <v>10</v>
      </c>
      <c r="E221" s="2">
        <v>10</v>
      </c>
      <c r="F221" s="2">
        <v>93</v>
      </c>
      <c r="G221">
        <f t="shared" si="3"/>
        <v>84</v>
      </c>
    </row>
    <row r="222" spans="1:7" x14ac:dyDescent="0.25">
      <c r="A222" s="2" t="s">
        <v>584</v>
      </c>
      <c r="B222" s="2" t="s">
        <v>585</v>
      </c>
      <c r="C222" s="2">
        <v>918</v>
      </c>
      <c r="D222" s="2" t="s">
        <v>10</v>
      </c>
      <c r="E222" s="2">
        <v>9</v>
      </c>
      <c r="F222" s="2">
        <v>93</v>
      </c>
      <c r="G222">
        <f t="shared" si="3"/>
        <v>85</v>
      </c>
    </row>
    <row r="223" spans="1:7" x14ac:dyDescent="0.25">
      <c r="A223" s="2" t="s">
        <v>586</v>
      </c>
      <c r="B223" s="2" t="s">
        <v>587</v>
      </c>
      <c r="C223" s="2">
        <v>411</v>
      </c>
      <c r="D223" s="2" t="s">
        <v>10</v>
      </c>
      <c r="E223" s="2">
        <v>105</v>
      </c>
      <c r="F223" s="2">
        <v>189</v>
      </c>
      <c r="G223">
        <f t="shared" si="3"/>
        <v>85</v>
      </c>
    </row>
    <row r="224" spans="1:7" x14ac:dyDescent="0.25">
      <c r="A224" s="2" t="s">
        <v>588</v>
      </c>
      <c r="B224" s="2" t="s">
        <v>589</v>
      </c>
      <c r="C224" s="2">
        <v>693</v>
      </c>
      <c r="D224" s="2" t="s">
        <v>10</v>
      </c>
      <c r="E224" s="2">
        <v>8</v>
      </c>
      <c r="F224" s="2">
        <v>91</v>
      </c>
      <c r="G224">
        <f t="shared" si="3"/>
        <v>84</v>
      </c>
    </row>
    <row r="225" spans="1:7" x14ac:dyDescent="0.25">
      <c r="A225" s="2" t="s">
        <v>590</v>
      </c>
      <c r="B225" s="2" t="s">
        <v>591</v>
      </c>
      <c r="C225" s="2">
        <v>1014</v>
      </c>
      <c r="D225" s="2" t="s">
        <v>10</v>
      </c>
      <c r="E225" s="2">
        <v>931</v>
      </c>
      <c r="F225" s="2">
        <v>1014</v>
      </c>
      <c r="G225">
        <f t="shared" si="3"/>
        <v>84</v>
      </c>
    </row>
    <row r="226" spans="1:7" x14ac:dyDescent="0.25">
      <c r="A226" s="2" t="s">
        <v>592</v>
      </c>
      <c r="B226" s="2" t="s">
        <v>593</v>
      </c>
      <c r="C226" s="2">
        <v>1265</v>
      </c>
      <c r="D226" s="2" t="s">
        <v>10</v>
      </c>
      <c r="E226" s="2">
        <v>6</v>
      </c>
      <c r="F226" s="2">
        <v>89</v>
      </c>
      <c r="G226">
        <f t="shared" si="3"/>
        <v>84</v>
      </c>
    </row>
    <row r="227" spans="1:7" x14ac:dyDescent="0.25">
      <c r="A227" s="2" t="s">
        <v>596</v>
      </c>
      <c r="B227" s="2" t="s">
        <v>597</v>
      </c>
      <c r="C227" s="2">
        <v>305</v>
      </c>
      <c r="D227" s="2" t="s">
        <v>10</v>
      </c>
      <c r="E227" s="2">
        <v>103</v>
      </c>
      <c r="F227" s="2">
        <v>186</v>
      </c>
      <c r="G227">
        <f t="shared" si="3"/>
        <v>84</v>
      </c>
    </row>
    <row r="228" spans="1:7" x14ac:dyDescent="0.25">
      <c r="A228" s="2" t="s">
        <v>598</v>
      </c>
      <c r="B228" s="2" t="s">
        <v>599</v>
      </c>
      <c r="C228" s="2">
        <v>459</v>
      </c>
      <c r="D228" s="2" t="s">
        <v>10</v>
      </c>
      <c r="E228" s="2">
        <v>6</v>
      </c>
      <c r="F228" s="2">
        <v>92</v>
      </c>
      <c r="G228">
        <f t="shared" si="3"/>
        <v>87</v>
      </c>
    </row>
    <row r="229" spans="1:7" x14ac:dyDescent="0.25">
      <c r="A229" s="2" t="s">
        <v>600</v>
      </c>
      <c r="B229" s="2" t="s">
        <v>601</v>
      </c>
      <c r="C229" s="2">
        <v>1321</v>
      </c>
      <c r="D229" s="2" t="s">
        <v>10</v>
      </c>
      <c r="E229" s="2">
        <v>608</v>
      </c>
      <c r="F229" s="2">
        <v>691</v>
      </c>
      <c r="G229">
        <f t="shared" si="3"/>
        <v>84</v>
      </c>
    </row>
    <row r="230" spans="1:7" x14ac:dyDescent="0.25">
      <c r="A230" s="2" t="s">
        <v>604</v>
      </c>
      <c r="B230" s="2" t="s">
        <v>605</v>
      </c>
      <c r="C230" s="2">
        <v>2945</v>
      </c>
      <c r="D230" s="2" t="s">
        <v>10</v>
      </c>
      <c r="E230" s="2">
        <v>32</v>
      </c>
      <c r="F230" s="2">
        <v>117</v>
      </c>
      <c r="G230">
        <f t="shared" si="3"/>
        <v>86</v>
      </c>
    </row>
    <row r="231" spans="1:7" x14ac:dyDescent="0.25">
      <c r="A231" s="2" t="s">
        <v>608</v>
      </c>
      <c r="B231" s="2" t="s">
        <v>609</v>
      </c>
      <c r="C231" s="2">
        <v>1627</v>
      </c>
      <c r="D231" s="2" t="s">
        <v>10</v>
      </c>
      <c r="E231" s="2">
        <v>6</v>
      </c>
      <c r="F231" s="2">
        <v>91</v>
      </c>
      <c r="G231">
        <f t="shared" si="3"/>
        <v>86</v>
      </c>
    </row>
    <row r="232" spans="1:7" x14ac:dyDescent="0.25">
      <c r="A232" s="2" t="s">
        <v>610</v>
      </c>
      <c r="B232" s="2" t="s">
        <v>611</v>
      </c>
      <c r="C232" s="2">
        <v>197</v>
      </c>
      <c r="D232" s="2" t="s">
        <v>10</v>
      </c>
      <c r="E232" s="2">
        <v>6</v>
      </c>
      <c r="F232" s="2">
        <v>89</v>
      </c>
      <c r="G232">
        <f t="shared" si="3"/>
        <v>84</v>
      </c>
    </row>
    <row r="233" spans="1:7" x14ac:dyDescent="0.25">
      <c r="A233" s="2" t="s">
        <v>612</v>
      </c>
      <c r="B233" s="2" t="s">
        <v>613</v>
      </c>
      <c r="C233" s="2">
        <v>163</v>
      </c>
      <c r="D233" s="2" t="s">
        <v>10</v>
      </c>
      <c r="E233" s="2">
        <v>81</v>
      </c>
      <c r="F233" s="2">
        <v>163</v>
      </c>
      <c r="G233">
        <f t="shared" si="3"/>
        <v>83</v>
      </c>
    </row>
    <row r="234" spans="1:7" x14ac:dyDescent="0.25">
      <c r="A234" s="2" t="s">
        <v>614</v>
      </c>
      <c r="B234" s="2" t="s">
        <v>615</v>
      </c>
      <c r="C234" s="2">
        <v>999</v>
      </c>
      <c r="D234" s="2" t="s">
        <v>10</v>
      </c>
      <c r="E234" s="2">
        <v>904</v>
      </c>
      <c r="F234" s="2">
        <v>988</v>
      </c>
      <c r="G234">
        <f t="shared" si="3"/>
        <v>85</v>
      </c>
    </row>
    <row r="235" spans="1:7" x14ac:dyDescent="0.25">
      <c r="A235" s="2" t="s">
        <v>616</v>
      </c>
      <c r="B235" s="2" t="s">
        <v>617</v>
      </c>
      <c r="C235" s="2">
        <v>166</v>
      </c>
      <c r="D235" s="2" t="s">
        <v>10</v>
      </c>
      <c r="E235" s="2">
        <v>9</v>
      </c>
      <c r="F235" s="2">
        <v>90</v>
      </c>
      <c r="G235">
        <f t="shared" si="3"/>
        <v>82</v>
      </c>
    </row>
    <row r="236" spans="1:7" x14ac:dyDescent="0.25">
      <c r="A236" s="2" t="s">
        <v>618</v>
      </c>
      <c r="B236" s="2" t="s">
        <v>619</v>
      </c>
      <c r="C236" s="2">
        <v>353</v>
      </c>
      <c r="D236" s="2" t="s">
        <v>10</v>
      </c>
      <c r="E236" s="2">
        <v>99</v>
      </c>
      <c r="F236" s="2">
        <v>184</v>
      </c>
      <c r="G236">
        <f t="shared" si="3"/>
        <v>86</v>
      </c>
    </row>
    <row r="237" spans="1:7" x14ac:dyDescent="0.25">
      <c r="A237" s="2" t="s">
        <v>624</v>
      </c>
      <c r="B237" s="2" t="s">
        <v>625</v>
      </c>
      <c r="C237" s="2">
        <v>105</v>
      </c>
      <c r="D237" s="2" t="s">
        <v>10</v>
      </c>
      <c r="E237" s="2">
        <v>6</v>
      </c>
      <c r="F237" s="2">
        <v>90</v>
      </c>
      <c r="G237">
        <f t="shared" si="3"/>
        <v>85</v>
      </c>
    </row>
    <row r="238" spans="1:7" x14ac:dyDescent="0.25">
      <c r="A238" s="2" t="s">
        <v>626</v>
      </c>
      <c r="B238" s="2" t="s">
        <v>627</v>
      </c>
      <c r="C238" s="2">
        <v>946</v>
      </c>
      <c r="D238" s="2" t="s">
        <v>10</v>
      </c>
      <c r="E238" s="2">
        <v>17</v>
      </c>
      <c r="F238" s="2">
        <v>97</v>
      </c>
      <c r="G238">
        <f t="shared" si="3"/>
        <v>81</v>
      </c>
    </row>
    <row r="239" spans="1:7" x14ac:dyDescent="0.25">
      <c r="A239" s="2" t="s">
        <v>628</v>
      </c>
      <c r="B239" s="2" t="s">
        <v>629</v>
      </c>
      <c r="C239" s="2">
        <v>118</v>
      </c>
      <c r="D239" s="2" t="s">
        <v>10</v>
      </c>
      <c r="E239" s="2">
        <v>3</v>
      </c>
      <c r="F239" s="2">
        <v>88</v>
      </c>
      <c r="G239">
        <f t="shared" si="3"/>
        <v>86</v>
      </c>
    </row>
    <row r="240" spans="1:7" x14ac:dyDescent="0.25">
      <c r="A240" s="2" t="s">
        <v>630</v>
      </c>
      <c r="B240" s="2" t="s">
        <v>631</v>
      </c>
      <c r="C240" s="2">
        <v>437</v>
      </c>
      <c r="D240" s="2" t="s">
        <v>10</v>
      </c>
      <c r="E240" s="2">
        <v>6</v>
      </c>
      <c r="F240" s="2">
        <v>90</v>
      </c>
      <c r="G240">
        <f t="shared" si="3"/>
        <v>85</v>
      </c>
    </row>
    <row r="241" spans="1:7" x14ac:dyDescent="0.25">
      <c r="A241" s="2" t="s">
        <v>632</v>
      </c>
      <c r="B241" s="2" t="s">
        <v>633</v>
      </c>
      <c r="C241" s="2">
        <v>440</v>
      </c>
      <c r="D241" s="2" t="s">
        <v>10</v>
      </c>
      <c r="E241" s="2">
        <v>6</v>
      </c>
      <c r="F241" s="2">
        <v>90</v>
      </c>
      <c r="G241">
        <f t="shared" si="3"/>
        <v>85</v>
      </c>
    </row>
    <row r="242" spans="1:7" x14ac:dyDescent="0.25">
      <c r="A242" s="2" t="s">
        <v>634</v>
      </c>
      <c r="B242" s="2" t="s">
        <v>635</v>
      </c>
      <c r="C242" s="2">
        <v>48</v>
      </c>
      <c r="D242" s="2" t="s">
        <v>10</v>
      </c>
      <c r="E242" s="2">
        <v>5</v>
      </c>
      <c r="F242" s="2">
        <v>48</v>
      </c>
      <c r="G242">
        <f t="shared" si="3"/>
        <v>44</v>
      </c>
    </row>
    <row r="243" spans="1:7" x14ac:dyDescent="0.25">
      <c r="A243" s="2" t="s">
        <v>636</v>
      </c>
      <c r="B243" s="2" t="s">
        <v>637</v>
      </c>
      <c r="C243" s="2">
        <v>165</v>
      </c>
      <c r="D243" s="2" t="s">
        <v>10</v>
      </c>
      <c r="E243" s="2">
        <v>45</v>
      </c>
      <c r="F243" s="2">
        <v>131</v>
      </c>
      <c r="G243">
        <f t="shared" si="3"/>
        <v>87</v>
      </c>
    </row>
    <row r="244" spans="1:7" x14ac:dyDescent="0.25">
      <c r="A244" s="2" t="s">
        <v>638</v>
      </c>
      <c r="B244" s="2" t="s">
        <v>639</v>
      </c>
      <c r="C244" s="2">
        <v>1163</v>
      </c>
      <c r="D244" s="2" t="s">
        <v>10</v>
      </c>
      <c r="E244" s="2">
        <v>6</v>
      </c>
      <c r="F244" s="2">
        <v>90</v>
      </c>
      <c r="G244">
        <f t="shared" si="3"/>
        <v>85</v>
      </c>
    </row>
    <row r="245" spans="1:7" x14ac:dyDescent="0.25">
      <c r="A245" s="2" t="s">
        <v>640</v>
      </c>
      <c r="B245" s="2" t="s">
        <v>641</v>
      </c>
      <c r="C245" s="2">
        <v>171</v>
      </c>
      <c r="D245" s="2" t="s">
        <v>10</v>
      </c>
      <c r="E245" s="2">
        <v>37</v>
      </c>
      <c r="F245" s="2">
        <v>121</v>
      </c>
      <c r="G245">
        <f t="shared" si="3"/>
        <v>85</v>
      </c>
    </row>
    <row r="246" spans="1:7" x14ac:dyDescent="0.25">
      <c r="A246" s="2" t="s">
        <v>642</v>
      </c>
      <c r="B246" s="2" t="s">
        <v>643</v>
      </c>
      <c r="C246" s="2">
        <v>313</v>
      </c>
      <c r="D246" s="2" t="s">
        <v>10</v>
      </c>
      <c r="E246" s="2">
        <v>6</v>
      </c>
      <c r="F246" s="2">
        <v>90</v>
      </c>
      <c r="G246">
        <f t="shared" si="3"/>
        <v>85</v>
      </c>
    </row>
    <row r="247" spans="1:7" x14ac:dyDescent="0.25">
      <c r="A247" s="2" t="s">
        <v>644</v>
      </c>
      <c r="B247" s="2" t="s">
        <v>645</v>
      </c>
      <c r="C247" s="2">
        <v>937</v>
      </c>
      <c r="D247" s="2" t="s">
        <v>10</v>
      </c>
      <c r="E247" s="2">
        <v>11</v>
      </c>
      <c r="F247" s="2">
        <v>91</v>
      </c>
      <c r="G247">
        <f t="shared" si="3"/>
        <v>81</v>
      </c>
    </row>
    <row r="248" spans="1:7" x14ac:dyDescent="0.25">
      <c r="A248" s="2" t="s">
        <v>734</v>
      </c>
      <c r="B248" s="2" t="s">
        <v>735</v>
      </c>
      <c r="C248" s="2">
        <v>950</v>
      </c>
      <c r="D248" s="2" t="s">
        <v>10</v>
      </c>
      <c r="E248" s="2">
        <v>6</v>
      </c>
      <c r="F248" s="2">
        <v>90</v>
      </c>
      <c r="G248">
        <f t="shared" si="3"/>
        <v>85</v>
      </c>
    </row>
    <row r="249" spans="1:7" x14ac:dyDescent="0.25">
      <c r="A249" s="2" t="s">
        <v>736</v>
      </c>
      <c r="B249" s="2" t="s">
        <v>737</v>
      </c>
      <c r="C249" s="2">
        <v>402</v>
      </c>
      <c r="D249" s="2" t="s">
        <v>10</v>
      </c>
      <c r="E249" s="2">
        <v>7</v>
      </c>
      <c r="F249" s="2">
        <v>91</v>
      </c>
      <c r="G249">
        <f t="shared" si="3"/>
        <v>85</v>
      </c>
    </row>
    <row r="250" spans="1:7" x14ac:dyDescent="0.25">
      <c r="A250" s="2" t="s">
        <v>738</v>
      </c>
      <c r="B250" s="2" t="s">
        <v>739</v>
      </c>
      <c r="C250" s="2">
        <v>476</v>
      </c>
      <c r="D250" s="2" t="s">
        <v>10</v>
      </c>
      <c r="E250" s="2">
        <v>6</v>
      </c>
      <c r="F250" s="2">
        <v>90</v>
      </c>
      <c r="G250">
        <f t="shared" si="3"/>
        <v>85</v>
      </c>
    </row>
    <row r="251" spans="1:7" x14ac:dyDescent="0.25">
      <c r="A251" s="2" t="s">
        <v>740</v>
      </c>
      <c r="B251" s="2" t="s">
        <v>741</v>
      </c>
      <c r="C251" s="2">
        <v>1025</v>
      </c>
      <c r="D251" s="2" t="s">
        <v>10</v>
      </c>
      <c r="E251" s="2">
        <v>115</v>
      </c>
      <c r="F251" s="2">
        <v>200</v>
      </c>
      <c r="G251">
        <f t="shared" si="3"/>
        <v>86</v>
      </c>
    </row>
    <row r="252" spans="1:7" x14ac:dyDescent="0.25">
      <c r="A252" s="2" t="s">
        <v>742</v>
      </c>
      <c r="B252" s="2" t="s">
        <v>743</v>
      </c>
      <c r="C252" s="2">
        <v>1025</v>
      </c>
      <c r="D252" s="2" t="s">
        <v>10</v>
      </c>
      <c r="E252" s="2">
        <v>115</v>
      </c>
      <c r="F252" s="2">
        <v>200</v>
      </c>
      <c r="G252">
        <f t="shared" si="3"/>
        <v>86</v>
      </c>
    </row>
    <row r="253" spans="1:7" x14ac:dyDescent="0.25">
      <c r="A253" s="2" t="s">
        <v>744</v>
      </c>
      <c r="B253" s="2" t="s">
        <v>745</v>
      </c>
      <c r="C253" s="2">
        <v>1028</v>
      </c>
      <c r="D253" s="2" t="s">
        <v>10</v>
      </c>
      <c r="E253" s="2">
        <v>28</v>
      </c>
      <c r="F253" s="2">
        <v>114</v>
      </c>
      <c r="G253">
        <f t="shared" si="3"/>
        <v>87</v>
      </c>
    </row>
    <row r="254" spans="1:7" x14ac:dyDescent="0.25">
      <c r="A254" s="2" t="s">
        <v>746</v>
      </c>
      <c r="B254" s="2" t="s">
        <v>747</v>
      </c>
      <c r="C254" s="2">
        <v>358</v>
      </c>
      <c r="D254" s="2" t="s">
        <v>10</v>
      </c>
      <c r="E254" s="2">
        <v>272</v>
      </c>
      <c r="F254" s="2">
        <v>356</v>
      </c>
      <c r="G254">
        <f t="shared" si="3"/>
        <v>85</v>
      </c>
    </row>
    <row r="255" spans="1:7" x14ac:dyDescent="0.25">
      <c r="A255" s="2" t="s">
        <v>748</v>
      </c>
      <c r="B255" s="2" t="s">
        <v>749</v>
      </c>
      <c r="C255" s="2">
        <v>202</v>
      </c>
      <c r="D255" s="2" t="s">
        <v>10</v>
      </c>
      <c r="E255" s="2">
        <v>9</v>
      </c>
      <c r="F255" s="2">
        <v>95</v>
      </c>
      <c r="G255">
        <f t="shared" si="3"/>
        <v>87</v>
      </c>
    </row>
    <row r="256" spans="1:7" x14ac:dyDescent="0.25">
      <c r="A256" s="2" t="s">
        <v>750</v>
      </c>
      <c r="B256" s="2" t="s">
        <v>751</v>
      </c>
      <c r="C256" s="2">
        <v>902</v>
      </c>
      <c r="D256" s="2" t="s">
        <v>10</v>
      </c>
      <c r="E256" s="2">
        <v>20</v>
      </c>
      <c r="F256" s="2">
        <v>104</v>
      </c>
      <c r="G256">
        <f t="shared" si="3"/>
        <v>85</v>
      </c>
    </row>
    <row r="257" spans="1:7" x14ac:dyDescent="0.25">
      <c r="A257" s="2" t="s">
        <v>752</v>
      </c>
      <c r="B257" s="2" t="s">
        <v>753</v>
      </c>
      <c r="C257" s="2">
        <v>215</v>
      </c>
      <c r="D257" s="2" t="s">
        <v>10</v>
      </c>
      <c r="E257" s="2">
        <v>1</v>
      </c>
      <c r="F257" s="2">
        <v>83</v>
      </c>
      <c r="G257">
        <f t="shared" si="3"/>
        <v>83</v>
      </c>
    </row>
    <row r="258" spans="1:7" x14ac:dyDescent="0.25">
      <c r="A258" s="2" t="s">
        <v>754</v>
      </c>
      <c r="B258" s="2" t="s">
        <v>755</v>
      </c>
      <c r="C258" s="2">
        <v>1250</v>
      </c>
      <c r="D258" s="2" t="s">
        <v>10</v>
      </c>
      <c r="E258" s="2">
        <v>6</v>
      </c>
      <c r="F258" s="2">
        <v>90</v>
      </c>
      <c r="G258">
        <f t="shared" ref="G258:G321" si="4">F258-E258+1</f>
        <v>85</v>
      </c>
    </row>
    <row r="259" spans="1:7" x14ac:dyDescent="0.25">
      <c r="A259" s="2" t="s">
        <v>756</v>
      </c>
      <c r="B259" s="2" t="s">
        <v>757</v>
      </c>
      <c r="C259" s="2">
        <v>387</v>
      </c>
      <c r="D259" s="2" t="s">
        <v>10</v>
      </c>
      <c r="E259" s="2">
        <v>5</v>
      </c>
      <c r="F259" s="2">
        <v>55</v>
      </c>
      <c r="G259">
        <f t="shared" si="4"/>
        <v>51</v>
      </c>
    </row>
    <row r="260" spans="1:7" x14ac:dyDescent="0.25">
      <c r="A260" s="2" t="s">
        <v>758</v>
      </c>
      <c r="B260" s="2" t="s">
        <v>759</v>
      </c>
      <c r="C260" s="2">
        <v>100</v>
      </c>
      <c r="D260" s="2" t="s">
        <v>10</v>
      </c>
      <c r="E260" s="2">
        <v>6</v>
      </c>
      <c r="F260" s="2">
        <v>91</v>
      </c>
      <c r="G260">
        <f t="shared" si="4"/>
        <v>86</v>
      </c>
    </row>
    <row r="261" spans="1:7" x14ac:dyDescent="0.25">
      <c r="A261" s="2" t="s">
        <v>760</v>
      </c>
      <c r="B261" s="2" t="s">
        <v>761</v>
      </c>
      <c r="C261" s="2">
        <v>603</v>
      </c>
      <c r="D261" s="2" t="s">
        <v>10</v>
      </c>
      <c r="E261" s="2">
        <v>443</v>
      </c>
      <c r="F261" s="2">
        <v>527</v>
      </c>
      <c r="G261">
        <f t="shared" si="4"/>
        <v>85</v>
      </c>
    </row>
    <row r="262" spans="1:7" x14ac:dyDescent="0.25">
      <c r="A262" s="2" t="s">
        <v>762</v>
      </c>
      <c r="B262" s="2" t="s">
        <v>763</v>
      </c>
      <c r="C262" s="2">
        <v>619</v>
      </c>
      <c r="D262" s="2" t="s">
        <v>10</v>
      </c>
      <c r="E262" s="2">
        <v>459</v>
      </c>
      <c r="F262" s="2">
        <v>543</v>
      </c>
      <c r="G262">
        <f t="shared" si="4"/>
        <v>85</v>
      </c>
    </row>
    <row r="263" spans="1:7" x14ac:dyDescent="0.25">
      <c r="A263" s="2" t="s">
        <v>764</v>
      </c>
      <c r="B263" s="2" t="s">
        <v>765</v>
      </c>
      <c r="C263" s="2">
        <v>377</v>
      </c>
      <c r="D263" s="2" t="s">
        <v>10</v>
      </c>
      <c r="E263" s="2">
        <v>3</v>
      </c>
      <c r="F263" s="2">
        <v>88</v>
      </c>
      <c r="G263">
        <f t="shared" si="4"/>
        <v>86</v>
      </c>
    </row>
    <row r="264" spans="1:7" x14ac:dyDescent="0.25">
      <c r="A264" s="2" t="s">
        <v>766</v>
      </c>
      <c r="B264" s="2" t="s">
        <v>767</v>
      </c>
      <c r="C264" s="2">
        <v>1039</v>
      </c>
      <c r="D264" s="2" t="s">
        <v>10</v>
      </c>
      <c r="E264" s="2">
        <v>8</v>
      </c>
      <c r="F264" s="2">
        <v>93</v>
      </c>
      <c r="G264">
        <f t="shared" si="4"/>
        <v>86</v>
      </c>
    </row>
    <row r="265" spans="1:7" x14ac:dyDescent="0.25">
      <c r="A265" s="2" t="s">
        <v>768</v>
      </c>
      <c r="B265" s="2" t="s">
        <v>769</v>
      </c>
      <c r="C265" s="2">
        <v>538</v>
      </c>
      <c r="D265" s="2" t="s">
        <v>10</v>
      </c>
      <c r="E265" s="2">
        <v>435</v>
      </c>
      <c r="F265" s="2">
        <v>522</v>
      </c>
      <c r="G265">
        <f t="shared" si="4"/>
        <v>88</v>
      </c>
    </row>
    <row r="266" spans="1:7" x14ac:dyDescent="0.25">
      <c r="A266" s="2" t="s">
        <v>770</v>
      </c>
      <c r="B266" s="2" t="s">
        <v>771</v>
      </c>
      <c r="C266" s="2">
        <v>428</v>
      </c>
      <c r="D266" s="2" t="s">
        <v>10</v>
      </c>
      <c r="E266" s="2">
        <v>13</v>
      </c>
      <c r="F266" s="2">
        <v>97</v>
      </c>
      <c r="G266">
        <f t="shared" si="4"/>
        <v>85</v>
      </c>
    </row>
    <row r="267" spans="1:7" x14ac:dyDescent="0.25">
      <c r="A267" s="2" t="s">
        <v>772</v>
      </c>
      <c r="B267" s="2" t="s">
        <v>773</v>
      </c>
      <c r="C267" s="2">
        <v>536</v>
      </c>
      <c r="D267" s="2" t="s">
        <v>10</v>
      </c>
      <c r="E267" s="2">
        <v>11</v>
      </c>
      <c r="F267" s="2">
        <v>97</v>
      </c>
      <c r="G267">
        <f t="shared" si="4"/>
        <v>87</v>
      </c>
    </row>
    <row r="268" spans="1:7" x14ac:dyDescent="0.25">
      <c r="A268" s="2" t="s">
        <v>774</v>
      </c>
      <c r="B268" s="2" t="s">
        <v>775</v>
      </c>
      <c r="C268" s="2">
        <v>194</v>
      </c>
      <c r="D268" s="2" t="s">
        <v>10</v>
      </c>
      <c r="E268" s="2">
        <v>111</v>
      </c>
      <c r="F268" s="2">
        <v>194</v>
      </c>
      <c r="G268">
        <f t="shared" si="4"/>
        <v>84</v>
      </c>
    </row>
    <row r="269" spans="1:7" x14ac:dyDescent="0.25">
      <c r="A269" s="2" t="s">
        <v>776</v>
      </c>
      <c r="B269" s="2" t="s">
        <v>777</v>
      </c>
      <c r="C269" s="2">
        <v>1019</v>
      </c>
      <c r="D269" s="2" t="s">
        <v>10</v>
      </c>
      <c r="E269" s="2">
        <v>115</v>
      </c>
      <c r="F269" s="2">
        <v>200</v>
      </c>
      <c r="G269">
        <f t="shared" si="4"/>
        <v>86</v>
      </c>
    </row>
    <row r="270" spans="1:7" x14ac:dyDescent="0.25">
      <c r="A270" s="2" t="s">
        <v>778</v>
      </c>
      <c r="B270" s="2" t="s">
        <v>779</v>
      </c>
      <c r="C270" s="2">
        <v>1490</v>
      </c>
      <c r="D270" s="2" t="s">
        <v>10</v>
      </c>
      <c r="E270" s="2">
        <v>1406</v>
      </c>
      <c r="F270" s="2">
        <v>1489</v>
      </c>
      <c r="G270">
        <f t="shared" si="4"/>
        <v>84</v>
      </c>
    </row>
    <row r="271" spans="1:7" x14ac:dyDescent="0.25">
      <c r="A271" s="2" t="s">
        <v>780</v>
      </c>
      <c r="B271" s="2" t="s">
        <v>781</v>
      </c>
      <c r="C271" s="2">
        <v>343</v>
      </c>
      <c r="D271" s="2" t="s">
        <v>10</v>
      </c>
      <c r="E271" s="2">
        <v>37</v>
      </c>
      <c r="F271" s="2">
        <v>121</v>
      </c>
      <c r="G271">
        <f t="shared" si="4"/>
        <v>85</v>
      </c>
    </row>
    <row r="272" spans="1:7" x14ac:dyDescent="0.25">
      <c r="A272" s="2" t="s">
        <v>782</v>
      </c>
      <c r="B272" s="2" t="s">
        <v>783</v>
      </c>
      <c r="C272" s="2">
        <v>312</v>
      </c>
      <c r="D272" s="2" t="s">
        <v>10</v>
      </c>
      <c r="E272" s="2">
        <v>6</v>
      </c>
      <c r="F272" s="2">
        <v>90</v>
      </c>
      <c r="G272">
        <f t="shared" si="4"/>
        <v>85</v>
      </c>
    </row>
    <row r="273" spans="1:7" x14ac:dyDescent="0.25">
      <c r="A273" s="2" t="s">
        <v>784</v>
      </c>
      <c r="B273" s="2" t="s">
        <v>785</v>
      </c>
      <c r="C273" s="2">
        <v>446</v>
      </c>
      <c r="D273" s="2" t="s">
        <v>10</v>
      </c>
      <c r="E273" s="2">
        <v>4</v>
      </c>
      <c r="F273" s="2">
        <v>90</v>
      </c>
      <c r="G273">
        <f t="shared" si="4"/>
        <v>87</v>
      </c>
    </row>
    <row r="274" spans="1:7" x14ac:dyDescent="0.25">
      <c r="A274" s="2" t="s">
        <v>786</v>
      </c>
      <c r="B274" s="2" t="s">
        <v>787</v>
      </c>
      <c r="C274" s="2">
        <v>95</v>
      </c>
      <c r="D274" s="2" t="s">
        <v>10</v>
      </c>
      <c r="E274" s="2">
        <v>6</v>
      </c>
      <c r="F274" s="2">
        <v>93</v>
      </c>
      <c r="G274">
        <f t="shared" si="4"/>
        <v>88</v>
      </c>
    </row>
    <row r="275" spans="1:7" x14ac:dyDescent="0.25">
      <c r="A275" s="2" t="s">
        <v>788</v>
      </c>
      <c r="B275" s="2" t="s">
        <v>789</v>
      </c>
      <c r="C275" s="2">
        <v>194</v>
      </c>
      <c r="D275" s="2" t="s">
        <v>10</v>
      </c>
      <c r="E275" s="2">
        <v>8</v>
      </c>
      <c r="F275" s="2">
        <v>91</v>
      </c>
      <c r="G275">
        <f t="shared" si="4"/>
        <v>84</v>
      </c>
    </row>
    <row r="276" spans="1:7" x14ac:dyDescent="0.25">
      <c r="A276" s="2" t="s">
        <v>790</v>
      </c>
      <c r="B276" s="2" t="s">
        <v>791</v>
      </c>
      <c r="C276" s="2">
        <v>1249</v>
      </c>
      <c r="D276" s="2" t="s">
        <v>10</v>
      </c>
      <c r="E276" s="2">
        <v>6</v>
      </c>
      <c r="F276" s="2">
        <v>90</v>
      </c>
      <c r="G276">
        <f t="shared" si="4"/>
        <v>85</v>
      </c>
    </row>
    <row r="277" spans="1:7" x14ac:dyDescent="0.25">
      <c r="A277" s="2" t="s">
        <v>792</v>
      </c>
      <c r="B277" s="2" t="s">
        <v>793</v>
      </c>
      <c r="C277" s="2">
        <v>345</v>
      </c>
      <c r="D277" s="2" t="s">
        <v>10</v>
      </c>
      <c r="E277" s="2">
        <v>1</v>
      </c>
      <c r="F277" s="2">
        <v>73</v>
      </c>
      <c r="G277">
        <f t="shared" si="4"/>
        <v>73</v>
      </c>
    </row>
    <row r="278" spans="1:7" x14ac:dyDescent="0.25">
      <c r="A278" s="2" t="s">
        <v>794</v>
      </c>
      <c r="B278" s="2" t="s">
        <v>795</v>
      </c>
      <c r="C278" s="2">
        <v>165</v>
      </c>
      <c r="D278" s="2" t="s">
        <v>10</v>
      </c>
      <c r="E278" s="2">
        <v>6</v>
      </c>
      <c r="F278" s="2">
        <v>97</v>
      </c>
      <c r="G278">
        <f t="shared" si="4"/>
        <v>92</v>
      </c>
    </row>
    <row r="279" spans="1:7" x14ac:dyDescent="0.25">
      <c r="A279" s="2" t="s">
        <v>796</v>
      </c>
      <c r="B279" s="2" t="s">
        <v>797</v>
      </c>
      <c r="C279" s="2">
        <v>538</v>
      </c>
      <c r="D279" s="2" t="s">
        <v>10</v>
      </c>
      <c r="E279" s="2">
        <v>11</v>
      </c>
      <c r="F279" s="2">
        <v>97</v>
      </c>
      <c r="G279">
        <f t="shared" si="4"/>
        <v>87</v>
      </c>
    </row>
    <row r="280" spans="1:7" x14ac:dyDescent="0.25">
      <c r="A280" s="2" t="s">
        <v>798</v>
      </c>
      <c r="B280" s="2" t="s">
        <v>799</v>
      </c>
      <c r="C280" s="2">
        <v>374</v>
      </c>
      <c r="D280" s="2" t="s">
        <v>10</v>
      </c>
      <c r="E280" s="2">
        <v>3</v>
      </c>
      <c r="F280" s="2">
        <v>89</v>
      </c>
      <c r="G280">
        <f t="shared" si="4"/>
        <v>87</v>
      </c>
    </row>
    <row r="281" spans="1:7" x14ac:dyDescent="0.25">
      <c r="A281" s="2" t="s">
        <v>800</v>
      </c>
      <c r="B281" s="2" t="s">
        <v>801</v>
      </c>
      <c r="C281" s="2">
        <v>343</v>
      </c>
      <c r="D281" s="2" t="s">
        <v>10</v>
      </c>
      <c r="E281" s="2">
        <v>37</v>
      </c>
      <c r="F281" s="2">
        <v>121</v>
      </c>
      <c r="G281">
        <f t="shared" si="4"/>
        <v>85</v>
      </c>
    </row>
    <row r="282" spans="1:7" x14ac:dyDescent="0.25">
      <c r="A282" s="2" t="s">
        <v>802</v>
      </c>
      <c r="B282" s="2" t="s">
        <v>803</v>
      </c>
      <c r="C282" s="2">
        <v>1098</v>
      </c>
      <c r="D282" s="2" t="s">
        <v>10</v>
      </c>
      <c r="E282" s="2">
        <v>8</v>
      </c>
      <c r="F282" s="2">
        <v>93</v>
      </c>
      <c r="G282">
        <f t="shared" si="4"/>
        <v>86</v>
      </c>
    </row>
    <row r="283" spans="1:7" x14ac:dyDescent="0.25">
      <c r="A283" s="2" t="s">
        <v>804</v>
      </c>
      <c r="B283" s="2" t="s">
        <v>805</v>
      </c>
      <c r="C283" s="2">
        <v>119</v>
      </c>
      <c r="D283" s="2" t="s">
        <v>10</v>
      </c>
      <c r="E283" s="2">
        <v>6</v>
      </c>
      <c r="F283" s="2">
        <v>89</v>
      </c>
      <c r="G283">
        <f t="shared" si="4"/>
        <v>84</v>
      </c>
    </row>
    <row r="284" spans="1:7" x14ac:dyDescent="0.25">
      <c r="A284" s="2" t="s">
        <v>806</v>
      </c>
      <c r="B284" s="2" t="s">
        <v>807</v>
      </c>
      <c r="C284" s="2">
        <v>1021</v>
      </c>
      <c r="D284" s="2" t="s">
        <v>10</v>
      </c>
      <c r="E284" s="2">
        <v>28</v>
      </c>
      <c r="F284" s="2">
        <v>114</v>
      </c>
      <c r="G284">
        <f t="shared" si="4"/>
        <v>87</v>
      </c>
    </row>
    <row r="285" spans="1:7" x14ac:dyDescent="0.25">
      <c r="A285" s="2" t="s">
        <v>808</v>
      </c>
      <c r="B285" s="2" t="s">
        <v>809</v>
      </c>
      <c r="C285" s="2">
        <v>978</v>
      </c>
      <c r="D285" s="2" t="s">
        <v>10</v>
      </c>
      <c r="E285" s="2">
        <v>115</v>
      </c>
      <c r="F285" s="2">
        <v>199</v>
      </c>
      <c r="G285">
        <f t="shared" si="4"/>
        <v>85</v>
      </c>
    </row>
    <row r="286" spans="1:7" x14ac:dyDescent="0.25">
      <c r="A286" s="2" t="s">
        <v>810</v>
      </c>
      <c r="B286" s="2" t="s">
        <v>811</v>
      </c>
      <c r="C286" s="2">
        <v>953</v>
      </c>
      <c r="D286" s="2" t="s">
        <v>10</v>
      </c>
      <c r="E286" s="2">
        <v>20</v>
      </c>
      <c r="F286" s="2">
        <v>105</v>
      </c>
      <c r="G286">
        <f t="shared" si="4"/>
        <v>86</v>
      </c>
    </row>
    <row r="287" spans="1:7" x14ac:dyDescent="0.25">
      <c r="A287" s="2" t="s">
        <v>812</v>
      </c>
      <c r="B287" s="2" t="s">
        <v>813</v>
      </c>
      <c r="C287" s="2">
        <v>250</v>
      </c>
      <c r="D287" s="2" t="s">
        <v>10</v>
      </c>
      <c r="E287" s="2">
        <v>6</v>
      </c>
      <c r="F287" s="2">
        <v>91</v>
      </c>
      <c r="G287">
        <f t="shared" si="4"/>
        <v>86</v>
      </c>
    </row>
    <row r="288" spans="1:7" x14ac:dyDescent="0.25">
      <c r="A288" s="2" t="s">
        <v>814</v>
      </c>
      <c r="B288" s="2" t="s">
        <v>815</v>
      </c>
      <c r="C288" s="2">
        <v>961</v>
      </c>
      <c r="D288" s="2" t="s">
        <v>10</v>
      </c>
      <c r="E288" s="2">
        <v>107</v>
      </c>
      <c r="F288" s="2">
        <v>195</v>
      </c>
      <c r="G288">
        <f t="shared" si="4"/>
        <v>89</v>
      </c>
    </row>
    <row r="289" spans="1:7" x14ac:dyDescent="0.25">
      <c r="A289" s="2" t="s">
        <v>816</v>
      </c>
      <c r="B289" s="2" t="s">
        <v>817</v>
      </c>
      <c r="C289" s="2">
        <v>226</v>
      </c>
      <c r="D289" s="2" t="s">
        <v>10</v>
      </c>
      <c r="E289" s="2">
        <v>7</v>
      </c>
      <c r="F289" s="2">
        <v>91</v>
      </c>
      <c r="G289">
        <f t="shared" si="4"/>
        <v>85</v>
      </c>
    </row>
    <row r="290" spans="1:7" x14ac:dyDescent="0.25">
      <c r="A290" s="2" t="s">
        <v>818</v>
      </c>
      <c r="B290" s="2" t="s">
        <v>819</v>
      </c>
      <c r="C290" s="2">
        <v>341</v>
      </c>
      <c r="D290" s="2" t="s">
        <v>10</v>
      </c>
      <c r="E290" s="2">
        <v>7</v>
      </c>
      <c r="F290" s="2">
        <v>91</v>
      </c>
      <c r="G290">
        <f t="shared" si="4"/>
        <v>85</v>
      </c>
    </row>
    <row r="291" spans="1:7" x14ac:dyDescent="0.25">
      <c r="A291" s="2" t="s">
        <v>820</v>
      </c>
      <c r="B291" s="2" t="s">
        <v>821</v>
      </c>
      <c r="C291" s="2">
        <v>295</v>
      </c>
      <c r="D291" s="2" t="s">
        <v>10</v>
      </c>
      <c r="E291" s="2">
        <v>7</v>
      </c>
      <c r="F291" s="2">
        <v>91</v>
      </c>
      <c r="G291">
        <f t="shared" si="4"/>
        <v>85</v>
      </c>
    </row>
    <row r="292" spans="1:7" x14ac:dyDescent="0.25">
      <c r="A292" s="2" t="s">
        <v>822</v>
      </c>
      <c r="B292" s="2" t="s">
        <v>823</v>
      </c>
      <c r="C292" s="2">
        <v>224</v>
      </c>
      <c r="D292" s="2" t="s">
        <v>10</v>
      </c>
      <c r="E292" s="2">
        <v>7</v>
      </c>
      <c r="F292" s="2">
        <v>91</v>
      </c>
      <c r="G292">
        <f t="shared" si="4"/>
        <v>85</v>
      </c>
    </row>
    <row r="293" spans="1:7" x14ac:dyDescent="0.25">
      <c r="A293" s="2" t="s">
        <v>824</v>
      </c>
      <c r="B293" s="2" t="s">
        <v>825</v>
      </c>
      <c r="C293" s="2">
        <v>231</v>
      </c>
      <c r="D293" s="2" t="s">
        <v>10</v>
      </c>
      <c r="E293" s="2">
        <v>4</v>
      </c>
      <c r="F293" s="2">
        <v>91</v>
      </c>
      <c r="G293">
        <f t="shared" si="4"/>
        <v>88</v>
      </c>
    </row>
    <row r="294" spans="1:7" x14ac:dyDescent="0.25">
      <c r="A294" s="2" t="s">
        <v>826</v>
      </c>
      <c r="B294" s="2" t="s">
        <v>827</v>
      </c>
      <c r="C294" s="2">
        <v>168</v>
      </c>
      <c r="D294" s="2" t="s">
        <v>10</v>
      </c>
      <c r="E294" s="2">
        <v>7</v>
      </c>
      <c r="F294" s="2">
        <v>90</v>
      </c>
      <c r="G294">
        <f t="shared" si="4"/>
        <v>84</v>
      </c>
    </row>
    <row r="295" spans="1:7" x14ac:dyDescent="0.25">
      <c r="A295" s="2" t="s">
        <v>828</v>
      </c>
      <c r="B295" s="2" t="s">
        <v>829</v>
      </c>
      <c r="C295" s="2">
        <v>343</v>
      </c>
      <c r="D295" s="2" t="s">
        <v>10</v>
      </c>
      <c r="E295" s="2">
        <v>37</v>
      </c>
      <c r="F295" s="2">
        <v>121</v>
      </c>
      <c r="G295">
        <f t="shared" si="4"/>
        <v>85</v>
      </c>
    </row>
    <row r="296" spans="1:7" x14ac:dyDescent="0.25">
      <c r="A296" s="2" t="s">
        <v>830</v>
      </c>
      <c r="B296" s="2" t="s">
        <v>831</v>
      </c>
      <c r="C296" s="2">
        <v>277</v>
      </c>
      <c r="D296" s="2" t="s">
        <v>10</v>
      </c>
      <c r="E296" s="2">
        <v>7</v>
      </c>
      <c r="F296" s="2">
        <v>91</v>
      </c>
      <c r="G296">
        <f t="shared" si="4"/>
        <v>85</v>
      </c>
    </row>
    <row r="297" spans="1:7" x14ac:dyDescent="0.25">
      <c r="A297" s="2" t="s">
        <v>832</v>
      </c>
      <c r="B297" s="2" t="s">
        <v>833</v>
      </c>
      <c r="C297" s="2">
        <v>219</v>
      </c>
      <c r="D297" s="2" t="s">
        <v>10</v>
      </c>
      <c r="E297" s="2">
        <v>10</v>
      </c>
      <c r="F297" s="2">
        <v>95</v>
      </c>
      <c r="G297">
        <f t="shared" si="4"/>
        <v>86</v>
      </c>
    </row>
    <row r="298" spans="1:7" x14ac:dyDescent="0.25">
      <c r="A298" s="2" t="s">
        <v>834</v>
      </c>
      <c r="B298" s="2" t="s">
        <v>835</v>
      </c>
      <c r="C298" s="2">
        <v>1218</v>
      </c>
      <c r="D298" s="2" t="s">
        <v>10</v>
      </c>
      <c r="E298" s="2">
        <v>1127</v>
      </c>
      <c r="F298" s="2">
        <v>1210</v>
      </c>
      <c r="G298">
        <f t="shared" si="4"/>
        <v>84</v>
      </c>
    </row>
    <row r="299" spans="1:7" x14ac:dyDescent="0.25">
      <c r="A299" s="2" t="s">
        <v>836</v>
      </c>
      <c r="B299" s="2" t="s">
        <v>837</v>
      </c>
      <c r="C299" s="2">
        <v>1218</v>
      </c>
      <c r="D299" s="2" t="s">
        <v>10</v>
      </c>
      <c r="E299" s="2">
        <v>1127</v>
      </c>
      <c r="F299" s="2">
        <v>1210</v>
      </c>
      <c r="G299">
        <f t="shared" si="4"/>
        <v>84</v>
      </c>
    </row>
    <row r="300" spans="1:7" x14ac:dyDescent="0.25">
      <c r="A300" s="2" t="s">
        <v>838</v>
      </c>
      <c r="B300" s="2" t="s">
        <v>839</v>
      </c>
      <c r="C300" s="2">
        <v>1218</v>
      </c>
      <c r="D300" s="2" t="s">
        <v>10</v>
      </c>
      <c r="E300" s="2">
        <v>1127</v>
      </c>
      <c r="F300" s="2">
        <v>1210</v>
      </c>
      <c r="G300">
        <f t="shared" si="4"/>
        <v>84</v>
      </c>
    </row>
    <row r="301" spans="1:7" x14ac:dyDescent="0.25">
      <c r="A301" s="2" t="s">
        <v>840</v>
      </c>
      <c r="B301" s="2" t="s">
        <v>841</v>
      </c>
      <c r="C301" s="2">
        <v>1218</v>
      </c>
      <c r="D301" s="2" t="s">
        <v>10</v>
      </c>
      <c r="E301" s="2">
        <v>1127</v>
      </c>
      <c r="F301" s="2">
        <v>1210</v>
      </c>
      <c r="G301">
        <f t="shared" si="4"/>
        <v>84</v>
      </c>
    </row>
    <row r="302" spans="1:7" x14ac:dyDescent="0.25">
      <c r="A302" s="2" t="s">
        <v>842</v>
      </c>
      <c r="B302" s="2" t="s">
        <v>843</v>
      </c>
      <c r="C302" s="2">
        <v>1218</v>
      </c>
      <c r="D302" s="2" t="s">
        <v>10</v>
      </c>
      <c r="E302" s="2">
        <v>1127</v>
      </c>
      <c r="F302" s="2">
        <v>1210</v>
      </c>
      <c r="G302">
        <f t="shared" si="4"/>
        <v>84</v>
      </c>
    </row>
    <row r="303" spans="1:7" x14ac:dyDescent="0.25">
      <c r="A303" s="2" t="s">
        <v>844</v>
      </c>
      <c r="B303" s="2" t="s">
        <v>845</v>
      </c>
      <c r="C303" s="2">
        <v>1001</v>
      </c>
      <c r="D303" s="2" t="s">
        <v>10</v>
      </c>
      <c r="E303" s="2">
        <v>112</v>
      </c>
      <c r="F303" s="2">
        <v>198</v>
      </c>
      <c r="G303">
        <f t="shared" si="4"/>
        <v>87</v>
      </c>
    </row>
    <row r="304" spans="1:7" x14ac:dyDescent="0.25">
      <c r="A304" s="2" t="s">
        <v>846</v>
      </c>
      <c r="B304" s="2" t="s">
        <v>847</v>
      </c>
      <c r="C304" s="2">
        <v>438</v>
      </c>
      <c r="D304" s="2" t="s">
        <v>10</v>
      </c>
      <c r="E304" s="2">
        <v>6</v>
      </c>
      <c r="F304" s="2">
        <v>91</v>
      </c>
      <c r="G304">
        <f t="shared" si="4"/>
        <v>86</v>
      </c>
    </row>
    <row r="305" spans="1:7" x14ac:dyDescent="0.25">
      <c r="A305" s="2" t="s">
        <v>848</v>
      </c>
      <c r="B305" s="2" t="s">
        <v>849</v>
      </c>
      <c r="C305" s="2">
        <v>248</v>
      </c>
      <c r="D305" s="2" t="s">
        <v>10</v>
      </c>
      <c r="E305" s="2">
        <v>7</v>
      </c>
      <c r="F305" s="2">
        <v>88</v>
      </c>
      <c r="G305">
        <f t="shared" si="4"/>
        <v>82</v>
      </c>
    </row>
    <row r="306" spans="1:7" x14ac:dyDescent="0.25">
      <c r="A306" s="2" t="s">
        <v>850</v>
      </c>
      <c r="B306" s="2" t="s">
        <v>851</v>
      </c>
      <c r="C306" s="2">
        <v>467</v>
      </c>
      <c r="D306" s="2" t="s">
        <v>10</v>
      </c>
      <c r="E306" s="2">
        <v>19</v>
      </c>
      <c r="F306" s="2">
        <v>109</v>
      </c>
      <c r="G306">
        <f t="shared" si="4"/>
        <v>91</v>
      </c>
    </row>
    <row r="307" spans="1:7" x14ac:dyDescent="0.25">
      <c r="A307" s="2" t="s">
        <v>852</v>
      </c>
      <c r="B307" s="2" t="s">
        <v>853</v>
      </c>
      <c r="C307" s="2">
        <v>954</v>
      </c>
      <c r="D307" s="2" t="s">
        <v>10</v>
      </c>
      <c r="E307" s="2">
        <v>20</v>
      </c>
      <c r="F307" s="2">
        <v>104</v>
      </c>
      <c r="G307">
        <f t="shared" si="4"/>
        <v>85</v>
      </c>
    </row>
    <row r="308" spans="1:7" x14ac:dyDescent="0.25">
      <c r="A308" s="2" t="s">
        <v>854</v>
      </c>
      <c r="B308" s="2" t="s">
        <v>855</v>
      </c>
      <c r="C308" s="2">
        <v>1035</v>
      </c>
      <c r="D308" s="2" t="s">
        <v>10</v>
      </c>
      <c r="E308" s="2">
        <v>8</v>
      </c>
      <c r="F308" s="2">
        <v>93</v>
      </c>
      <c r="G308">
        <f t="shared" si="4"/>
        <v>86</v>
      </c>
    </row>
    <row r="309" spans="1:7" x14ac:dyDescent="0.25">
      <c r="A309" s="2" t="s">
        <v>856</v>
      </c>
      <c r="B309" s="2" t="s">
        <v>857</v>
      </c>
      <c r="C309" s="2">
        <v>998</v>
      </c>
      <c r="D309" s="2" t="s">
        <v>10</v>
      </c>
      <c r="E309" s="2">
        <v>20</v>
      </c>
      <c r="F309" s="2">
        <v>106</v>
      </c>
      <c r="G309">
        <f t="shared" si="4"/>
        <v>87</v>
      </c>
    </row>
    <row r="310" spans="1:7" x14ac:dyDescent="0.25">
      <c r="A310" s="2" t="s">
        <v>858</v>
      </c>
      <c r="B310" s="2" t="s">
        <v>859</v>
      </c>
      <c r="C310" s="2">
        <v>452</v>
      </c>
      <c r="D310" s="2" t="s">
        <v>10</v>
      </c>
      <c r="E310" s="2">
        <v>37</v>
      </c>
      <c r="F310" s="2">
        <v>121</v>
      </c>
      <c r="G310">
        <f t="shared" si="4"/>
        <v>85</v>
      </c>
    </row>
    <row r="311" spans="1:7" x14ac:dyDescent="0.25">
      <c r="A311" s="2" t="s">
        <v>860</v>
      </c>
      <c r="B311" s="2" t="s">
        <v>861</v>
      </c>
      <c r="C311" s="2">
        <v>1021</v>
      </c>
      <c r="D311" s="2" t="s">
        <v>10</v>
      </c>
      <c r="E311" s="2">
        <v>116</v>
      </c>
      <c r="F311" s="2">
        <v>201</v>
      </c>
      <c r="G311">
        <f t="shared" si="4"/>
        <v>86</v>
      </c>
    </row>
    <row r="312" spans="1:7" x14ac:dyDescent="0.25">
      <c r="A312" s="2" t="s">
        <v>862</v>
      </c>
      <c r="B312" s="2" t="s">
        <v>863</v>
      </c>
      <c r="C312" s="2">
        <v>1466</v>
      </c>
      <c r="D312" s="2" t="s">
        <v>10</v>
      </c>
      <c r="E312" s="2">
        <v>1373</v>
      </c>
      <c r="F312" s="2">
        <v>1456</v>
      </c>
      <c r="G312">
        <f t="shared" si="4"/>
        <v>84</v>
      </c>
    </row>
    <row r="313" spans="1:7" x14ac:dyDescent="0.25">
      <c r="A313" s="2" t="s">
        <v>864</v>
      </c>
      <c r="B313" s="2" t="s">
        <v>865</v>
      </c>
      <c r="C313" s="2">
        <v>452</v>
      </c>
      <c r="D313" s="2" t="s">
        <v>10</v>
      </c>
      <c r="E313" s="2">
        <v>6</v>
      </c>
      <c r="F313" s="2">
        <v>92</v>
      </c>
      <c r="G313">
        <f t="shared" si="4"/>
        <v>87</v>
      </c>
    </row>
    <row r="314" spans="1:7" x14ac:dyDescent="0.25">
      <c r="A314" s="2" t="s">
        <v>866</v>
      </c>
      <c r="B314" s="2" t="s">
        <v>867</v>
      </c>
      <c r="C314" s="2">
        <v>951</v>
      </c>
      <c r="D314" s="2" t="s">
        <v>10</v>
      </c>
      <c r="E314" s="2">
        <v>25</v>
      </c>
      <c r="F314" s="2">
        <v>108</v>
      </c>
      <c r="G314">
        <f t="shared" si="4"/>
        <v>84</v>
      </c>
    </row>
    <row r="315" spans="1:7" x14ac:dyDescent="0.25">
      <c r="A315" s="2" t="s">
        <v>868</v>
      </c>
      <c r="B315" s="2" t="s">
        <v>869</v>
      </c>
      <c r="C315" s="2">
        <v>1251</v>
      </c>
      <c r="D315" s="2" t="s">
        <v>10</v>
      </c>
      <c r="E315" s="2">
        <v>6</v>
      </c>
      <c r="F315" s="2">
        <v>90</v>
      </c>
      <c r="G315">
        <f t="shared" si="4"/>
        <v>85</v>
      </c>
    </row>
    <row r="316" spans="1:7" x14ac:dyDescent="0.25">
      <c r="A316" s="2" t="s">
        <v>870</v>
      </c>
      <c r="B316" s="2" t="s">
        <v>871</v>
      </c>
      <c r="C316" s="2">
        <v>1254</v>
      </c>
      <c r="D316" s="2" t="s">
        <v>10</v>
      </c>
      <c r="E316" s="2">
        <v>6</v>
      </c>
      <c r="F316" s="2">
        <v>90</v>
      </c>
      <c r="G316">
        <f t="shared" si="4"/>
        <v>85</v>
      </c>
    </row>
    <row r="317" spans="1:7" x14ac:dyDescent="0.25">
      <c r="A317" s="2" t="s">
        <v>872</v>
      </c>
      <c r="B317" s="2" t="s">
        <v>873</v>
      </c>
      <c r="C317" s="2">
        <v>372</v>
      </c>
      <c r="D317" s="2" t="s">
        <v>10</v>
      </c>
      <c r="E317" s="2">
        <v>275</v>
      </c>
      <c r="F317" s="2">
        <v>353</v>
      </c>
      <c r="G317">
        <f t="shared" si="4"/>
        <v>79</v>
      </c>
    </row>
    <row r="318" spans="1:7" x14ac:dyDescent="0.25">
      <c r="A318" s="2" t="s">
        <v>874</v>
      </c>
      <c r="B318" s="2" t="s">
        <v>875</v>
      </c>
      <c r="C318" s="2">
        <v>543</v>
      </c>
      <c r="D318" s="2" t="s">
        <v>10</v>
      </c>
      <c r="E318" s="2">
        <v>11</v>
      </c>
      <c r="F318" s="2">
        <v>97</v>
      </c>
      <c r="G318">
        <f t="shared" si="4"/>
        <v>87</v>
      </c>
    </row>
    <row r="319" spans="1:7" x14ac:dyDescent="0.25">
      <c r="A319" s="2" t="s">
        <v>876</v>
      </c>
      <c r="B319" s="2" t="s">
        <v>877</v>
      </c>
      <c r="C319" s="2">
        <v>409</v>
      </c>
      <c r="D319" s="2" t="s">
        <v>10</v>
      </c>
      <c r="E319" s="2">
        <v>321</v>
      </c>
      <c r="F319" s="2">
        <v>407</v>
      </c>
      <c r="G319">
        <f t="shared" si="4"/>
        <v>87</v>
      </c>
    </row>
    <row r="320" spans="1:7" x14ac:dyDescent="0.25">
      <c r="A320" s="2" t="s">
        <v>878</v>
      </c>
      <c r="B320" s="2" t="s">
        <v>879</v>
      </c>
      <c r="C320" s="2">
        <v>441</v>
      </c>
      <c r="D320" s="2" t="s">
        <v>10</v>
      </c>
      <c r="E320" s="2">
        <v>11</v>
      </c>
      <c r="F320" s="2">
        <v>95</v>
      </c>
      <c r="G320">
        <f t="shared" si="4"/>
        <v>85</v>
      </c>
    </row>
    <row r="321" spans="1:7" x14ac:dyDescent="0.25">
      <c r="A321" s="2" t="s">
        <v>880</v>
      </c>
      <c r="B321" s="2" t="s">
        <v>881</v>
      </c>
      <c r="C321" s="2">
        <v>113</v>
      </c>
      <c r="D321" s="2" t="s">
        <v>10</v>
      </c>
      <c r="E321" s="2">
        <v>23</v>
      </c>
      <c r="F321" s="2">
        <v>104</v>
      </c>
      <c r="G321">
        <f t="shared" si="4"/>
        <v>82</v>
      </c>
    </row>
    <row r="322" spans="1:7" x14ac:dyDescent="0.25">
      <c r="A322" s="2" t="s">
        <v>882</v>
      </c>
      <c r="B322" s="2" t="s">
        <v>883</v>
      </c>
      <c r="C322" s="2">
        <v>1409</v>
      </c>
      <c r="D322" s="2" t="s">
        <v>10</v>
      </c>
      <c r="E322" s="2">
        <v>6</v>
      </c>
      <c r="F322" s="2">
        <v>90</v>
      </c>
      <c r="G322">
        <f t="shared" ref="G322:G385" si="5">F322-E322+1</f>
        <v>85</v>
      </c>
    </row>
    <row r="323" spans="1:7" x14ac:dyDescent="0.25">
      <c r="A323" s="2" t="s">
        <v>884</v>
      </c>
      <c r="B323" s="2" t="s">
        <v>885</v>
      </c>
      <c r="C323" s="2">
        <v>476</v>
      </c>
      <c r="D323" s="2" t="s">
        <v>10</v>
      </c>
      <c r="E323" s="2">
        <v>6</v>
      </c>
      <c r="F323" s="2">
        <v>90</v>
      </c>
      <c r="G323">
        <f t="shared" si="5"/>
        <v>85</v>
      </c>
    </row>
    <row r="324" spans="1:7" x14ac:dyDescent="0.25">
      <c r="A324" s="2" t="s">
        <v>886</v>
      </c>
      <c r="B324" s="2" t="s">
        <v>887</v>
      </c>
      <c r="C324" s="2">
        <v>73</v>
      </c>
      <c r="D324" s="2" t="s">
        <v>10</v>
      </c>
      <c r="E324" s="2">
        <v>23</v>
      </c>
      <c r="F324" s="2">
        <v>73</v>
      </c>
      <c r="G324">
        <f t="shared" si="5"/>
        <v>51</v>
      </c>
    </row>
    <row r="325" spans="1:7" x14ac:dyDescent="0.25">
      <c r="A325" s="2" t="s">
        <v>888</v>
      </c>
      <c r="B325" s="2" t="s">
        <v>889</v>
      </c>
      <c r="C325" s="2">
        <v>540</v>
      </c>
      <c r="D325" s="2" t="s">
        <v>10</v>
      </c>
      <c r="E325" s="2">
        <v>435</v>
      </c>
      <c r="F325" s="2">
        <v>522</v>
      </c>
      <c r="G325">
        <f t="shared" si="5"/>
        <v>88</v>
      </c>
    </row>
    <row r="326" spans="1:7" x14ac:dyDescent="0.25">
      <c r="A326" s="2" t="s">
        <v>890</v>
      </c>
      <c r="B326" s="2" t="s">
        <v>891</v>
      </c>
      <c r="C326" s="2">
        <v>1003</v>
      </c>
      <c r="D326" s="2" t="s">
        <v>10</v>
      </c>
      <c r="E326" s="2">
        <v>20</v>
      </c>
      <c r="F326" s="2">
        <v>106</v>
      </c>
      <c r="G326">
        <f t="shared" si="5"/>
        <v>87</v>
      </c>
    </row>
    <row r="327" spans="1:7" x14ac:dyDescent="0.25">
      <c r="A327" s="2" t="s">
        <v>892</v>
      </c>
      <c r="B327" s="2" t="s">
        <v>893</v>
      </c>
      <c r="C327" s="2">
        <v>538</v>
      </c>
      <c r="D327" s="2" t="s">
        <v>10</v>
      </c>
      <c r="E327" s="2">
        <v>435</v>
      </c>
      <c r="F327" s="2">
        <v>522</v>
      </c>
      <c r="G327">
        <f t="shared" si="5"/>
        <v>88</v>
      </c>
    </row>
    <row r="328" spans="1:7" x14ac:dyDescent="0.25">
      <c r="A328" s="2" t="s">
        <v>894</v>
      </c>
      <c r="B328" s="2" t="s">
        <v>895</v>
      </c>
      <c r="C328" s="2">
        <v>268</v>
      </c>
      <c r="D328" s="2" t="s">
        <v>10</v>
      </c>
      <c r="E328" s="2">
        <v>8</v>
      </c>
      <c r="F328" s="2">
        <v>93</v>
      </c>
      <c r="G328">
        <f t="shared" si="5"/>
        <v>86</v>
      </c>
    </row>
    <row r="329" spans="1:7" x14ac:dyDescent="0.25">
      <c r="A329" s="2" t="s">
        <v>896</v>
      </c>
      <c r="B329" s="2" t="s">
        <v>897</v>
      </c>
      <c r="C329" s="2">
        <v>452</v>
      </c>
      <c r="D329" s="2" t="s">
        <v>10</v>
      </c>
      <c r="E329" s="2">
        <v>37</v>
      </c>
      <c r="F329" s="2">
        <v>121</v>
      </c>
      <c r="G329">
        <f t="shared" si="5"/>
        <v>85</v>
      </c>
    </row>
    <row r="330" spans="1:7" x14ac:dyDescent="0.25">
      <c r="A330" s="2" t="s">
        <v>898</v>
      </c>
      <c r="B330" s="2" t="s">
        <v>899</v>
      </c>
      <c r="C330" s="2">
        <v>536</v>
      </c>
      <c r="D330" s="2" t="s">
        <v>10</v>
      </c>
      <c r="E330" s="2">
        <v>11</v>
      </c>
      <c r="F330" s="2">
        <v>97</v>
      </c>
      <c r="G330">
        <f t="shared" si="5"/>
        <v>87</v>
      </c>
    </row>
    <row r="331" spans="1:7" x14ac:dyDescent="0.25">
      <c r="A331" s="2" t="s">
        <v>900</v>
      </c>
      <c r="B331" s="2" t="s">
        <v>901</v>
      </c>
      <c r="C331" s="2">
        <v>199</v>
      </c>
      <c r="D331" s="2" t="s">
        <v>10</v>
      </c>
      <c r="E331" s="2">
        <v>6</v>
      </c>
      <c r="F331" s="2">
        <v>89</v>
      </c>
      <c r="G331">
        <f t="shared" si="5"/>
        <v>84</v>
      </c>
    </row>
    <row r="332" spans="1:7" x14ac:dyDescent="0.25">
      <c r="A332" s="2" t="s">
        <v>902</v>
      </c>
      <c r="B332" s="2" t="s">
        <v>903</v>
      </c>
      <c r="C332" s="2">
        <v>366</v>
      </c>
      <c r="D332" s="2" t="s">
        <v>10</v>
      </c>
      <c r="E332" s="2">
        <v>11</v>
      </c>
      <c r="F332" s="2">
        <v>97</v>
      </c>
      <c r="G332">
        <f t="shared" si="5"/>
        <v>87</v>
      </c>
    </row>
    <row r="333" spans="1:7" x14ac:dyDescent="0.25">
      <c r="A333" s="2" t="s">
        <v>904</v>
      </c>
      <c r="B333" s="2" t="s">
        <v>905</v>
      </c>
      <c r="C333" s="2">
        <v>1474</v>
      </c>
      <c r="D333" s="2" t="s">
        <v>10</v>
      </c>
      <c r="E333" s="2">
        <v>1379</v>
      </c>
      <c r="F333" s="2">
        <v>1462</v>
      </c>
      <c r="G333">
        <f t="shared" si="5"/>
        <v>84</v>
      </c>
    </row>
    <row r="334" spans="1:7" x14ac:dyDescent="0.25">
      <c r="A334" s="2" t="s">
        <v>906</v>
      </c>
      <c r="B334" s="2" t="s">
        <v>907</v>
      </c>
      <c r="C334" s="2">
        <v>449</v>
      </c>
      <c r="D334" s="2" t="s">
        <v>10</v>
      </c>
      <c r="E334" s="2">
        <v>6</v>
      </c>
      <c r="F334" s="2">
        <v>92</v>
      </c>
      <c r="G334">
        <f t="shared" si="5"/>
        <v>87</v>
      </c>
    </row>
    <row r="335" spans="1:7" x14ac:dyDescent="0.25">
      <c r="A335" s="2" t="s">
        <v>908</v>
      </c>
      <c r="B335" s="2" t="s">
        <v>909</v>
      </c>
      <c r="C335" s="2">
        <v>953</v>
      </c>
      <c r="D335" s="2" t="s">
        <v>10</v>
      </c>
      <c r="E335" s="2">
        <v>20</v>
      </c>
      <c r="F335" s="2">
        <v>104</v>
      </c>
      <c r="G335">
        <f t="shared" si="5"/>
        <v>85</v>
      </c>
    </row>
    <row r="336" spans="1:7" x14ac:dyDescent="0.25">
      <c r="A336" s="2" t="s">
        <v>910</v>
      </c>
      <c r="B336" s="2" t="s">
        <v>911</v>
      </c>
      <c r="C336" s="2">
        <v>233</v>
      </c>
      <c r="D336" s="2" t="s">
        <v>10</v>
      </c>
      <c r="E336" s="2">
        <v>18</v>
      </c>
      <c r="F336" s="2">
        <v>102</v>
      </c>
      <c r="G336">
        <f t="shared" si="5"/>
        <v>85</v>
      </c>
    </row>
    <row r="337" spans="1:7" x14ac:dyDescent="0.25">
      <c r="A337" s="2" t="s">
        <v>912</v>
      </c>
      <c r="B337" s="2" t="s">
        <v>913</v>
      </c>
      <c r="C337" s="2">
        <v>161</v>
      </c>
      <c r="D337" s="2" t="s">
        <v>10</v>
      </c>
      <c r="E337" s="2">
        <v>9</v>
      </c>
      <c r="F337" s="2">
        <v>96</v>
      </c>
      <c r="G337">
        <f t="shared" si="5"/>
        <v>88</v>
      </c>
    </row>
    <row r="338" spans="1:7" x14ac:dyDescent="0.25">
      <c r="A338" s="2" t="s">
        <v>914</v>
      </c>
      <c r="B338" s="2" t="s">
        <v>915</v>
      </c>
      <c r="C338" s="2">
        <v>358</v>
      </c>
      <c r="D338" s="2" t="s">
        <v>10</v>
      </c>
      <c r="E338" s="2">
        <v>198</v>
      </c>
      <c r="F338" s="2">
        <v>282</v>
      </c>
      <c r="G338">
        <f t="shared" si="5"/>
        <v>85</v>
      </c>
    </row>
    <row r="339" spans="1:7" x14ac:dyDescent="0.25">
      <c r="A339" s="2" t="s">
        <v>916</v>
      </c>
      <c r="B339" s="2" t="s">
        <v>917</v>
      </c>
      <c r="C339" s="2">
        <v>1019</v>
      </c>
      <c r="D339" s="2" t="s">
        <v>10</v>
      </c>
      <c r="E339" s="2">
        <v>116</v>
      </c>
      <c r="F339" s="2">
        <v>201</v>
      </c>
      <c r="G339">
        <f t="shared" si="5"/>
        <v>86</v>
      </c>
    </row>
    <row r="340" spans="1:7" x14ac:dyDescent="0.25">
      <c r="A340" s="2" t="s">
        <v>918</v>
      </c>
      <c r="B340" s="2" t="s">
        <v>919</v>
      </c>
      <c r="C340" s="2">
        <v>195</v>
      </c>
      <c r="D340" s="2" t="s">
        <v>10</v>
      </c>
      <c r="E340" s="2">
        <v>112</v>
      </c>
      <c r="F340" s="2">
        <v>195</v>
      </c>
      <c r="G340">
        <f t="shared" si="5"/>
        <v>84</v>
      </c>
    </row>
    <row r="341" spans="1:7" x14ac:dyDescent="0.25">
      <c r="A341" s="2" t="s">
        <v>920</v>
      </c>
      <c r="B341" s="2" t="s">
        <v>921</v>
      </c>
      <c r="C341" s="2">
        <v>508</v>
      </c>
      <c r="D341" s="2" t="s">
        <v>10</v>
      </c>
      <c r="E341" s="2">
        <v>7</v>
      </c>
      <c r="F341" s="2">
        <v>91</v>
      </c>
      <c r="G341">
        <f t="shared" si="5"/>
        <v>85</v>
      </c>
    </row>
    <row r="342" spans="1:7" x14ac:dyDescent="0.25">
      <c r="A342" s="2" t="s">
        <v>922</v>
      </c>
      <c r="B342" s="2" t="s">
        <v>923</v>
      </c>
      <c r="C342" s="2">
        <v>397</v>
      </c>
      <c r="D342" s="2" t="s">
        <v>10</v>
      </c>
      <c r="E342" s="2">
        <v>33</v>
      </c>
      <c r="F342" s="2">
        <v>116</v>
      </c>
      <c r="G342">
        <f t="shared" si="5"/>
        <v>84</v>
      </c>
    </row>
    <row r="343" spans="1:7" x14ac:dyDescent="0.25">
      <c r="A343" s="2" t="s">
        <v>924</v>
      </c>
      <c r="B343" s="2" t="s">
        <v>925</v>
      </c>
      <c r="C343" s="2">
        <v>136</v>
      </c>
      <c r="D343" s="2" t="s">
        <v>10</v>
      </c>
      <c r="E343" s="2">
        <v>51</v>
      </c>
      <c r="F343" s="2">
        <v>132</v>
      </c>
      <c r="G343">
        <f t="shared" si="5"/>
        <v>82</v>
      </c>
    </row>
    <row r="344" spans="1:7" x14ac:dyDescent="0.25">
      <c r="A344" s="2" t="s">
        <v>926</v>
      </c>
      <c r="B344" s="2" t="s">
        <v>927</v>
      </c>
      <c r="C344" s="2">
        <v>387</v>
      </c>
      <c r="D344" s="2" t="s">
        <v>10</v>
      </c>
      <c r="E344" s="2">
        <v>6</v>
      </c>
      <c r="F344" s="2">
        <v>90</v>
      </c>
      <c r="G344">
        <f t="shared" si="5"/>
        <v>85</v>
      </c>
    </row>
    <row r="345" spans="1:7" x14ac:dyDescent="0.25">
      <c r="A345" s="2" t="s">
        <v>928</v>
      </c>
      <c r="B345" s="2" t="s">
        <v>929</v>
      </c>
      <c r="C345" s="2">
        <v>206</v>
      </c>
      <c r="D345" s="2" t="s">
        <v>10</v>
      </c>
      <c r="E345" s="2">
        <v>6</v>
      </c>
      <c r="F345" s="2">
        <v>90</v>
      </c>
      <c r="G345">
        <f t="shared" si="5"/>
        <v>85</v>
      </c>
    </row>
    <row r="346" spans="1:7" x14ac:dyDescent="0.25">
      <c r="A346" s="2" t="s">
        <v>930</v>
      </c>
      <c r="B346" s="2" t="s">
        <v>931</v>
      </c>
      <c r="C346" s="2">
        <v>1433</v>
      </c>
      <c r="D346" s="2" t="s">
        <v>10</v>
      </c>
      <c r="E346" s="2">
        <v>48</v>
      </c>
      <c r="F346" s="2">
        <v>135</v>
      </c>
      <c r="G346">
        <f t="shared" si="5"/>
        <v>88</v>
      </c>
    </row>
    <row r="347" spans="1:7" x14ac:dyDescent="0.25">
      <c r="A347" s="2" t="s">
        <v>932</v>
      </c>
      <c r="B347" s="2" t="s">
        <v>933</v>
      </c>
      <c r="C347" s="2">
        <v>1433</v>
      </c>
      <c r="D347" s="2" t="s">
        <v>10</v>
      </c>
      <c r="E347" s="2">
        <v>8</v>
      </c>
      <c r="F347" s="2">
        <v>84</v>
      </c>
      <c r="G347">
        <f t="shared" si="5"/>
        <v>77</v>
      </c>
    </row>
    <row r="348" spans="1:7" x14ac:dyDescent="0.25">
      <c r="A348" s="2" t="s">
        <v>934</v>
      </c>
      <c r="B348" s="2" t="s">
        <v>935</v>
      </c>
      <c r="C348" s="2">
        <v>866</v>
      </c>
      <c r="D348" s="2" t="s">
        <v>10</v>
      </c>
      <c r="E348" s="2">
        <v>6</v>
      </c>
      <c r="F348" s="2">
        <v>88</v>
      </c>
      <c r="G348">
        <f t="shared" si="5"/>
        <v>83</v>
      </c>
    </row>
    <row r="349" spans="1:7" x14ac:dyDescent="0.25">
      <c r="A349" s="2" t="s">
        <v>940</v>
      </c>
      <c r="B349" s="2" t="s">
        <v>941</v>
      </c>
      <c r="C349" s="2">
        <v>1962</v>
      </c>
      <c r="D349" s="2" t="s">
        <v>10</v>
      </c>
      <c r="E349" s="2">
        <v>6</v>
      </c>
      <c r="F349" s="2">
        <v>91</v>
      </c>
      <c r="G349">
        <f t="shared" si="5"/>
        <v>86</v>
      </c>
    </row>
    <row r="350" spans="1:7" x14ac:dyDescent="0.25">
      <c r="A350" s="2" t="s">
        <v>942</v>
      </c>
      <c r="B350" s="2" t="s">
        <v>943</v>
      </c>
      <c r="C350" s="2">
        <v>958</v>
      </c>
      <c r="D350" s="2" t="s">
        <v>10</v>
      </c>
      <c r="E350" s="2">
        <v>80</v>
      </c>
      <c r="F350" s="2">
        <v>164</v>
      </c>
      <c r="G350">
        <f t="shared" si="5"/>
        <v>85</v>
      </c>
    </row>
    <row r="351" spans="1:7" x14ac:dyDescent="0.25">
      <c r="A351" s="2" t="s">
        <v>944</v>
      </c>
      <c r="B351" s="2" t="s">
        <v>945</v>
      </c>
      <c r="C351" s="2">
        <v>244</v>
      </c>
      <c r="D351" s="2" t="s">
        <v>10</v>
      </c>
      <c r="E351" s="2">
        <v>25</v>
      </c>
      <c r="F351" s="2">
        <v>109</v>
      </c>
      <c r="G351">
        <f t="shared" si="5"/>
        <v>85</v>
      </c>
    </row>
    <row r="352" spans="1:7" x14ac:dyDescent="0.25">
      <c r="A352" s="2" t="s">
        <v>946</v>
      </c>
      <c r="B352" s="2" t="s">
        <v>947</v>
      </c>
      <c r="C352" s="2">
        <v>1958</v>
      </c>
      <c r="D352" s="2" t="s">
        <v>10</v>
      </c>
      <c r="E352" s="2">
        <v>6</v>
      </c>
      <c r="F352" s="2">
        <v>91</v>
      </c>
      <c r="G352">
        <f t="shared" si="5"/>
        <v>86</v>
      </c>
    </row>
    <row r="353" spans="1:7" x14ac:dyDescent="0.25">
      <c r="A353" s="2" t="s">
        <v>948</v>
      </c>
      <c r="B353" s="2" t="s">
        <v>949</v>
      </c>
      <c r="C353" s="2">
        <v>104</v>
      </c>
      <c r="D353" s="2" t="s">
        <v>10</v>
      </c>
      <c r="E353" s="2">
        <v>6</v>
      </c>
      <c r="F353" s="2">
        <v>87</v>
      </c>
      <c r="G353">
        <f t="shared" si="5"/>
        <v>82</v>
      </c>
    </row>
    <row r="354" spans="1:7" x14ac:dyDescent="0.25">
      <c r="A354" s="2" t="s">
        <v>950</v>
      </c>
      <c r="B354" s="2" t="s">
        <v>951</v>
      </c>
      <c r="C354" s="2">
        <v>582</v>
      </c>
      <c r="D354" s="2" t="s">
        <v>10</v>
      </c>
      <c r="E354" s="2">
        <v>468</v>
      </c>
      <c r="F354" s="2">
        <v>555</v>
      </c>
      <c r="G354">
        <f t="shared" si="5"/>
        <v>88</v>
      </c>
    </row>
    <row r="355" spans="1:7" x14ac:dyDescent="0.25">
      <c r="A355" s="2" t="s">
        <v>952</v>
      </c>
      <c r="B355" s="2" t="s">
        <v>953</v>
      </c>
      <c r="C355" s="2">
        <v>468</v>
      </c>
      <c r="D355" s="2" t="s">
        <v>10</v>
      </c>
      <c r="E355" s="2">
        <v>382</v>
      </c>
      <c r="F355" s="2">
        <v>465</v>
      </c>
      <c r="G355">
        <f t="shared" si="5"/>
        <v>84</v>
      </c>
    </row>
    <row r="356" spans="1:7" x14ac:dyDescent="0.25">
      <c r="A356" s="2" t="s">
        <v>954</v>
      </c>
      <c r="B356" s="2" t="s">
        <v>955</v>
      </c>
      <c r="C356" s="2">
        <v>1264</v>
      </c>
      <c r="D356" s="2" t="s">
        <v>10</v>
      </c>
      <c r="E356" s="2">
        <v>6</v>
      </c>
      <c r="F356" s="2">
        <v>91</v>
      </c>
      <c r="G356">
        <f t="shared" si="5"/>
        <v>86</v>
      </c>
    </row>
    <row r="357" spans="1:7" x14ac:dyDescent="0.25">
      <c r="A357" s="2" t="s">
        <v>956</v>
      </c>
      <c r="B357" s="2" t="s">
        <v>957</v>
      </c>
      <c r="C357" s="2">
        <v>437</v>
      </c>
      <c r="D357" s="2" t="s">
        <v>10</v>
      </c>
      <c r="E357" s="2">
        <v>12</v>
      </c>
      <c r="F357" s="2">
        <v>96</v>
      </c>
      <c r="G357">
        <f t="shared" si="5"/>
        <v>85</v>
      </c>
    </row>
    <row r="358" spans="1:7" x14ac:dyDescent="0.25">
      <c r="A358" s="2" t="s">
        <v>958</v>
      </c>
      <c r="B358" s="2" t="s">
        <v>959</v>
      </c>
      <c r="C358" s="2">
        <v>324</v>
      </c>
      <c r="D358" s="2" t="s">
        <v>10</v>
      </c>
      <c r="E358" s="2">
        <v>7</v>
      </c>
      <c r="F358" s="2">
        <v>84</v>
      </c>
      <c r="G358">
        <f t="shared" si="5"/>
        <v>78</v>
      </c>
    </row>
    <row r="359" spans="1:7" x14ac:dyDescent="0.25">
      <c r="A359" s="2" t="s">
        <v>960</v>
      </c>
      <c r="B359" s="2" t="s">
        <v>961</v>
      </c>
      <c r="C359" s="2">
        <v>513</v>
      </c>
      <c r="D359" s="2" t="s">
        <v>10</v>
      </c>
      <c r="E359" s="2">
        <v>424</v>
      </c>
      <c r="F359" s="2">
        <v>499</v>
      </c>
      <c r="G359">
        <f t="shared" si="5"/>
        <v>76</v>
      </c>
    </row>
    <row r="360" spans="1:7" x14ac:dyDescent="0.25">
      <c r="A360" s="2" t="s">
        <v>962</v>
      </c>
      <c r="B360" s="2" t="s">
        <v>963</v>
      </c>
      <c r="C360" s="2">
        <v>203</v>
      </c>
      <c r="D360" s="2" t="s">
        <v>10</v>
      </c>
      <c r="E360" s="2">
        <v>117</v>
      </c>
      <c r="F360" s="2">
        <v>202</v>
      </c>
      <c r="G360">
        <f t="shared" si="5"/>
        <v>86</v>
      </c>
    </row>
    <row r="361" spans="1:7" x14ac:dyDescent="0.25">
      <c r="A361" s="2" t="s">
        <v>964</v>
      </c>
      <c r="B361" s="2" t="s">
        <v>965</v>
      </c>
      <c r="C361" s="2">
        <v>887</v>
      </c>
      <c r="D361" s="2" t="s">
        <v>10</v>
      </c>
      <c r="E361" s="2">
        <v>8</v>
      </c>
      <c r="F361" s="2">
        <v>89</v>
      </c>
      <c r="G361">
        <f t="shared" si="5"/>
        <v>82</v>
      </c>
    </row>
    <row r="362" spans="1:7" x14ac:dyDescent="0.25">
      <c r="A362" s="2" t="s">
        <v>966</v>
      </c>
      <c r="B362" s="2" t="s">
        <v>967</v>
      </c>
      <c r="C362" s="2">
        <v>241</v>
      </c>
      <c r="D362" s="2" t="s">
        <v>10</v>
      </c>
      <c r="E362" s="2">
        <v>16</v>
      </c>
      <c r="F362" s="2">
        <v>88</v>
      </c>
      <c r="G362">
        <f t="shared" si="5"/>
        <v>73</v>
      </c>
    </row>
    <row r="363" spans="1:7" x14ac:dyDescent="0.25">
      <c r="A363" s="2" t="s">
        <v>968</v>
      </c>
      <c r="B363" s="2" t="s">
        <v>969</v>
      </c>
      <c r="C363" s="2">
        <v>326</v>
      </c>
      <c r="D363" s="2" t="s">
        <v>10</v>
      </c>
      <c r="E363" s="2">
        <v>26</v>
      </c>
      <c r="F363" s="2">
        <v>112</v>
      </c>
      <c r="G363">
        <f t="shared" si="5"/>
        <v>87</v>
      </c>
    </row>
    <row r="364" spans="1:7" x14ac:dyDescent="0.25">
      <c r="A364" s="2" t="s">
        <v>970</v>
      </c>
      <c r="B364" s="2" t="s">
        <v>971</v>
      </c>
      <c r="C364" s="2">
        <v>1048</v>
      </c>
      <c r="D364" s="2" t="s">
        <v>10</v>
      </c>
      <c r="E364" s="2">
        <v>961</v>
      </c>
      <c r="F364" s="2">
        <v>1046</v>
      </c>
      <c r="G364">
        <f t="shared" si="5"/>
        <v>86</v>
      </c>
    </row>
    <row r="365" spans="1:7" x14ac:dyDescent="0.25">
      <c r="A365" s="2" t="s">
        <v>972</v>
      </c>
      <c r="B365" s="2" t="s">
        <v>973</v>
      </c>
      <c r="C365" s="2">
        <v>1122</v>
      </c>
      <c r="D365" s="2" t="s">
        <v>10</v>
      </c>
      <c r="E365" s="2">
        <v>17</v>
      </c>
      <c r="F365" s="2">
        <v>103</v>
      </c>
      <c r="G365">
        <f t="shared" si="5"/>
        <v>87</v>
      </c>
    </row>
    <row r="366" spans="1:7" x14ac:dyDescent="0.25">
      <c r="A366" s="2" t="s">
        <v>974</v>
      </c>
      <c r="B366" s="2" t="s">
        <v>975</v>
      </c>
      <c r="C366" s="2">
        <v>1409</v>
      </c>
      <c r="D366" s="2" t="s">
        <v>10</v>
      </c>
      <c r="E366" s="2">
        <v>6</v>
      </c>
      <c r="F366" s="2">
        <v>89</v>
      </c>
      <c r="G366">
        <f t="shared" si="5"/>
        <v>84</v>
      </c>
    </row>
    <row r="367" spans="1:7" x14ac:dyDescent="0.25">
      <c r="A367" s="2" t="s">
        <v>976</v>
      </c>
      <c r="B367" s="2" t="s">
        <v>977</v>
      </c>
      <c r="C367" s="2">
        <v>415</v>
      </c>
      <c r="D367" s="2" t="s">
        <v>10</v>
      </c>
      <c r="E367" s="2">
        <v>6</v>
      </c>
      <c r="F367" s="2">
        <v>91</v>
      </c>
      <c r="G367">
        <f t="shared" si="5"/>
        <v>86</v>
      </c>
    </row>
    <row r="368" spans="1:7" x14ac:dyDescent="0.25">
      <c r="A368" s="2" t="s">
        <v>978</v>
      </c>
      <c r="B368" s="2" t="s">
        <v>979</v>
      </c>
      <c r="C368" s="2">
        <v>183</v>
      </c>
      <c r="D368" s="2" t="s">
        <v>10</v>
      </c>
      <c r="E368" s="2">
        <v>1</v>
      </c>
      <c r="F368" s="2">
        <v>67</v>
      </c>
      <c r="G368">
        <f t="shared" si="5"/>
        <v>67</v>
      </c>
    </row>
    <row r="369" spans="1:7" x14ac:dyDescent="0.25">
      <c r="A369" s="2" t="s">
        <v>980</v>
      </c>
      <c r="B369" s="2" t="s">
        <v>981</v>
      </c>
      <c r="C369" s="2">
        <v>108</v>
      </c>
      <c r="D369" s="2" t="s">
        <v>10</v>
      </c>
      <c r="E369" s="2">
        <v>37</v>
      </c>
      <c r="F369" s="2">
        <v>108</v>
      </c>
      <c r="G369">
        <f t="shared" si="5"/>
        <v>72</v>
      </c>
    </row>
    <row r="370" spans="1:7" x14ac:dyDescent="0.25">
      <c r="A370" s="2" t="s">
        <v>982</v>
      </c>
      <c r="B370" s="2" t="s">
        <v>983</v>
      </c>
      <c r="C370" s="2">
        <v>537</v>
      </c>
      <c r="D370" s="2" t="s">
        <v>10</v>
      </c>
      <c r="E370" s="2">
        <v>451</v>
      </c>
      <c r="F370" s="2">
        <v>535</v>
      </c>
      <c r="G370">
        <f t="shared" si="5"/>
        <v>85</v>
      </c>
    </row>
    <row r="371" spans="1:7" x14ac:dyDescent="0.25">
      <c r="A371" s="2" t="s">
        <v>984</v>
      </c>
      <c r="B371" s="2" t="s">
        <v>985</v>
      </c>
      <c r="C371" s="2">
        <v>139</v>
      </c>
      <c r="D371" s="2" t="s">
        <v>10</v>
      </c>
      <c r="E371" s="2">
        <v>1</v>
      </c>
      <c r="F371" s="2">
        <v>77</v>
      </c>
      <c r="G371">
        <f t="shared" si="5"/>
        <v>77</v>
      </c>
    </row>
    <row r="372" spans="1:7" x14ac:dyDescent="0.25">
      <c r="A372" s="2" t="s">
        <v>986</v>
      </c>
      <c r="B372" s="2" t="s">
        <v>987</v>
      </c>
      <c r="C372" s="2">
        <v>183</v>
      </c>
      <c r="D372" s="2" t="s">
        <v>10</v>
      </c>
      <c r="E372" s="2">
        <v>120</v>
      </c>
      <c r="F372" s="2">
        <v>183</v>
      </c>
      <c r="G372">
        <f t="shared" si="5"/>
        <v>64</v>
      </c>
    </row>
    <row r="373" spans="1:7" x14ac:dyDescent="0.25">
      <c r="A373" s="2" t="s">
        <v>988</v>
      </c>
      <c r="B373" s="2" t="s">
        <v>989</v>
      </c>
      <c r="C373" s="2">
        <v>146</v>
      </c>
      <c r="D373" s="2" t="s">
        <v>10</v>
      </c>
      <c r="E373" s="2">
        <v>4</v>
      </c>
      <c r="F373" s="2">
        <v>94</v>
      </c>
      <c r="G373">
        <f t="shared" si="5"/>
        <v>91</v>
      </c>
    </row>
    <row r="374" spans="1:7" x14ac:dyDescent="0.25">
      <c r="A374" s="2" t="s">
        <v>990</v>
      </c>
      <c r="B374" s="2" t="s">
        <v>991</v>
      </c>
      <c r="C374" s="2">
        <v>597</v>
      </c>
      <c r="D374" s="2" t="s">
        <v>10</v>
      </c>
      <c r="E374" s="2">
        <v>437</v>
      </c>
      <c r="F374" s="2">
        <v>521</v>
      </c>
      <c r="G374">
        <f t="shared" si="5"/>
        <v>85</v>
      </c>
    </row>
    <row r="375" spans="1:7" x14ac:dyDescent="0.25">
      <c r="A375" s="2" t="s">
        <v>992</v>
      </c>
      <c r="B375" s="2" t="s">
        <v>993</v>
      </c>
      <c r="C375" s="2">
        <v>147</v>
      </c>
      <c r="D375" s="2" t="s">
        <v>10</v>
      </c>
      <c r="E375" s="2">
        <v>3</v>
      </c>
      <c r="F375" s="2">
        <v>89</v>
      </c>
      <c r="G375">
        <f t="shared" si="5"/>
        <v>87</v>
      </c>
    </row>
    <row r="376" spans="1:7" x14ac:dyDescent="0.25">
      <c r="A376" s="2" t="s">
        <v>994</v>
      </c>
      <c r="B376" s="2" t="s">
        <v>995</v>
      </c>
      <c r="C376" s="2">
        <v>95</v>
      </c>
      <c r="D376" s="2" t="s">
        <v>10</v>
      </c>
      <c r="E376" s="2">
        <v>1</v>
      </c>
      <c r="F376" s="2">
        <v>74</v>
      </c>
      <c r="G376">
        <f t="shared" si="5"/>
        <v>74</v>
      </c>
    </row>
    <row r="377" spans="1:7" x14ac:dyDescent="0.25">
      <c r="A377" s="2" t="s">
        <v>996</v>
      </c>
      <c r="B377" s="2" t="s">
        <v>997</v>
      </c>
      <c r="C377" s="2">
        <v>373</v>
      </c>
      <c r="D377" s="2" t="s">
        <v>10</v>
      </c>
      <c r="E377" s="2">
        <v>3</v>
      </c>
      <c r="F377" s="2">
        <v>89</v>
      </c>
      <c r="G377">
        <f t="shared" si="5"/>
        <v>87</v>
      </c>
    </row>
    <row r="378" spans="1:7" x14ac:dyDescent="0.25">
      <c r="A378" s="2" t="s">
        <v>998</v>
      </c>
      <c r="B378" s="2" t="s">
        <v>999</v>
      </c>
      <c r="C378" s="2">
        <v>1070</v>
      </c>
      <c r="D378" s="2" t="s">
        <v>10</v>
      </c>
      <c r="E378" s="2">
        <v>77</v>
      </c>
      <c r="F378" s="2">
        <v>163</v>
      </c>
      <c r="G378">
        <f t="shared" si="5"/>
        <v>87</v>
      </c>
    </row>
    <row r="379" spans="1:7" x14ac:dyDescent="0.25">
      <c r="A379" s="2" t="s">
        <v>1000</v>
      </c>
      <c r="B379" s="2" t="s">
        <v>1001</v>
      </c>
      <c r="C379" s="2">
        <v>278</v>
      </c>
      <c r="D379" s="2" t="s">
        <v>10</v>
      </c>
      <c r="E379" s="2">
        <v>18</v>
      </c>
      <c r="F379" s="2">
        <v>102</v>
      </c>
      <c r="G379">
        <f t="shared" si="5"/>
        <v>85</v>
      </c>
    </row>
    <row r="380" spans="1:7" x14ac:dyDescent="0.25">
      <c r="A380" s="2" t="s">
        <v>1002</v>
      </c>
      <c r="B380" s="2" t="s">
        <v>1003</v>
      </c>
      <c r="C380" s="2">
        <v>1175</v>
      </c>
      <c r="D380" s="2" t="s">
        <v>10</v>
      </c>
      <c r="E380" s="2">
        <v>8</v>
      </c>
      <c r="F380" s="2">
        <v>91</v>
      </c>
      <c r="G380">
        <f t="shared" si="5"/>
        <v>84</v>
      </c>
    </row>
    <row r="381" spans="1:7" x14ac:dyDescent="0.25">
      <c r="A381" s="2" t="s">
        <v>1004</v>
      </c>
      <c r="B381" s="2" t="s">
        <v>1005</v>
      </c>
      <c r="C381" s="2">
        <v>1230</v>
      </c>
      <c r="D381" s="2" t="s">
        <v>10</v>
      </c>
      <c r="E381" s="2">
        <v>1139</v>
      </c>
      <c r="F381" s="2">
        <v>1222</v>
      </c>
      <c r="G381">
        <f t="shared" si="5"/>
        <v>84</v>
      </c>
    </row>
    <row r="382" spans="1:7" x14ac:dyDescent="0.25">
      <c r="A382" s="2" t="s">
        <v>1006</v>
      </c>
      <c r="B382" s="2" t="s">
        <v>1007</v>
      </c>
      <c r="C382" s="2">
        <v>442</v>
      </c>
      <c r="D382" s="2" t="s">
        <v>10</v>
      </c>
      <c r="E382" s="2">
        <v>339</v>
      </c>
      <c r="F382" s="2">
        <v>425</v>
      </c>
      <c r="G382">
        <f t="shared" si="5"/>
        <v>87</v>
      </c>
    </row>
    <row r="383" spans="1:7" x14ac:dyDescent="0.25">
      <c r="A383" s="2" t="s">
        <v>1008</v>
      </c>
      <c r="B383" s="2" t="s">
        <v>1009</v>
      </c>
      <c r="C383" s="2">
        <v>991</v>
      </c>
      <c r="D383" s="2" t="s">
        <v>10</v>
      </c>
      <c r="E383" s="2">
        <v>20</v>
      </c>
      <c r="F383" s="2">
        <v>107</v>
      </c>
      <c r="G383">
        <f t="shared" si="5"/>
        <v>88</v>
      </c>
    </row>
    <row r="384" spans="1:7" x14ac:dyDescent="0.25">
      <c r="A384" s="2" t="s">
        <v>1010</v>
      </c>
      <c r="B384" s="2" t="s">
        <v>1011</v>
      </c>
      <c r="C384" s="2">
        <v>474</v>
      </c>
      <c r="D384" s="2" t="s">
        <v>10</v>
      </c>
      <c r="E384" s="2">
        <v>8</v>
      </c>
      <c r="F384" s="2">
        <v>95</v>
      </c>
      <c r="G384">
        <f t="shared" si="5"/>
        <v>88</v>
      </c>
    </row>
    <row r="385" spans="1:7" x14ac:dyDescent="0.25">
      <c r="A385" s="2" t="s">
        <v>1012</v>
      </c>
      <c r="B385" s="2" t="s">
        <v>1013</v>
      </c>
      <c r="C385" s="2">
        <v>420</v>
      </c>
      <c r="D385" s="2" t="s">
        <v>10</v>
      </c>
      <c r="E385" s="2">
        <v>4</v>
      </c>
      <c r="F385" s="2">
        <v>91</v>
      </c>
      <c r="G385">
        <f t="shared" si="5"/>
        <v>88</v>
      </c>
    </row>
    <row r="386" spans="1:7" x14ac:dyDescent="0.25">
      <c r="A386" s="2" t="s">
        <v>1014</v>
      </c>
      <c r="B386" s="2" t="s">
        <v>1015</v>
      </c>
      <c r="C386" s="2">
        <v>1210</v>
      </c>
      <c r="D386" s="2" t="s">
        <v>10</v>
      </c>
      <c r="E386" s="2">
        <v>1119</v>
      </c>
      <c r="F386" s="2">
        <v>1202</v>
      </c>
      <c r="G386">
        <f t="shared" ref="G386:G449" si="6">F386-E386+1</f>
        <v>84</v>
      </c>
    </row>
    <row r="387" spans="1:7" x14ac:dyDescent="0.25">
      <c r="A387" s="2" t="s">
        <v>1016</v>
      </c>
      <c r="B387" s="2" t="s">
        <v>1017</v>
      </c>
      <c r="C387" s="2">
        <v>536</v>
      </c>
      <c r="D387" s="2" t="s">
        <v>10</v>
      </c>
      <c r="E387" s="2">
        <v>11</v>
      </c>
      <c r="F387" s="2">
        <v>97</v>
      </c>
      <c r="G387">
        <f t="shared" si="6"/>
        <v>87</v>
      </c>
    </row>
    <row r="388" spans="1:7" x14ac:dyDescent="0.25">
      <c r="A388" s="2" t="s">
        <v>1018</v>
      </c>
      <c r="B388" s="2" t="s">
        <v>1019</v>
      </c>
      <c r="C388" s="2">
        <v>401</v>
      </c>
      <c r="D388" s="2" t="s">
        <v>10</v>
      </c>
      <c r="E388" s="2">
        <v>2</v>
      </c>
      <c r="F388" s="2">
        <v>89</v>
      </c>
      <c r="G388">
        <f t="shared" si="6"/>
        <v>88</v>
      </c>
    </row>
    <row r="389" spans="1:7" x14ac:dyDescent="0.25">
      <c r="A389" s="2" t="s">
        <v>1020</v>
      </c>
      <c r="B389" s="2" t="s">
        <v>1021</v>
      </c>
      <c r="C389" s="2">
        <v>232</v>
      </c>
      <c r="D389" s="2" t="s">
        <v>10</v>
      </c>
      <c r="E389" s="2">
        <v>17</v>
      </c>
      <c r="F389" s="2">
        <v>101</v>
      </c>
      <c r="G389">
        <f t="shared" si="6"/>
        <v>85</v>
      </c>
    </row>
    <row r="390" spans="1:7" x14ac:dyDescent="0.25">
      <c r="A390" s="2" t="s">
        <v>1022</v>
      </c>
      <c r="B390" s="2" t="s">
        <v>1023</v>
      </c>
      <c r="C390" s="2">
        <v>1157</v>
      </c>
      <c r="D390" s="2" t="s">
        <v>10</v>
      </c>
      <c r="E390" s="2">
        <v>23</v>
      </c>
      <c r="F390" s="2">
        <v>109</v>
      </c>
      <c r="G390">
        <f t="shared" si="6"/>
        <v>87</v>
      </c>
    </row>
    <row r="391" spans="1:7" x14ac:dyDescent="0.25">
      <c r="A391" s="2" t="s">
        <v>1024</v>
      </c>
      <c r="B391" s="2" t="s">
        <v>1025</v>
      </c>
      <c r="C391" s="2">
        <v>419</v>
      </c>
      <c r="D391" s="2" t="s">
        <v>10</v>
      </c>
      <c r="E391" s="2">
        <v>4</v>
      </c>
      <c r="F391" s="2">
        <v>91</v>
      </c>
      <c r="G391">
        <f t="shared" si="6"/>
        <v>88</v>
      </c>
    </row>
    <row r="392" spans="1:7" x14ac:dyDescent="0.25">
      <c r="A392" s="2" t="s">
        <v>1026</v>
      </c>
      <c r="B392" s="2" t="s">
        <v>1027</v>
      </c>
      <c r="C392" s="2">
        <v>1151</v>
      </c>
      <c r="D392" s="2" t="s">
        <v>10</v>
      </c>
      <c r="E392" s="2">
        <v>23</v>
      </c>
      <c r="F392" s="2">
        <v>109</v>
      </c>
      <c r="G392">
        <f t="shared" si="6"/>
        <v>87</v>
      </c>
    </row>
    <row r="393" spans="1:7" x14ac:dyDescent="0.25">
      <c r="A393" s="2" t="s">
        <v>1028</v>
      </c>
      <c r="B393" s="2" t="s">
        <v>1029</v>
      </c>
      <c r="C393" s="2">
        <v>1023</v>
      </c>
      <c r="D393" s="2" t="s">
        <v>10</v>
      </c>
      <c r="E393" s="2">
        <v>1</v>
      </c>
      <c r="F393" s="2">
        <v>87</v>
      </c>
      <c r="G393">
        <f t="shared" si="6"/>
        <v>87</v>
      </c>
    </row>
    <row r="394" spans="1:7" x14ac:dyDescent="0.25">
      <c r="A394" s="2" t="s">
        <v>1030</v>
      </c>
      <c r="B394" s="2" t="s">
        <v>1031</v>
      </c>
      <c r="C394" s="2">
        <v>592</v>
      </c>
      <c r="D394" s="2" t="s">
        <v>10</v>
      </c>
      <c r="E394" s="2">
        <v>432</v>
      </c>
      <c r="F394" s="2">
        <v>516</v>
      </c>
      <c r="G394">
        <f t="shared" si="6"/>
        <v>85</v>
      </c>
    </row>
    <row r="395" spans="1:7" x14ac:dyDescent="0.25">
      <c r="A395" s="2" t="s">
        <v>1032</v>
      </c>
      <c r="B395" s="2" t="s">
        <v>1033</v>
      </c>
      <c r="C395" s="2">
        <v>454</v>
      </c>
      <c r="D395" s="2" t="s">
        <v>10</v>
      </c>
      <c r="E395" s="2">
        <v>6</v>
      </c>
      <c r="F395" s="2">
        <v>92</v>
      </c>
      <c r="G395">
        <f t="shared" si="6"/>
        <v>87</v>
      </c>
    </row>
    <row r="396" spans="1:7" x14ac:dyDescent="0.25">
      <c r="A396" s="2" t="s">
        <v>1034</v>
      </c>
      <c r="B396" s="2" t="s">
        <v>1035</v>
      </c>
      <c r="C396" s="2">
        <v>229</v>
      </c>
      <c r="D396" s="2" t="s">
        <v>10</v>
      </c>
      <c r="E396" s="2">
        <v>6</v>
      </c>
      <c r="F396" s="2">
        <v>92</v>
      </c>
      <c r="G396">
        <f t="shared" si="6"/>
        <v>87</v>
      </c>
    </row>
    <row r="397" spans="1:7" x14ac:dyDescent="0.25">
      <c r="A397" s="2" t="s">
        <v>1036</v>
      </c>
      <c r="B397" s="2" t="s">
        <v>1037</v>
      </c>
      <c r="C397" s="2">
        <v>604</v>
      </c>
      <c r="D397" s="2" t="s">
        <v>10</v>
      </c>
      <c r="E397" s="2">
        <v>444</v>
      </c>
      <c r="F397" s="2">
        <v>528</v>
      </c>
      <c r="G397">
        <f t="shared" si="6"/>
        <v>85</v>
      </c>
    </row>
    <row r="398" spans="1:7" x14ac:dyDescent="0.25">
      <c r="A398" s="2" t="s">
        <v>1038</v>
      </c>
      <c r="B398" s="2" t="s">
        <v>1039</v>
      </c>
      <c r="C398" s="2">
        <v>1040</v>
      </c>
      <c r="D398" s="2" t="s">
        <v>10</v>
      </c>
      <c r="E398" s="2">
        <v>24</v>
      </c>
      <c r="F398" s="2">
        <v>110</v>
      </c>
      <c r="G398">
        <f t="shared" si="6"/>
        <v>87</v>
      </c>
    </row>
    <row r="399" spans="1:7" x14ac:dyDescent="0.25">
      <c r="A399" s="2" t="s">
        <v>1040</v>
      </c>
      <c r="B399" s="2" t="s">
        <v>1041</v>
      </c>
      <c r="C399" s="2">
        <v>195</v>
      </c>
      <c r="D399" s="2" t="s">
        <v>10</v>
      </c>
      <c r="E399" s="2">
        <v>112</v>
      </c>
      <c r="F399" s="2">
        <v>195</v>
      </c>
      <c r="G399">
        <f t="shared" si="6"/>
        <v>84</v>
      </c>
    </row>
    <row r="400" spans="1:7" x14ac:dyDescent="0.25">
      <c r="A400" s="2" t="s">
        <v>1042</v>
      </c>
      <c r="B400" s="2" t="s">
        <v>1043</v>
      </c>
      <c r="C400" s="2">
        <v>599</v>
      </c>
      <c r="D400" s="2" t="s">
        <v>10</v>
      </c>
      <c r="E400" s="2">
        <v>439</v>
      </c>
      <c r="F400" s="2">
        <v>523</v>
      </c>
      <c r="G400">
        <f t="shared" si="6"/>
        <v>85</v>
      </c>
    </row>
    <row r="401" spans="1:7" x14ac:dyDescent="0.25">
      <c r="A401" s="2" t="s">
        <v>1044</v>
      </c>
      <c r="B401" s="2" t="s">
        <v>1045</v>
      </c>
      <c r="C401" s="2">
        <v>1251</v>
      </c>
      <c r="D401" s="2" t="s">
        <v>10</v>
      </c>
      <c r="E401" s="2">
        <v>8</v>
      </c>
      <c r="F401" s="2">
        <v>92</v>
      </c>
      <c r="G401">
        <f t="shared" si="6"/>
        <v>85</v>
      </c>
    </row>
    <row r="402" spans="1:7" x14ac:dyDescent="0.25">
      <c r="A402" s="2" t="s">
        <v>1046</v>
      </c>
      <c r="B402" s="2" t="s">
        <v>1047</v>
      </c>
      <c r="C402" s="2">
        <v>206</v>
      </c>
      <c r="D402" s="2" t="s">
        <v>10</v>
      </c>
      <c r="E402" s="2">
        <v>9</v>
      </c>
      <c r="F402" s="2">
        <v>95</v>
      </c>
      <c r="G402">
        <f t="shared" si="6"/>
        <v>87</v>
      </c>
    </row>
    <row r="403" spans="1:7" x14ac:dyDescent="0.25">
      <c r="A403" s="2" t="s">
        <v>1048</v>
      </c>
      <c r="B403" s="2" t="s">
        <v>1049</v>
      </c>
      <c r="C403" s="2">
        <v>1028</v>
      </c>
      <c r="D403" s="2" t="s">
        <v>10</v>
      </c>
      <c r="E403" s="2">
        <v>28</v>
      </c>
      <c r="F403" s="2">
        <v>114</v>
      </c>
      <c r="G403">
        <f t="shared" si="6"/>
        <v>87</v>
      </c>
    </row>
    <row r="404" spans="1:7" x14ac:dyDescent="0.25">
      <c r="A404" s="2" t="s">
        <v>1050</v>
      </c>
      <c r="B404" s="2" t="s">
        <v>1051</v>
      </c>
      <c r="C404" s="2">
        <v>320</v>
      </c>
      <c r="D404" s="2" t="s">
        <v>10</v>
      </c>
      <c r="E404" s="2">
        <v>3</v>
      </c>
      <c r="F404" s="2">
        <v>71</v>
      </c>
      <c r="G404">
        <f t="shared" si="6"/>
        <v>69</v>
      </c>
    </row>
    <row r="405" spans="1:7" x14ac:dyDescent="0.25">
      <c r="A405" s="2" t="s">
        <v>1052</v>
      </c>
      <c r="B405" s="2" t="s">
        <v>1053</v>
      </c>
      <c r="C405" s="2">
        <v>424</v>
      </c>
      <c r="D405" s="2" t="s">
        <v>10</v>
      </c>
      <c r="E405" s="2">
        <v>12</v>
      </c>
      <c r="F405" s="2">
        <v>96</v>
      </c>
      <c r="G405">
        <f t="shared" si="6"/>
        <v>85</v>
      </c>
    </row>
    <row r="406" spans="1:7" x14ac:dyDescent="0.25">
      <c r="A406" s="2" t="s">
        <v>1054</v>
      </c>
      <c r="B406" s="2" t="s">
        <v>1055</v>
      </c>
      <c r="C406" s="2">
        <v>1011</v>
      </c>
      <c r="D406" s="2" t="s">
        <v>10</v>
      </c>
      <c r="E406" s="2">
        <v>16</v>
      </c>
      <c r="F406" s="2">
        <v>102</v>
      </c>
      <c r="G406">
        <f t="shared" si="6"/>
        <v>87</v>
      </c>
    </row>
    <row r="407" spans="1:7" x14ac:dyDescent="0.25">
      <c r="A407" s="2" t="s">
        <v>1056</v>
      </c>
      <c r="B407" s="2" t="s">
        <v>1057</v>
      </c>
      <c r="C407" s="2">
        <v>237</v>
      </c>
      <c r="D407" s="2" t="s">
        <v>10</v>
      </c>
      <c r="E407" s="2">
        <v>18</v>
      </c>
      <c r="F407" s="2">
        <v>102</v>
      </c>
      <c r="G407">
        <f t="shared" si="6"/>
        <v>85</v>
      </c>
    </row>
    <row r="408" spans="1:7" x14ac:dyDescent="0.25">
      <c r="A408" s="2" t="s">
        <v>1058</v>
      </c>
      <c r="B408" s="2" t="s">
        <v>1059</v>
      </c>
      <c r="C408" s="2">
        <v>419</v>
      </c>
      <c r="D408" s="2" t="s">
        <v>10</v>
      </c>
      <c r="E408" s="2">
        <v>6</v>
      </c>
      <c r="F408" s="2">
        <v>90</v>
      </c>
      <c r="G408">
        <f t="shared" si="6"/>
        <v>85</v>
      </c>
    </row>
    <row r="409" spans="1:7" x14ac:dyDescent="0.25">
      <c r="A409" s="2" t="s">
        <v>1060</v>
      </c>
      <c r="B409" s="2" t="s">
        <v>1061</v>
      </c>
      <c r="C409" s="2">
        <v>429</v>
      </c>
      <c r="D409" s="2" t="s">
        <v>10</v>
      </c>
      <c r="E409" s="2">
        <v>10</v>
      </c>
      <c r="F409" s="2">
        <v>94</v>
      </c>
      <c r="G409">
        <f t="shared" si="6"/>
        <v>85</v>
      </c>
    </row>
    <row r="410" spans="1:7" x14ac:dyDescent="0.25">
      <c r="A410" s="2" t="s">
        <v>1062</v>
      </c>
      <c r="B410" s="2" t="s">
        <v>1063</v>
      </c>
      <c r="C410" s="2">
        <v>261</v>
      </c>
      <c r="D410" s="2" t="s">
        <v>10</v>
      </c>
      <c r="E410" s="2">
        <v>25</v>
      </c>
      <c r="F410" s="2">
        <v>111</v>
      </c>
      <c r="G410">
        <f t="shared" si="6"/>
        <v>87</v>
      </c>
    </row>
    <row r="411" spans="1:7" x14ac:dyDescent="0.25">
      <c r="A411" s="2" t="s">
        <v>1064</v>
      </c>
      <c r="B411" s="2" t="s">
        <v>1065</v>
      </c>
      <c r="C411" s="2">
        <v>574</v>
      </c>
      <c r="D411" s="2" t="s">
        <v>10</v>
      </c>
      <c r="E411" s="2">
        <v>479</v>
      </c>
      <c r="F411" s="2">
        <v>564</v>
      </c>
      <c r="G411">
        <f t="shared" si="6"/>
        <v>86</v>
      </c>
    </row>
    <row r="412" spans="1:7" x14ac:dyDescent="0.25">
      <c r="A412" s="2" t="s">
        <v>1066</v>
      </c>
      <c r="B412" s="2" t="s">
        <v>1067</v>
      </c>
      <c r="C412" s="2">
        <v>388</v>
      </c>
      <c r="D412" s="2" t="s">
        <v>10</v>
      </c>
      <c r="E412" s="2">
        <v>1</v>
      </c>
      <c r="F412" s="2">
        <v>84</v>
      </c>
      <c r="G412">
        <f t="shared" si="6"/>
        <v>84</v>
      </c>
    </row>
    <row r="413" spans="1:7" x14ac:dyDescent="0.25">
      <c r="A413" s="2" t="s">
        <v>1068</v>
      </c>
      <c r="B413" s="2" t="s">
        <v>1069</v>
      </c>
      <c r="C413" s="2">
        <v>1252</v>
      </c>
      <c r="D413" s="2" t="s">
        <v>10</v>
      </c>
      <c r="E413" s="2">
        <v>7</v>
      </c>
      <c r="F413" s="2">
        <v>91</v>
      </c>
      <c r="G413">
        <f t="shared" si="6"/>
        <v>85</v>
      </c>
    </row>
    <row r="414" spans="1:7" x14ac:dyDescent="0.25">
      <c r="A414" s="2" t="s">
        <v>1070</v>
      </c>
      <c r="B414" s="2" t="s">
        <v>1071</v>
      </c>
      <c r="C414" s="2">
        <v>181</v>
      </c>
      <c r="D414" s="2" t="s">
        <v>10</v>
      </c>
      <c r="E414" s="2">
        <v>35</v>
      </c>
      <c r="F414" s="2">
        <v>111</v>
      </c>
      <c r="G414">
        <f t="shared" si="6"/>
        <v>77</v>
      </c>
    </row>
    <row r="415" spans="1:7" x14ac:dyDescent="0.25">
      <c r="A415" s="2" t="s">
        <v>1072</v>
      </c>
      <c r="B415" s="2" t="s">
        <v>1073</v>
      </c>
      <c r="C415" s="2">
        <v>380</v>
      </c>
      <c r="D415" s="2" t="s">
        <v>10</v>
      </c>
      <c r="E415" s="2">
        <v>1</v>
      </c>
      <c r="F415" s="2">
        <v>87</v>
      </c>
      <c r="G415">
        <f t="shared" si="6"/>
        <v>87</v>
      </c>
    </row>
    <row r="416" spans="1:7" x14ac:dyDescent="0.25">
      <c r="A416" s="2" t="s">
        <v>1074</v>
      </c>
      <c r="B416" s="2" t="s">
        <v>1075</v>
      </c>
      <c r="C416" s="2">
        <v>418</v>
      </c>
      <c r="D416" s="2" t="s">
        <v>10</v>
      </c>
      <c r="E416" s="2">
        <v>42</v>
      </c>
      <c r="F416" s="2">
        <v>127</v>
      </c>
      <c r="G416">
        <f t="shared" si="6"/>
        <v>86</v>
      </c>
    </row>
    <row r="417" spans="1:7" x14ac:dyDescent="0.25">
      <c r="A417" s="2" t="s">
        <v>1076</v>
      </c>
      <c r="B417" s="2" t="s">
        <v>1077</v>
      </c>
      <c r="C417" s="2">
        <v>404</v>
      </c>
      <c r="D417" s="2" t="s">
        <v>10</v>
      </c>
      <c r="E417" s="2">
        <v>3</v>
      </c>
      <c r="F417" s="2">
        <v>90</v>
      </c>
      <c r="G417">
        <f t="shared" si="6"/>
        <v>88</v>
      </c>
    </row>
    <row r="418" spans="1:7" x14ac:dyDescent="0.25">
      <c r="A418" s="2" t="s">
        <v>1078</v>
      </c>
      <c r="B418" s="2" t="s">
        <v>1079</v>
      </c>
      <c r="C418" s="2">
        <v>1139</v>
      </c>
      <c r="D418" s="2" t="s">
        <v>10</v>
      </c>
      <c r="E418" s="2">
        <v>2</v>
      </c>
      <c r="F418" s="2">
        <v>89</v>
      </c>
      <c r="G418">
        <f t="shared" si="6"/>
        <v>88</v>
      </c>
    </row>
    <row r="419" spans="1:7" x14ac:dyDescent="0.25">
      <c r="A419" s="2" t="s">
        <v>1080</v>
      </c>
      <c r="B419" s="2" t="s">
        <v>1081</v>
      </c>
      <c r="C419" s="2">
        <v>428</v>
      </c>
      <c r="D419" s="2" t="s">
        <v>10</v>
      </c>
      <c r="E419" s="2">
        <v>13</v>
      </c>
      <c r="F419" s="2">
        <v>97</v>
      </c>
      <c r="G419">
        <f t="shared" si="6"/>
        <v>85</v>
      </c>
    </row>
    <row r="420" spans="1:7" x14ac:dyDescent="0.25">
      <c r="A420" s="2" t="s">
        <v>1082</v>
      </c>
      <c r="B420" s="2" t="s">
        <v>1083</v>
      </c>
      <c r="C420" s="2">
        <v>619</v>
      </c>
      <c r="D420" s="2" t="s">
        <v>10</v>
      </c>
      <c r="E420" s="2">
        <v>459</v>
      </c>
      <c r="F420" s="2">
        <v>543</v>
      </c>
      <c r="G420">
        <f t="shared" si="6"/>
        <v>85</v>
      </c>
    </row>
    <row r="421" spans="1:7" x14ac:dyDescent="0.25">
      <c r="A421" s="2" t="s">
        <v>1084</v>
      </c>
      <c r="B421" s="2" t="s">
        <v>1085</v>
      </c>
      <c r="C421" s="2">
        <v>1155</v>
      </c>
      <c r="D421" s="2" t="s">
        <v>10</v>
      </c>
      <c r="E421" s="2">
        <v>26</v>
      </c>
      <c r="F421" s="2">
        <v>112</v>
      </c>
      <c r="G421">
        <f t="shared" si="6"/>
        <v>87</v>
      </c>
    </row>
    <row r="422" spans="1:7" x14ac:dyDescent="0.25">
      <c r="A422" s="2" t="s">
        <v>1086</v>
      </c>
      <c r="B422" s="2" t="s">
        <v>1087</v>
      </c>
      <c r="C422" s="2">
        <v>1161</v>
      </c>
      <c r="D422" s="2" t="s">
        <v>10</v>
      </c>
      <c r="E422" s="2">
        <v>23</v>
      </c>
      <c r="F422" s="2">
        <v>109</v>
      </c>
      <c r="G422">
        <f t="shared" si="6"/>
        <v>87</v>
      </c>
    </row>
    <row r="423" spans="1:7" x14ac:dyDescent="0.25">
      <c r="A423" s="2" t="s">
        <v>1088</v>
      </c>
      <c r="B423" s="2" t="s">
        <v>1089</v>
      </c>
      <c r="C423" s="2">
        <v>447</v>
      </c>
      <c r="D423" s="2" t="s">
        <v>10</v>
      </c>
      <c r="E423" s="2">
        <v>6</v>
      </c>
      <c r="F423" s="2">
        <v>92</v>
      </c>
      <c r="G423">
        <f t="shared" si="6"/>
        <v>87</v>
      </c>
    </row>
    <row r="424" spans="1:7" x14ac:dyDescent="0.25">
      <c r="A424" s="2" t="s">
        <v>1090</v>
      </c>
      <c r="B424" s="2" t="s">
        <v>1091</v>
      </c>
      <c r="C424" s="2">
        <v>1256</v>
      </c>
      <c r="D424" s="2" t="s">
        <v>10</v>
      </c>
      <c r="E424" s="2">
        <v>8</v>
      </c>
      <c r="F424" s="2">
        <v>92</v>
      </c>
      <c r="G424">
        <f t="shared" si="6"/>
        <v>85</v>
      </c>
    </row>
    <row r="425" spans="1:7" x14ac:dyDescent="0.25">
      <c r="A425" s="2" t="s">
        <v>1092</v>
      </c>
      <c r="B425" s="2" t="s">
        <v>1093</v>
      </c>
      <c r="C425" s="2">
        <v>224</v>
      </c>
      <c r="D425" s="2" t="s">
        <v>10</v>
      </c>
      <c r="E425" s="2">
        <v>8</v>
      </c>
      <c r="F425" s="2">
        <v>92</v>
      </c>
      <c r="G425">
        <f t="shared" si="6"/>
        <v>85</v>
      </c>
    </row>
    <row r="426" spans="1:7" x14ac:dyDescent="0.25">
      <c r="A426" s="2" t="s">
        <v>1094</v>
      </c>
      <c r="B426" s="2" t="s">
        <v>1095</v>
      </c>
      <c r="C426" s="2">
        <v>464</v>
      </c>
      <c r="D426" s="2" t="s">
        <v>10</v>
      </c>
      <c r="E426" s="2">
        <v>6</v>
      </c>
      <c r="F426" s="2">
        <v>90</v>
      </c>
      <c r="G426">
        <f t="shared" si="6"/>
        <v>85</v>
      </c>
    </row>
    <row r="427" spans="1:7" x14ac:dyDescent="0.25">
      <c r="A427" s="2" t="s">
        <v>1096</v>
      </c>
      <c r="B427" s="2" t="s">
        <v>1097</v>
      </c>
      <c r="C427" s="2">
        <v>436</v>
      </c>
      <c r="D427" s="2" t="s">
        <v>10</v>
      </c>
      <c r="E427" s="2">
        <v>6</v>
      </c>
      <c r="F427" s="2">
        <v>90</v>
      </c>
      <c r="G427">
        <f t="shared" si="6"/>
        <v>85</v>
      </c>
    </row>
    <row r="428" spans="1:7" x14ac:dyDescent="0.25">
      <c r="A428" s="2" t="s">
        <v>1098</v>
      </c>
      <c r="B428" s="2" t="s">
        <v>1099</v>
      </c>
      <c r="C428" s="2">
        <v>947</v>
      </c>
      <c r="D428" s="2" t="s">
        <v>10</v>
      </c>
      <c r="E428" s="2">
        <v>19</v>
      </c>
      <c r="F428" s="2">
        <v>99</v>
      </c>
      <c r="G428">
        <f t="shared" si="6"/>
        <v>81</v>
      </c>
    </row>
    <row r="429" spans="1:7" x14ac:dyDescent="0.25">
      <c r="A429" s="2" t="s">
        <v>1100</v>
      </c>
      <c r="B429" s="2" t="s">
        <v>1101</v>
      </c>
      <c r="C429" s="2">
        <v>584</v>
      </c>
      <c r="D429" s="2" t="s">
        <v>10</v>
      </c>
      <c r="E429" s="2">
        <v>470</v>
      </c>
      <c r="F429" s="2">
        <v>557</v>
      </c>
      <c r="G429">
        <f t="shared" si="6"/>
        <v>88</v>
      </c>
    </row>
    <row r="430" spans="1:7" x14ac:dyDescent="0.25">
      <c r="A430" s="2" t="s">
        <v>1102</v>
      </c>
      <c r="B430" s="2" t="s">
        <v>1103</v>
      </c>
      <c r="C430" s="2">
        <v>347</v>
      </c>
      <c r="D430" s="2" t="s">
        <v>10</v>
      </c>
      <c r="E430" s="2">
        <v>7</v>
      </c>
      <c r="F430" s="2">
        <v>84</v>
      </c>
      <c r="G430">
        <f t="shared" si="6"/>
        <v>78</v>
      </c>
    </row>
    <row r="431" spans="1:7" x14ac:dyDescent="0.25">
      <c r="A431" s="2" t="s">
        <v>1104</v>
      </c>
      <c r="B431" s="2" t="s">
        <v>1105</v>
      </c>
      <c r="C431" s="2">
        <v>204</v>
      </c>
      <c r="D431" s="2" t="s">
        <v>10</v>
      </c>
      <c r="E431" s="2">
        <v>11</v>
      </c>
      <c r="F431" s="2">
        <v>98</v>
      </c>
      <c r="G431">
        <f t="shared" si="6"/>
        <v>88</v>
      </c>
    </row>
    <row r="432" spans="1:7" x14ac:dyDescent="0.25">
      <c r="A432" s="2" t="s">
        <v>1106</v>
      </c>
      <c r="B432" s="2" t="s">
        <v>1107</v>
      </c>
      <c r="C432" s="2">
        <v>196</v>
      </c>
      <c r="D432" s="2" t="s">
        <v>10</v>
      </c>
      <c r="E432" s="2">
        <v>113</v>
      </c>
      <c r="F432" s="2">
        <v>196</v>
      </c>
      <c r="G432">
        <f t="shared" si="6"/>
        <v>84</v>
      </c>
    </row>
    <row r="433" spans="1:7" x14ac:dyDescent="0.25">
      <c r="A433" s="2" t="s">
        <v>1108</v>
      </c>
      <c r="B433" s="2" t="s">
        <v>1109</v>
      </c>
      <c r="C433" s="2">
        <v>415</v>
      </c>
      <c r="D433" s="2" t="s">
        <v>10</v>
      </c>
      <c r="E433" s="2">
        <v>20</v>
      </c>
      <c r="F433" s="2">
        <v>106</v>
      </c>
      <c r="G433">
        <f t="shared" si="6"/>
        <v>87</v>
      </c>
    </row>
    <row r="434" spans="1:7" x14ac:dyDescent="0.25">
      <c r="A434" s="2" t="s">
        <v>1110</v>
      </c>
      <c r="B434" s="2" t="s">
        <v>1111</v>
      </c>
      <c r="C434" s="2">
        <v>950</v>
      </c>
      <c r="D434" s="2" t="s">
        <v>10</v>
      </c>
      <c r="E434" s="2">
        <v>20</v>
      </c>
      <c r="F434" s="2">
        <v>104</v>
      </c>
      <c r="G434">
        <f t="shared" si="6"/>
        <v>85</v>
      </c>
    </row>
    <row r="435" spans="1:7" x14ac:dyDescent="0.25">
      <c r="A435" s="2" t="s">
        <v>1112</v>
      </c>
      <c r="B435" s="2" t="s">
        <v>1113</v>
      </c>
      <c r="C435" s="2">
        <v>951</v>
      </c>
      <c r="D435" s="2" t="s">
        <v>10</v>
      </c>
      <c r="E435" s="2">
        <v>20</v>
      </c>
      <c r="F435" s="2">
        <v>104</v>
      </c>
      <c r="G435">
        <f t="shared" si="6"/>
        <v>85</v>
      </c>
    </row>
    <row r="436" spans="1:7" x14ac:dyDescent="0.25">
      <c r="A436" s="2" t="s">
        <v>1114</v>
      </c>
      <c r="B436" s="2" t="s">
        <v>1115</v>
      </c>
      <c r="C436" s="2">
        <v>123</v>
      </c>
      <c r="D436" s="2" t="s">
        <v>10</v>
      </c>
      <c r="E436" s="2">
        <v>6</v>
      </c>
      <c r="F436" s="2">
        <v>89</v>
      </c>
      <c r="G436">
        <f t="shared" si="6"/>
        <v>84</v>
      </c>
    </row>
    <row r="437" spans="1:7" x14ac:dyDescent="0.25">
      <c r="A437" s="2" t="s">
        <v>1116</v>
      </c>
      <c r="B437" s="2" t="s">
        <v>1117</v>
      </c>
      <c r="C437" s="2">
        <v>1251</v>
      </c>
      <c r="D437" s="2" t="s">
        <v>10</v>
      </c>
      <c r="E437" s="2">
        <v>8</v>
      </c>
      <c r="F437" s="2">
        <v>92</v>
      </c>
      <c r="G437">
        <f t="shared" si="6"/>
        <v>85</v>
      </c>
    </row>
    <row r="438" spans="1:7" x14ac:dyDescent="0.25">
      <c r="A438" s="2" t="s">
        <v>1118</v>
      </c>
      <c r="B438" s="2" t="s">
        <v>1119</v>
      </c>
      <c r="C438" s="2">
        <v>445</v>
      </c>
      <c r="D438" s="2" t="s">
        <v>10</v>
      </c>
      <c r="E438" s="2">
        <v>37</v>
      </c>
      <c r="F438" s="2">
        <v>121</v>
      </c>
      <c r="G438">
        <f t="shared" si="6"/>
        <v>85</v>
      </c>
    </row>
    <row r="439" spans="1:7" x14ac:dyDescent="0.25">
      <c r="A439" s="2" t="s">
        <v>1120</v>
      </c>
      <c r="B439" s="2" t="s">
        <v>1121</v>
      </c>
      <c r="C439" s="2">
        <v>438</v>
      </c>
      <c r="D439" s="2" t="s">
        <v>10</v>
      </c>
      <c r="E439" s="2">
        <v>6</v>
      </c>
      <c r="F439" s="2">
        <v>92</v>
      </c>
      <c r="G439">
        <f t="shared" si="6"/>
        <v>87</v>
      </c>
    </row>
    <row r="440" spans="1:7" x14ac:dyDescent="0.25">
      <c r="A440" s="2" t="s">
        <v>1122</v>
      </c>
      <c r="B440" s="2" t="s">
        <v>1123</v>
      </c>
      <c r="C440" s="2">
        <v>260</v>
      </c>
      <c r="D440" s="2" t="s">
        <v>10</v>
      </c>
      <c r="E440" s="2">
        <v>168</v>
      </c>
      <c r="F440" s="2">
        <v>248</v>
      </c>
      <c r="G440">
        <f t="shared" si="6"/>
        <v>81</v>
      </c>
    </row>
    <row r="441" spans="1:7" x14ac:dyDescent="0.25">
      <c r="A441" s="2" t="s">
        <v>1124</v>
      </c>
      <c r="B441" s="2" t="s">
        <v>1125</v>
      </c>
      <c r="C441" s="2">
        <v>1001</v>
      </c>
      <c r="D441" s="2" t="s">
        <v>10</v>
      </c>
      <c r="E441" s="2">
        <v>112</v>
      </c>
      <c r="F441" s="2">
        <v>198</v>
      </c>
      <c r="G441">
        <f t="shared" si="6"/>
        <v>87</v>
      </c>
    </row>
    <row r="442" spans="1:7" x14ac:dyDescent="0.25">
      <c r="A442" s="2" t="s">
        <v>1126</v>
      </c>
      <c r="B442" s="2" t="s">
        <v>1127</v>
      </c>
      <c r="C442" s="2">
        <v>988</v>
      </c>
      <c r="D442" s="2" t="s">
        <v>10</v>
      </c>
      <c r="E442" s="2">
        <v>110</v>
      </c>
      <c r="F442" s="2">
        <v>196</v>
      </c>
      <c r="G442">
        <f t="shared" si="6"/>
        <v>87</v>
      </c>
    </row>
    <row r="443" spans="1:7" x14ac:dyDescent="0.25">
      <c r="A443" s="2" t="s">
        <v>1128</v>
      </c>
      <c r="B443" s="2" t="s">
        <v>1129</v>
      </c>
      <c r="C443" s="2">
        <v>468</v>
      </c>
      <c r="D443" s="2" t="s">
        <v>10</v>
      </c>
      <c r="E443" s="2">
        <v>6</v>
      </c>
      <c r="F443" s="2">
        <v>92</v>
      </c>
      <c r="G443">
        <f t="shared" si="6"/>
        <v>87</v>
      </c>
    </row>
    <row r="444" spans="1:7" x14ac:dyDescent="0.25">
      <c r="A444" s="2" t="s">
        <v>1130</v>
      </c>
      <c r="B444" s="2" t="s">
        <v>1131</v>
      </c>
      <c r="C444" s="2">
        <v>408</v>
      </c>
      <c r="D444" s="2" t="s">
        <v>10</v>
      </c>
      <c r="E444" s="2">
        <v>6</v>
      </c>
      <c r="F444" s="2">
        <v>92</v>
      </c>
      <c r="G444">
        <f t="shared" si="6"/>
        <v>87</v>
      </c>
    </row>
    <row r="445" spans="1:7" x14ac:dyDescent="0.25">
      <c r="A445" s="2" t="s">
        <v>1132</v>
      </c>
      <c r="B445" s="2" t="s">
        <v>1133</v>
      </c>
      <c r="C445" s="2">
        <v>428</v>
      </c>
      <c r="D445" s="2" t="s">
        <v>10</v>
      </c>
      <c r="E445" s="2">
        <v>6</v>
      </c>
      <c r="F445" s="2">
        <v>91</v>
      </c>
      <c r="G445">
        <f t="shared" si="6"/>
        <v>86</v>
      </c>
    </row>
    <row r="446" spans="1:7" x14ac:dyDescent="0.25">
      <c r="A446" s="2" t="s">
        <v>1134</v>
      </c>
      <c r="B446" s="2" t="s">
        <v>1135</v>
      </c>
      <c r="C446" s="2">
        <v>534</v>
      </c>
      <c r="D446" s="2" t="s">
        <v>10</v>
      </c>
      <c r="E446" s="2">
        <v>458</v>
      </c>
      <c r="F446" s="2">
        <v>534</v>
      </c>
      <c r="G446">
        <f t="shared" si="6"/>
        <v>77</v>
      </c>
    </row>
    <row r="447" spans="1:7" x14ac:dyDescent="0.25">
      <c r="A447" s="2" t="s">
        <v>1136</v>
      </c>
      <c r="B447" s="2" t="s">
        <v>1137</v>
      </c>
      <c r="C447" s="2">
        <v>121</v>
      </c>
      <c r="D447" s="2" t="s">
        <v>10</v>
      </c>
      <c r="E447" s="2">
        <v>6</v>
      </c>
      <c r="F447" s="2">
        <v>89</v>
      </c>
      <c r="G447">
        <f t="shared" si="6"/>
        <v>84</v>
      </c>
    </row>
    <row r="448" spans="1:7" x14ac:dyDescent="0.25">
      <c r="A448" s="2" t="s">
        <v>1138</v>
      </c>
      <c r="B448" s="2" t="s">
        <v>1139</v>
      </c>
      <c r="C448" s="2">
        <v>969</v>
      </c>
      <c r="D448" s="2" t="s">
        <v>10</v>
      </c>
      <c r="E448" s="2">
        <v>26</v>
      </c>
      <c r="F448" s="2">
        <v>108</v>
      </c>
      <c r="G448">
        <f t="shared" si="6"/>
        <v>83</v>
      </c>
    </row>
    <row r="449" spans="1:7" x14ac:dyDescent="0.25">
      <c r="A449" s="2" t="s">
        <v>1140</v>
      </c>
      <c r="B449" s="2" t="s">
        <v>1141</v>
      </c>
      <c r="C449" s="2">
        <v>945</v>
      </c>
      <c r="D449" s="2" t="s">
        <v>10</v>
      </c>
      <c r="E449" s="2">
        <v>19</v>
      </c>
      <c r="F449" s="2">
        <v>100</v>
      </c>
      <c r="G449">
        <f t="shared" si="6"/>
        <v>82</v>
      </c>
    </row>
    <row r="450" spans="1:7" x14ac:dyDescent="0.25">
      <c r="A450" s="2" t="s">
        <v>1142</v>
      </c>
      <c r="B450" s="2" t="s">
        <v>1143</v>
      </c>
      <c r="C450" s="2">
        <v>410</v>
      </c>
      <c r="D450" s="2" t="s">
        <v>10</v>
      </c>
      <c r="E450" s="2">
        <v>324</v>
      </c>
      <c r="F450" s="2">
        <v>408</v>
      </c>
      <c r="G450">
        <f t="shared" ref="G450:G513" si="7">F450-E450+1</f>
        <v>85</v>
      </c>
    </row>
    <row r="451" spans="1:7" x14ac:dyDescent="0.25">
      <c r="A451" s="2" t="s">
        <v>1144</v>
      </c>
      <c r="B451" s="2" t="s">
        <v>1145</v>
      </c>
      <c r="C451" s="2">
        <v>540</v>
      </c>
      <c r="D451" s="2" t="s">
        <v>10</v>
      </c>
      <c r="E451" s="2">
        <v>437</v>
      </c>
      <c r="F451" s="2">
        <v>524</v>
      </c>
      <c r="G451">
        <f t="shared" si="7"/>
        <v>88</v>
      </c>
    </row>
    <row r="452" spans="1:7" x14ac:dyDescent="0.25">
      <c r="A452" s="2" t="s">
        <v>1146</v>
      </c>
      <c r="B452" s="2" t="s">
        <v>1147</v>
      </c>
      <c r="C452" s="2">
        <v>432</v>
      </c>
      <c r="D452" s="2" t="s">
        <v>10</v>
      </c>
      <c r="E452" s="2">
        <v>346</v>
      </c>
      <c r="F452" s="2">
        <v>430</v>
      </c>
      <c r="G452">
        <f t="shared" si="7"/>
        <v>85</v>
      </c>
    </row>
    <row r="453" spans="1:7" x14ac:dyDescent="0.25">
      <c r="A453" s="2" t="s">
        <v>1148</v>
      </c>
      <c r="B453" s="2" t="s">
        <v>1149</v>
      </c>
      <c r="C453" s="2">
        <v>253</v>
      </c>
      <c r="D453" s="2" t="s">
        <v>10</v>
      </c>
      <c r="E453" s="2">
        <v>6</v>
      </c>
      <c r="F453" s="2">
        <v>90</v>
      </c>
      <c r="G453">
        <f t="shared" si="7"/>
        <v>85</v>
      </c>
    </row>
    <row r="454" spans="1:7" x14ac:dyDescent="0.25">
      <c r="A454" s="2" t="s">
        <v>1150</v>
      </c>
      <c r="B454" s="2" t="s">
        <v>1151</v>
      </c>
      <c r="C454" s="2">
        <v>1253</v>
      </c>
      <c r="D454" s="2" t="s">
        <v>10</v>
      </c>
      <c r="E454" s="2">
        <v>8</v>
      </c>
      <c r="F454" s="2">
        <v>92</v>
      </c>
      <c r="G454">
        <f t="shared" si="7"/>
        <v>85</v>
      </c>
    </row>
    <row r="455" spans="1:7" x14ac:dyDescent="0.25">
      <c r="A455" s="2" t="s">
        <v>1152</v>
      </c>
      <c r="B455" s="2" t="s">
        <v>1153</v>
      </c>
      <c r="C455" s="2">
        <v>189</v>
      </c>
      <c r="D455" s="2" t="s">
        <v>10</v>
      </c>
      <c r="E455" s="2">
        <v>106</v>
      </c>
      <c r="F455" s="2">
        <v>189</v>
      </c>
      <c r="G455">
        <f t="shared" si="7"/>
        <v>84</v>
      </c>
    </row>
    <row r="456" spans="1:7" x14ac:dyDescent="0.25">
      <c r="A456" s="2" t="s">
        <v>1154</v>
      </c>
      <c r="B456" s="2" t="s">
        <v>1155</v>
      </c>
      <c r="C456" s="2">
        <v>129</v>
      </c>
      <c r="D456" s="2" t="s">
        <v>10</v>
      </c>
      <c r="E456" s="2">
        <v>44</v>
      </c>
      <c r="F456" s="2">
        <v>104</v>
      </c>
      <c r="G456">
        <f t="shared" si="7"/>
        <v>61</v>
      </c>
    </row>
    <row r="457" spans="1:7" x14ac:dyDescent="0.25">
      <c r="A457" s="2" t="s">
        <v>1156</v>
      </c>
      <c r="B457" s="2" t="s">
        <v>1157</v>
      </c>
      <c r="C457" s="2">
        <v>199</v>
      </c>
      <c r="D457" s="2" t="s">
        <v>10</v>
      </c>
      <c r="E457" s="2">
        <v>6</v>
      </c>
      <c r="F457" s="2">
        <v>89</v>
      </c>
      <c r="G457">
        <f t="shared" si="7"/>
        <v>84</v>
      </c>
    </row>
    <row r="458" spans="1:7" x14ac:dyDescent="0.25">
      <c r="A458" s="2" t="s">
        <v>1158</v>
      </c>
      <c r="B458" s="2" t="s">
        <v>1159</v>
      </c>
      <c r="C458" s="2">
        <v>403</v>
      </c>
      <c r="D458" s="2" t="s">
        <v>10</v>
      </c>
      <c r="E458" s="2">
        <v>300</v>
      </c>
      <c r="F458" s="2">
        <v>387</v>
      </c>
      <c r="G458">
        <f t="shared" si="7"/>
        <v>88</v>
      </c>
    </row>
    <row r="459" spans="1:7" x14ac:dyDescent="0.25">
      <c r="A459" s="2" t="s">
        <v>1160</v>
      </c>
      <c r="B459" s="2" t="s">
        <v>1161</v>
      </c>
      <c r="C459" s="2">
        <v>218</v>
      </c>
      <c r="D459" s="2" t="s">
        <v>10</v>
      </c>
      <c r="E459" s="2">
        <v>9</v>
      </c>
      <c r="F459" s="2">
        <v>94</v>
      </c>
      <c r="G459">
        <f t="shared" si="7"/>
        <v>86</v>
      </c>
    </row>
    <row r="460" spans="1:7" x14ac:dyDescent="0.25">
      <c r="A460" s="2" t="s">
        <v>1162</v>
      </c>
      <c r="B460" s="2" t="s">
        <v>1163</v>
      </c>
      <c r="C460" s="2">
        <v>235</v>
      </c>
      <c r="D460" s="2" t="s">
        <v>10</v>
      </c>
      <c r="E460" s="2">
        <v>9</v>
      </c>
      <c r="F460" s="2">
        <v>94</v>
      </c>
      <c r="G460">
        <f t="shared" si="7"/>
        <v>86</v>
      </c>
    </row>
    <row r="461" spans="1:7" x14ac:dyDescent="0.25">
      <c r="A461" s="2" t="s">
        <v>1164</v>
      </c>
      <c r="B461" s="2" t="s">
        <v>1165</v>
      </c>
      <c r="C461" s="2">
        <v>437</v>
      </c>
      <c r="D461" s="2" t="s">
        <v>10</v>
      </c>
      <c r="E461" s="2">
        <v>6</v>
      </c>
      <c r="F461" s="2">
        <v>90</v>
      </c>
      <c r="G461">
        <f t="shared" si="7"/>
        <v>85</v>
      </c>
    </row>
    <row r="462" spans="1:7" x14ac:dyDescent="0.25">
      <c r="A462" s="2" t="s">
        <v>1166</v>
      </c>
      <c r="B462" s="2" t="s">
        <v>1167</v>
      </c>
      <c r="C462" s="2">
        <v>414</v>
      </c>
      <c r="D462" s="2" t="s">
        <v>10</v>
      </c>
      <c r="E462" s="2">
        <v>6</v>
      </c>
      <c r="F462" s="2">
        <v>90</v>
      </c>
      <c r="G462">
        <f t="shared" si="7"/>
        <v>85</v>
      </c>
    </row>
    <row r="463" spans="1:7" x14ac:dyDescent="0.25">
      <c r="A463" s="2" t="s">
        <v>1168</v>
      </c>
      <c r="B463" s="2" t="s">
        <v>1169</v>
      </c>
      <c r="C463" s="2">
        <v>349</v>
      </c>
      <c r="D463" s="2" t="s">
        <v>10</v>
      </c>
      <c r="E463" s="2">
        <v>1</v>
      </c>
      <c r="F463" s="2">
        <v>45</v>
      </c>
      <c r="G463">
        <f t="shared" si="7"/>
        <v>45</v>
      </c>
    </row>
    <row r="464" spans="1:7" x14ac:dyDescent="0.25">
      <c r="A464" s="2" t="s">
        <v>1170</v>
      </c>
      <c r="B464" s="2" t="s">
        <v>1171</v>
      </c>
      <c r="C464" s="2">
        <v>396</v>
      </c>
      <c r="D464" s="2" t="s">
        <v>10</v>
      </c>
      <c r="E464" s="2">
        <v>1</v>
      </c>
      <c r="F464" s="2">
        <v>45</v>
      </c>
      <c r="G464">
        <f t="shared" si="7"/>
        <v>45</v>
      </c>
    </row>
    <row r="465" spans="1:7" x14ac:dyDescent="0.25">
      <c r="A465" s="2" t="s">
        <v>1172</v>
      </c>
      <c r="B465" s="2" t="s">
        <v>1173</v>
      </c>
      <c r="C465" s="2">
        <v>999</v>
      </c>
      <c r="D465" s="2" t="s">
        <v>10</v>
      </c>
      <c r="E465" s="2">
        <v>1</v>
      </c>
      <c r="F465" s="2">
        <v>86</v>
      </c>
      <c r="G465">
        <f t="shared" si="7"/>
        <v>86</v>
      </c>
    </row>
    <row r="466" spans="1:7" x14ac:dyDescent="0.25">
      <c r="A466" s="2" t="s">
        <v>1174</v>
      </c>
      <c r="B466" s="2" t="s">
        <v>1175</v>
      </c>
      <c r="C466" s="2">
        <v>1206</v>
      </c>
      <c r="D466" s="2" t="s">
        <v>10</v>
      </c>
      <c r="E466" s="2">
        <v>6</v>
      </c>
      <c r="F466" s="2">
        <v>90</v>
      </c>
      <c r="G466">
        <f t="shared" si="7"/>
        <v>85</v>
      </c>
    </row>
    <row r="467" spans="1:7" x14ac:dyDescent="0.25">
      <c r="A467" s="2" t="s">
        <v>1176</v>
      </c>
      <c r="B467" s="2" t="s">
        <v>1177</v>
      </c>
      <c r="C467" s="2">
        <v>1250</v>
      </c>
      <c r="D467" s="2" t="s">
        <v>10</v>
      </c>
      <c r="E467" s="2">
        <v>7</v>
      </c>
      <c r="F467" s="2">
        <v>91</v>
      </c>
      <c r="G467">
        <f t="shared" si="7"/>
        <v>85</v>
      </c>
    </row>
    <row r="468" spans="1:7" x14ac:dyDescent="0.25">
      <c r="A468" s="2" t="s">
        <v>1178</v>
      </c>
      <c r="B468" s="2" t="s">
        <v>1179</v>
      </c>
      <c r="C468" s="2">
        <v>1152</v>
      </c>
      <c r="D468" s="2" t="s">
        <v>10</v>
      </c>
      <c r="E468" s="2">
        <v>1061</v>
      </c>
      <c r="F468" s="2">
        <v>1144</v>
      </c>
      <c r="G468">
        <f t="shared" si="7"/>
        <v>84</v>
      </c>
    </row>
    <row r="469" spans="1:7" x14ac:dyDescent="0.25">
      <c r="A469" s="2" t="s">
        <v>1180</v>
      </c>
      <c r="B469" s="2" t="s">
        <v>1181</v>
      </c>
      <c r="C469" s="2">
        <v>421</v>
      </c>
      <c r="D469" s="2" t="s">
        <v>10</v>
      </c>
      <c r="E469" s="2">
        <v>10</v>
      </c>
      <c r="F469" s="2">
        <v>94</v>
      </c>
      <c r="G469">
        <f t="shared" si="7"/>
        <v>85</v>
      </c>
    </row>
    <row r="470" spans="1:7" x14ac:dyDescent="0.25">
      <c r="A470" s="2" t="s">
        <v>1182</v>
      </c>
      <c r="B470" s="2" t="s">
        <v>1183</v>
      </c>
      <c r="C470" s="2">
        <v>371</v>
      </c>
      <c r="D470" s="2" t="s">
        <v>10</v>
      </c>
      <c r="E470" s="2">
        <v>3</v>
      </c>
      <c r="F470" s="2">
        <v>90</v>
      </c>
      <c r="G470">
        <f t="shared" si="7"/>
        <v>88</v>
      </c>
    </row>
    <row r="471" spans="1:7" x14ac:dyDescent="0.25">
      <c r="A471" s="2" t="s">
        <v>1184</v>
      </c>
      <c r="B471" s="2" t="s">
        <v>1185</v>
      </c>
      <c r="C471" s="2">
        <v>372</v>
      </c>
      <c r="D471" s="2" t="s">
        <v>10</v>
      </c>
      <c r="E471" s="2">
        <v>287</v>
      </c>
      <c r="F471" s="2">
        <v>370</v>
      </c>
      <c r="G471">
        <f t="shared" si="7"/>
        <v>84</v>
      </c>
    </row>
    <row r="472" spans="1:7" x14ac:dyDescent="0.25">
      <c r="A472" s="2" t="s">
        <v>1186</v>
      </c>
      <c r="B472" s="2" t="s">
        <v>1187</v>
      </c>
      <c r="C472" s="2">
        <v>1191</v>
      </c>
      <c r="D472" s="2" t="s">
        <v>10</v>
      </c>
      <c r="E472" s="2">
        <v>1101</v>
      </c>
      <c r="F472" s="2">
        <v>1184</v>
      </c>
      <c r="G472">
        <f t="shared" si="7"/>
        <v>84</v>
      </c>
    </row>
    <row r="473" spans="1:7" x14ac:dyDescent="0.25">
      <c r="A473" s="2" t="s">
        <v>1188</v>
      </c>
      <c r="B473" s="2" t="s">
        <v>1189</v>
      </c>
      <c r="C473" s="2">
        <v>537</v>
      </c>
      <c r="D473" s="2" t="s">
        <v>10</v>
      </c>
      <c r="E473" s="2">
        <v>11</v>
      </c>
      <c r="F473" s="2">
        <v>97</v>
      </c>
      <c r="G473">
        <f t="shared" si="7"/>
        <v>87</v>
      </c>
    </row>
    <row r="474" spans="1:7" x14ac:dyDescent="0.25">
      <c r="A474" s="2" t="s">
        <v>1190</v>
      </c>
      <c r="B474" s="2" t="s">
        <v>1191</v>
      </c>
      <c r="C474" s="2">
        <v>407</v>
      </c>
      <c r="D474" s="2" t="s">
        <v>10</v>
      </c>
      <c r="E474" s="2">
        <v>3</v>
      </c>
      <c r="F474" s="2">
        <v>90</v>
      </c>
      <c r="G474">
        <f t="shared" si="7"/>
        <v>88</v>
      </c>
    </row>
    <row r="475" spans="1:7" x14ac:dyDescent="0.25">
      <c r="A475" s="2" t="s">
        <v>1192</v>
      </c>
      <c r="B475" s="2" t="s">
        <v>1193</v>
      </c>
      <c r="C475" s="2">
        <v>410</v>
      </c>
      <c r="D475" s="2" t="s">
        <v>10</v>
      </c>
      <c r="E475" s="2">
        <v>3</v>
      </c>
      <c r="F475" s="2">
        <v>90</v>
      </c>
      <c r="G475">
        <f t="shared" si="7"/>
        <v>88</v>
      </c>
    </row>
    <row r="476" spans="1:7" x14ac:dyDescent="0.25">
      <c r="A476" s="2" t="s">
        <v>1194</v>
      </c>
      <c r="B476" s="2" t="s">
        <v>1195</v>
      </c>
      <c r="C476" s="2">
        <v>194</v>
      </c>
      <c r="D476" s="2" t="s">
        <v>10</v>
      </c>
      <c r="E476" s="2">
        <v>111</v>
      </c>
      <c r="F476" s="2">
        <v>194</v>
      </c>
      <c r="G476">
        <f t="shared" si="7"/>
        <v>84</v>
      </c>
    </row>
    <row r="477" spans="1:7" x14ac:dyDescent="0.25">
      <c r="A477" s="2" t="s">
        <v>1196</v>
      </c>
      <c r="B477" s="2" t="s">
        <v>1197</v>
      </c>
      <c r="C477" s="2">
        <v>1454</v>
      </c>
      <c r="D477" s="2" t="s">
        <v>10</v>
      </c>
      <c r="E477" s="2">
        <v>1371</v>
      </c>
      <c r="F477" s="2">
        <v>1454</v>
      </c>
      <c r="G477">
        <f t="shared" si="7"/>
        <v>84</v>
      </c>
    </row>
    <row r="478" spans="1:7" x14ac:dyDescent="0.25">
      <c r="A478" s="2" t="s">
        <v>1198</v>
      </c>
      <c r="B478" s="2" t="s">
        <v>1199</v>
      </c>
      <c r="C478" s="2">
        <v>958</v>
      </c>
      <c r="D478" s="2" t="s">
        <v>10</v>
      </c>
      <c r="E478" s="2">
        <v>20</v>
      </c>
      <c r="F478" s="2">
        <v>105</v>
      </c>
      <c r="G478">
        <f t="shared" si="7"/>
        <v>86</v>
      </c>
    </row>
    <row r="479" spans="1:7" x14ac:dyDescent="0.25">
      <c r="A479" s="2" t="s">
        <v>1200</v>
      </c>
      <c r="B479" s="2" t="s">
        <v>1201</v>
      </c>
      <c r="C479" s="2">
        <v>232</v>
      </c>
      <c r="D479" s="2" t="s">
        <v>10</v>
      </c>
      <c r="E479" s="2">
        <v>18</v>
      </c>
      <c r="F479" s="2">
        <v>102</v>
      </c>
      <c r="G479">
        <f t="shared" si="7"/>
        <v>85</v>
      </c>
    </row>
    <row r="480" spans="1:7" x14ac:dyDescent="0.25">
      <c r="A480" s="2" t="s">
        <v>1202</v>
      </c>
      <c r="B480" s="2" t="s">
        <v>1203</v>
      </c>
      <c r="C480" s="2">
        <v>451</v>
      </c>
      <c r="D480" s="2" t="s">
        <v>10</v>
      </c>
      <c r="E480" s="2">
        <v>6</v>
      </c>
      <c r="F480" s="2">
        <v>90</v>
      </c>
      <c r="G480">
        <f t="shared" si="7"/>
        <v>85</v>
      </c>
    </row>
    <row r="481" spans="1:7" x14ac:dyDescent="0.25">
      <c r="A481" s="2" t="s">
        <v>1204</v>
      </c>
      <c r="B481" s="2" t="s">
        <v>1205</v>
      </c>
      <c r="C481" s="2">
        <v>1016</v>
      </c>
      <c r="D481" s="2" t="s">
        <v>10</v>
      </c>
      <c r="E481" s="2">
        <v>27</v>
      </c>
      <c r="F481" s="2">
        <v>113</v>
      </c>
      <c r="G481">
        <f t="shared" si="7"/>
        <v>87</v>
      </c>
    </row>
    <row r="482" spans="1:7" x14ac:dyDescent="0.25">
      <c r="A482" s="2" t="s">
        <v>1206</v>
      </c>
      <c r="B482" s="2" t="s">
        <v>1207</v>
      </c>
      <c r="C482" s="2">
        <v>106</v>
      </c>
      <c r="D482" s="2" t="s">
        <v>10</v>
      </c>
      <c r="E482" s="2">
        <v>3</v>
      </c>
      <c r="F482" s="2">
        <v>87</v>
      </c>
      <c r="G482">
        <f t="shared" si="7"/>
        <v>85</v>
      </c>
    </row>
    <row r="483" spans="1:7" x14ac:dyDescent="0.25">
      <c r="A483" s="2" t="s">
        <v>1208</v>
      </c>
      <c r="B483" s="2" t="s">
        <v>1209</v>
      </c>
      <c r="C483" s="2">
        <v>97</v>
      </c>
      <c r="D483" s="2" t="s">
        <v>10</v>
      </c>
      <c r="E483" s="2">
        <v>3</v>
      </c>
      <c r="F483" s="2">
        <v>90</v>
      </c>
      <c r="G483">
        <f t="shared" si="7"/>
        <v>88</v>
      </c>
    </row>
    <row r="484" spans="1:7" x14ac:dyDescent="0.25">
      <c r="A484" s="2" t="s">
        <v>1210</v>
      </c>
      <c r="B484" s="2" t="s">
        <v>1211</v>
      </c>
      <c r="C484" s="2">
        <v>197</v>
      </c>
      <c r="D484" s="2" t="s">
        <v>10</v>
      </c>
      <c r="E484" s="2">
        <v>6</v>
      </c>
      <c r="F484" s="2">
        <v>88</v>
      </c>
      <c r="G484">
        <f t="shared" si="7"/>
        <v>83</v>
      </c>
    </row>
    <row r="485" spans="1:7" x14ac:dyDescent="0.25">
      <c r="A485" s="2" t="s">
        <v>1212</v>
      </c>
      <c r="B485" s="2" t="s">
        <v>1213</v>
      </c>
      <c r="C485" s="2">
        <v>604</v>
      </c>
      <c r="D485" s="2" t="s">
        <v>10</v>
      </c>
      <c r="E485" s="2">
        <v>444</v>
      </c>
      <c r="F485" s="2">
        <v>528</v>
      </c>
      <c r="G485">
        <f t="shared" si="7"/>
        <v>85</v>
      </c>
    </row>
    <row r="486" spans="1:7" x14ac:dyDescent="0.25">
      <c r="A486" s="2" t="s">
        <v>1214</v>
      </c>
      <c r="B486" s="2" t="s">
        <v>1215</v>
      </c>
      <c r="C486" s="2">
        <v>436</v>
      </c>
      <c r="D486" s="2" t="s">
        <v>10</v>
      </c>
      <c r="E486" s="2">
        <v>7</v>
      </c>
      <c r="F486" s="2">
        <v>90</v>
      </c>
      <c r="G486">
        <f t="shared" si="7"/>
        <v>84</v>
      </c>
    </row>
    <row r="487" spans="1:7" x14ac:dyDescent="0.25">
      <c r="A487" s="2" t="s">
        <v>1216</v>
      </c>
      <c r="B487" s="2" t="s">
        <v>1217</v>
      </c>
      <c r="C487" s="2">
        <v>452</v>
      </c>
      <c r="D487" s="2" t="s">
        <v>10</v>
      </c>
      <c r="E487" s="2">
        <v>37</v>
      </c>
      <c r="F487" s="2">
        <v>121</v>
      </c>
      <c r="G487">
        <f t="shared" si="7"/>
        <v>85</v>
      </c>
    </row>
    <row r="488" spans="1:7" x14ac:dyDescent="0.25">
      <c r="A488" s="2" t="s">
        <v>1218</v>
      </c>
      <c r="B488" s="2" t="s">
        <v>1219</v>
      </c>
      <c r="C488" s="2">
        <v>1160</v>
      </c>
      <c r="D488" s="2" t="s">
        <v>10</v>
      </c>
      <c r="E488" s="2">
        <v>24</v>
      </c>
      <c r="F488" s="2">
        <v>110</v>
      </c>
      <c r="G488">
        <f t="shared" si="7"/>
        <v>87</v>
      </c>
    </row>
    <row r="489" spans="1:7" x14ac:dyDescent="0.25">
      <c r="A489" s="2" t="s">
        <v>1220</v>
      </c>
      <c r="B489" s="2" t="s">
        <v>1221</v>
      </c>
      <c r="C489" s="2">
        <v>1160</v>
      </c>
      <c r="D489" s="2" t="s">
        <v>10</v>
      </c>
      <c r="E489" s="2">
        <v>24</v>
      </c>
      <c r="F489" s="2">
        <v>110</v>
      </c>
      <c r="G489">
        <f t="shared" si="7"/>
        <v>87</v>
      </c>
    </row>
    <row r="490" spans="1:7" x14ac:dyDescent="0.25">
      <c r="A490" s="2" t="s">
        <v>1222</v>
      </c>
      <c r="B490" s="2" t="s">
        <v>1223</v>
      </c>
      <c r="C490" s="2">
        <v>1149</v>
      </c>
      <c r="D490" s="2" t="s">
        <v>10</v>
      </c>
      <c r="E490" s="2">
        <v>23</v>
      </c>
      <c r="F490" s="2">
        <v>109</v>
      </c>
      <c r="G490">
        <f t="shared" si="7"/>
        <v>87</v>
      </c>
    </row>
    <row r="491" spans="1:7" x14ac:dyDescent="0.25">
      <c r="A491" s="2" t="s">
        <v>1224</v>
      </c>
      <c r="B491" s="2" t="s">
        <v>1225</v>
      </c>
      <c r="C491" s="2">
        <v>537</v>
      </c>
      <c r="D491" s="2" t="s">
        <v>10</v>
      </c>
      <c r="E491" s="2">
        <v>434</v>
      </c>
      <c r="F491" s="2">
        <v>520</v>
      </c>
      <c r="G491">
        <f t="shared" si="7"/>
        <v>87</v>
      </c>
    </row>
    <row r="492" spans="1:7" x14ac:dyDescent="0.25">
      <c r="A492" s="2" t="s">
        <v>1226</v>
      </c>
      <c r="B492" s="2" t="s">
        <v>1227</v>
      </c>
      <c r="C492" s="2">
        <v>620</v>
      </c>
      <c r="D492" s="2" t="s">
        <v>10</v>
      </c>
      <c r="E492" s="2">
        <v>460</v>
      </c>
      <c r="F492" s="2">
        <v>544</v>
      </c>
      <c r="G492">
        <f t="shared" si="7"/>
        <v>85</v>
      </c>
    </row>
    <row r="493" spans="1:7" x14ac:dyDescent="0.25">
      <c r="A493" s="2" t="s">
        <v>1228</v>
      </c>
      <c r="B493" s="2" t="s">
        <v>1229</v>
      </c>
      <c r="C493" s="2">
        <v>940</v>
      </c>
      <c r="D493" s="2" t="s">
        <v>10</v>
      </c>
      <c r="E493" s="2">
        <v>20</v>
      </c>
      <c r="F493" s="2">
        <v>104</v>
      </c>
      <c r="G493">
        <f t="shared" si="7"/>
        <v>85</v>
      </c>
    </row>
    <row r="494" spans="1:7" x14ac:dyDescent="0.25">
      <c r="A494" s="2" t="s">
        <v>1230</v>
      </c>
      <c r="B494" s="2" t="s">
        <v>1231</v>
      </c>
      <c r="C494" s="2">
        <v>541</v>
      </c>
      <c r="D494" s="2" t="s">
        <v>10</v>
      </c>
      <c r="E494" s="2">
        <v>441</v>
      </c>
      <c r="F494" s="2">
        <v>525</v>
      </c>
      <c r="G494">
        <f t="shared" si="7"/>
        <v>85</v>
      </c>
    </row>
    <row r="495" spans="1:7" x14ac:dyDescent="0.25">
      <c r="A495" s="2" t="s">
        <v>1232</v>
      </c>
      <c r="B495" s="2" t="s">
        <v>1233</v>
      </c>
      <c r="C495" s="2">
        <v>233</v>
      </c>
      <c r="D495" s="2" t="s">
        <v>10</v>
      </c>
      <c r="E495" s="2">
        <v>18</v>
      </c>
      <c r="F495" s="2">
        <v>102</v>
      </c>
      <c r="G495">
        <f t="shared" si="7"/>
        <v>85</v>
      </c>
    </row>
    <row r="496" spans="1:7" x14ac:dyDescent="0.25">
      <c r="A496" s="2" t="s">
        <v>1234</v>
      </c>
      <c r="B496" s="2" t="s">
        <v>1235</v>
      </c>
      <c r="C496" s="2">
        <v>1248</v>
      </c>
      <c r="D496" s="2" t="s">
        <v>10</v>
      </c>
      <c r="E496" s="2">
        <v>6</v>
      </c>
      <c r="F496" s="2">
        <v>90</v>
      </c>
      <c r="G496">
        <f t="shared" si="7"/>
        <v>85</v>
      </c>
    </row>
    <row r="497" spans="1:7" x14ac:dyDescent="0.25">
      <c r="A497" s="2" t="s">
        <v>1236</v>
      </c>
      <c r="B497" s="2" t="s">
        <v>1237</v>
      </c>
      <c r="C497" s="2">
        <v>350</v>
      </c>
      <c r="D497" s="2" t="s">
        <v>10</v>
      </c>
      <c r="E497" s="2">
        <v>268</v>
      </c>
      <c r="F497" s="2">
        <v>350</v>
      </c>
      <c r="G497">
        <f t="shared" si="7"/>
        <v>83</v>
      </c>
    </row>
    <row r="498" spans="1:7" x14ac:dyDescent="0.25">
      <c r="A498" s="2" t="s">
        <v>1238</v>
      </c>
      <c r="B498" s="2" t="s">
        <v>1239</v>
      </c>
      <c r="C498" s="2">
        <v>338</v>
      </c>
      <c r="D498" s="2" t="s">
        <v>10</v>
      </c>
      <c r="E498" s="2">
        <v>6</v>
      </c>
      <c r="F498" s="2">
        <v>90</v>
      </c>
      <c r="G498">
        <f t="shared" si="7"/>
        <v>85</v>
      </c>
    </row>
    <row r="499" spans="1:7" x14ac:dyDescent="0.25">
      <c r="A499" s="2" t="s">
        <v>1240</v>
      </c>
      <c r="B499" s="2" t="s">
        <v>1241</v>
      </c>
      <c r="C499" s="2">
        <v>604</v>
      </c>
      <c r="D499" s="2" t="s">
        <v>10</v>
      </c>
      <c r="E499" s="2">
        <v>443</v>
      </c>
      <c r="F499" s="2">
        <v>528</v>
      </c>
      <c r="G499">
        <f t="shared" si="7"/>
        <v>86</v>
      </c>
    </row>
    <row r="500" spans="1:7" x14ac:dyDescent="0.25">
      <c r="A500" s="2" t="s">
        <v>1242</v>
      </c>
      <c r="B500" s="2" t="s">
        <v>1243</v>
      </c>
      <c r="C500" s="2">
        <v>1022</v>
      </c>
      <c r="D500" s="2" t="s">
        <v>10</v>
      </c>
      <c r="E500" s="2">
        <v>115</v>
      </c>
      <c r="F500" s="2">
        <v>200</v>
      </c>
      <c r="G500">
        <f t="shared" si="7"/>
        <v>86</v>
      </c>
    </row>
    <row r="501" spans="1:7" x14ac:dyDescent="0.25">
      <c r="A501" s="2" t="s">
        <v>1244</v>
      </c>
      <c r="B501" s="2" t="s">
        <v>1245</v>
      </c>
      <c r="C501" s="2">
        <v>103</v>
      </c>
      <c r="D501" s="2" t="s">
        <v>10</v>
      </c>
      <c r="E501" s="2">
        <v>40</v>
      </c>
      <c r="F501" s="2">
        <v>98</v>
      </c>
      <c r="G501">
        <f t="shared" si="7"/>
        <v>59</v>
      </c>
    </row>
    <row r="502" spans="1:7" x14ac:dyDescent="0.25">
      <c r="A502" s="2" t="s">
        <v>1246</v>
      </c>
      <c r="B502" s="2" t="s">
        <v>1247</v>
      </c>
      <c r="C502" s="2">
        <v>537</v>
      </c>
      <c r="D502" s="2" t="s">
        <v>10</v>
      </c>
      <c r="E502" s="2">
        <v>11</v>
      </c>
      <c r="F502" s="2">
        <v>97</v>
      </c>
      <c r="G502">
        <f t="shared" si="7"/>
        <v>87</v>
      </c>
    </row>
    <row r="503" spans="1:7" x14ac:dyDescent="0.25">
      <c r="A503" s="2" t="s">
        <v>1248</v>
      </c>
      <c r="B503" s="2" t="s">
        <v>1249</v>
      </c>
      <c r="C503" s="2">
        <v>217</v>
      </c>
      <c r="D503" s="2" t="s">
        <v>10</v>
      </c>
      <c r="E503" s="2">
        <v>9</v>
      </c>
      <c r="F503" s="2">
        <v>96</v>
      </c>
      <c r="G503">
        <f t="shared" si="7"/>
        <v>88</v>
      </c>
    </row>
    <row r="504" spans="1:7" x14ac:dyDescent="0.25">
      <c r="A504" s="2" t="s">
        <v>1250</v>
      </c>
      <c r="B504" s="2" t="s">
        <v>1251</v>
      </c>
      <c r="C504" s="2">
        <v>183</v>
      </c>
      <c r="D504" s="2" t="s">
        <v>10</v>
      </c>
      <c r="E504" s="2">
        <v>40</v>
      </c>
      <c r="F504" s="2">
        <v>98</v>
      </c>
      <c r="G504">
        <f t="shared" si="7"/>
        <v>59</v>
      </c>
    </row>
    <row r="505" spans="1:7" x14ac:dyDescent="0.25">
      <c r="A505" s="2" t="s">
        <v>1252</v>
      </c>
      <c r="B505" s="2" t="s">
        <v>1253</v>
      </c>
      <c r="C505" s="2">
        <v>122</v>
      </c>
      <c r="D505" s="2" t="s">
        <v>10</v>
      </c>
      <c r="E505" s="2">
        <v>6</v>
      </c>
      <c r="F505" s="2">
        <v>89</v>
      </c>
      <c r="G505">
        <f t="shared" si="7"/>
        <v>84</v>
      </c>
    </row>
    <row r="506" spans="1:7" x14ac:dyDescent="0.25">
      <c r="A506" s="2" t="s">
        <v>1254</v>
      </c>
      <c r="B506" s="2" t="s">
        <v>1255</v>
      </c>
      <c r="C506" s="2">
        <v>233</v>
      </c>
      <c r="D506" s="2" t="s">
        <v>10</v>
      </c>
      <c r="E506" s="2">
        <v>18</v>
      </c>
      <c r="F506" s="2">
        <v>102</v>
      </c>
      <c r="G506">
        <f t="shared" si="7"/>
        <v>85</v>
      </c>
    </row>
    <row r="507" spans="1:7" x14ac:dyDescent="0.25">
      <c r="A507" s="2" t="s">
        <v>1256</v>
      </c>
      <c r="B507" s="2" t="s">
        <v>1257</v>
      </c>
      <c r="C507" s="2">
        <v>233</v>
      </c>
      <c r="D507" s="2" t="s">
        <v>10</v>
      </c>
      <c r="E507" s="2">
        <v>15</v>
      </c>
      <c r="F507" s="2">
        <v>99</v>
      </c>
      <c r="G507">
        <f t="shared" si="7"/>
        <v>85</v>
      </c>
    </row>
    <row r="508" spans="1:7" x14ac:dyDescent="0.25">
      <c r="A508" s="2" t="s">
        <v>1258</v>
      </c>
      <c r="B508" s="2" t="s">
        <v>1259</v>
      </c>
      <c r="C508" s="2">
        <v>1152</v>
      </c>
      <c r="D508" s="2" t="s">
        <v>10</v>
      </c>
      <c r="E508" s="2">
        <v>23</v>
      </c>
      <c r="F508" s="2">
        <v>109</v>
      </c>
      <c r="G508">
        <f t="shared" si="7"/>
        <v>87</v>
      </c>
    </row>
    <row r="509" spans="1:7" x14ac:dyDescent="0.25">
      <c r="A509" s="2" t="s">
        <v>1260</v>
      </c>
      <c r="B509" s="2" t="s">
        <v>1261</v>
      </c>
      <c r="C509" s="2">
        <v>1033</v>
      </c>
      <c r="D509" s="2" t="s">
        <v>10</v>
      </c>
      <c r="E509" s="2">
        <v>28</v>
      </c>
      <c r="F509" s="2">
        <v>114</v>
      </c>
      <c r="G509">
        <f t="shared" si="7"/>
        <v>87</v>
      </c>
    </row>
    <row r="510" spans="1:7" x14ac:dyDescent="0.25">
      <c r="A510" s="2" t="s">
        <v>1262</v>
      </c>
      <c r="B510" s="2" t="s">
        <v>1263</v>
      </c>
      <c r="C510" s="2">
        <v>405</v>
      </c>
      <c r="D510" s="2" t="s">
        <v>10</v>
      </c>
      <c r="E510" s="2">
        <v>41</v>
      </c>
      <c r="F510" s="2">
        <v>136</v>
      </c>
      <c r="G510">
        <f t="shared" si="7"/>
        <v>96</v>
      </c>
    </row>
    <row r="511" spans="1:7" x14ac:dyDescent="0.25">
      <c r="A511" s="2" t="s">
        <v>1264</v>
      </c>
      <c r="B511" s="2" t="s">
        <v>1265</v>
      </c>
      <c r="C511" s="2">
        <v>998</v>
      </c>
      <c r="D511" s="2" t="s">
        <v>10</v>
      </c>
      <c r="E511" s="2">
        <v>115</v>
      </c>
      <c r="F511" s="2">
        <v>200</v>
      </c>
      <c r="G511">
        <f t="shared" si="7"/>
        <v>86</v>
      </c>
    </row>
    <row r="512" spans="1:7" x14ac:dyDescent="0.25">
      <c r="A512" s="2" t="s">
        <v>1266</v>
      </c>
      <c r="B512" s="2" t="s">
        <v>1267</v>
      </c>
      <c r="C512" s="2">
        <v>1198</v>
      </c>
      <c r="D512" s="2" t="s">
        <v>10</v>
      </c>
      <c r="E512" s="2">
        <v>6</v>
      </c>
      <c r="F512" s="2">
        <v>90</v>
      </c>
      <c r="G512">
        <f t="shared" si="7"/>
        <v>85</v>
      </c>
    </row>
    <row r="513" spans="1:7" x14ac:dyDescent="0.25">
      <c r="A513" s="2" t="s">
        <v>1268</v>
      </c>
      <c r="B513" s="2" t="s">
        <v>1269</v>
      </c>
      <c r="C513" s="2">
        <v>232</v>
      </c>
      <c r="D513" s="2" t="s">
        <v>10</v>
      </c>
      <c r="E513" s="2">
        <v>18</v>
      </c>
      <c r="F513" s="2">
        <v>102</v>
      </c>
      <c r="G513">
        <f t="shared" si="7"/>
        <v>85</v>
      </c>
    </row>
    <row r="514" spans="1:7" x14ac:dyDescent="0.25">
      <c r="A514" s="2" t="s">
        <v>1270</v>
      </c>
      <c r="B514" s="2" t="s">
        <v>1271</v>
      </c>
      <c r="C514" s="2">
        <v>1248</v>
      </c>
      <c r="D514" s="2" t="s">
        <v>10</v>
      </c>
      <c r="E514" s="2">
        <v>6</v>
      </c>
      <c r="F514" s="2">
        <v>90</v>
      </c>
      <c r="G514">
        <f t="shared" ref="G514:G577" si="8">F514-E514+1</f>
        <v>85</v>
      </c>
    </row>
    <row r="515" spans="1:7" x14ac:dyDescent="0.25">
      <c r="A515" s="2" t="s">
        <v>1272</v>
      </c>
      <c r="B515" s="2" t="s">
        <v>1273</v>
      </c>
      <c r="C515" s="2">
        <v>1019</v>
      </c>
      <c r="D515" s="2" t="s">
        <v>10</v>
      </c>
      <c r="E515" s="2">
        <v>20</v>
      </c>
      <c r="F515" s="2">
        <v>106</v>
      </c>
      <c r="G515">
        <f t="shared" si="8"/>
        <v>87</v>
      </c>
    </row>
    <row r="516" spans="1:7" x14ac:dyDescent="0.25">
      <c r="A516" s="2" t="s">
        <v>1274</v>
      </c>
      <c r="B516" s="2" t="s">
        <v>1275</v>
      </c>
      <c r="C516" s="2">
        <v>1033</v>
      </c>
      <c r="D516" s="2" t="s">
        <v>10</v>
      </c>
      <c r="E516" s="2">
        <v>8</v>
      </c>
      <c r="F516" s="2">
        <v>93</v>
      </c>
      <c r="G516">
        <f t="shared" si="8"/>
        <v>86</v>
      </c>
    </row>
    <row r="517" spans="1:7" x14ac:dyDescent="0.25">
      <c r="A517" s="2" t="s">
        <v>1276</v>
      </c>
      <c r="B517" s="2" t="s">
        <v>1277</v>
      </c>
      <c r="C517" s="2">
        <v>480</v>
      </c>
      <c r="D517" s="2" t="s">
        <v>10</v>
      </c>
      <c r="E517" s="2">
        <v>8</v>
      </c>
      <c r="F517" s="2">
        <v>93</v>
      </c>
      <c r="G517">
        <f t="shared" si="8"/>
        <v>86</v>
      </c>
    </row>
    <row r="518" spans="1:7" x14ac:dyDescent="0.25">
      <c r="A518" s="2" t="s">
        <v>1278</v>
      </c>
      <c r="B518" s="2" t="s">
        <v>1279</v>
      </c>
      <c r="C518" s="2">
        <v>404</v>
      </c>
      <c r="D518" s="2" t="s">
        <v>10</v>
      </c>
      <c r="E518" s="2">
        <v>2</v>
      </c>
      <c r="F518" s="2">
        <v>89</v>
      </c>
      <c r="G518">
        <f t="shared" si="8"/>
        <v>88</v>
      </c>
    </row>
    <row r="519" spans="1:7" x14ac:dyDescent="0.25">
      <c r="A519" s="2" t="s">
        <v>1280</v>
      </c>
      <c r="B519" s="2" t="s">
        <v>1281</v>
      </c>
      <c r="C519" s="2">
        <v>923</v>
      </c>
      <c r="D519" s="2" t="s">
        <v>10</v>
      </c>
      <c r="E519" s="2">
        <v>20</v>
      </c>
      <c r="F519" s="2">
        <v>106</v>
      </c>
      <c r="G519">
        <f t="shared" si="8"/>
        <v>87</v>
      </c>
    </row>
    <row r="520" spans="1:7" x14ac:dyDescent="0.25">
      <c r="A520" s="2" t="s">
        <v>1282</v>
      </c>
      <c r="B520" s="2" t="s">
        <v>1283</v>
      </c>
      <c r="C520" s="2">
        <v>925</v>
      </c>
      <c r="D520" s="2" t="s">
        <v>10</v>
      </c>
      <c r="E520" s="2">
        <v>20</v>
      </c>
      <c r="F520" s="2">
        <v>106</v>
      </c>
      <c r="G520">
        <f t="shared" si="8"/>
        <v>87</v>
      </c>
    </row>
    <row r="521" spans="1:7" x14ac:dyDescent="0.25">
      <c r="A521" s="2" t="s">
        <v>1284</v>
      </c>
      <c r="B521" s="2" t="s">
        <v>1285</v>
      </c>
      <c r="C521" s="2">
        <v>218</v>
      </c>
      <c r="D521" s="2" t="s">
        <v>10</v>
      </c>
      <c r="E521" s="2">
        <v>9</v>
      </c>
      <c r="F521" s="2">
        <v>96</v>
      </c>
      <c r="G521">
        <f t="shared" si="8"/>
        <v>88</v>
      </c>
    </row>
    <row r="522" spans="1:7" x14ac:dyDescent="0.25">
      <c r="A522" s="2" t="s">
        <v>1286</v>
      </c>
      <c r="B522" s="2" t="s">
        <v>1287</v>
      </c>
      <c r="C522" s="2">
        <v>122</v>
      </c>
      <c r="D522" s="2" t="s">
        <v>10</v>
      </c>
      <c r="E522" s="2">
        <v>26</v>
      </c>
      <c r="F522" s="2">
        <v>112</v>
      </c>
      <c r="G522">
        <f t="shared" si="8"/>
        <v>87</v>
      </c>
    </row>
    <row r="523" spans="1:7" x14ac:dyDescent="0.25">
      <c r="A523" s="2" t="s">
        <v>1288</v>
      </c>
      <c r="B523" s="2" t="s">
        <v>1289</v>
      </c>
      <c r="C523" s="2">
        <v>1104</v>
      </c>
      <c r="D523" s="2" t="s">
        <v>10</v>
      </c>
      <c r="E523" s="2">
        <v>1012</v>
      </c>
      <c r="F523" s="2">
        <v>1095</v>
      </c>
      <c r="G523">
        <f t="shared" si="8"/>
        <v>84</v>
      </c>
    </row>
    <row r="524" spans="1:7" x14ac:dyDescent="0.25">
      <c r="A524" s="2" t="s">
        <v>1290</v>
      </c>
      <c r="B524" s="2" t="s">
        <v>1291</v>
      </c>
      <c r="C524" s="2">
        <v>92</v>
      </c>
      <c r="D524" s="2" t="s">
        <v>10</v>
      </c>
      <c r="E524" s="2">
        <v>1</v>
      </c>
      <c r="F524" s="2">
        <v>87</v>
      </c>
      <c r="G524">
        <f t="shared" si="8"/>
        <v>87</v>
      </c>
    </row>
    <row r="525" spans="1:7" x14ac:dyDescent="0.25">
      <c r="A525" s="2" t="s">
        <v>1292</v>
      </c>
      <c r="B525" s="2" t="s">
        <v>1293</v>
      </c>
      <c r="C525" s="2">
        <v>192</v>
      </c>
      <c r="D525" s="2" t="s">
        <v>10</v>
      </c>
      <c r="E525" s="2">
        <v>9</v>
      </c>
      <c r="F525" s="2">
        <v>96</v>
      </c>
      <c r="G525">
        <f t="shared" si="8"/>
        <v>88</v>
      </c>
    </row>
    <row r="526" spans="1:7" x14ac:dyDescent="0.25">
      <c r="A526" s="2" t="s">
        <v>1294</v>
      </c>
      <c r="B526" s="2" t="s">
        <v>1295</v>
      </c>
      <c r="C526" s="2">
        <v>1159</v>
      </c>
      <c r="D526" s="2" t="s">
        <v>10</v>
      </c>
      <c r="E526" s="2">
        <v>23</v>
      </c>
      <c r="F526" s="2">
        <v>109</v>
      </c>
      <c r="G526">
        <f t="shared" si="8"/>
        <v>87</v>
      </c>
    </row>
    <row r="527" spans="1:7" x14ac:dyDescent="0.25">
      <c r="A527" s="2" t="s">
        <v>1296</v>
      </c>
      <c r="B527" s="2" t="s">
        <v>1297</v>
      </c>
      <c r="C527" s="2">
        <v>200</v>
      </c>
      <c r="D527" s="2" t="s">
        <v>10</v>
      </c>
      <c r="E527" s="2">
        <v>114</v>
      </c>
      <c r="F527" s="2">
        <v>200</v>
      </c>
      <c r="G527">
        <f t="shared" si="8"/>
        <v>87</v>
      </c>
    </row>
    <row r="528" spans="1:7" x14ac:dyDescent="0.25">
      <c r="A528" s="2" t="s">
        <v>1298</v>
      </c>
      <c r="B528" s="2" t="s">
        <v>1299</v>
      </c>
      <c r="C528" s="2">
        <v>394</v>
      </c>
      <c r="D528" s="2" t="s">
        <v>10</v>
      </c>
      <c r="E528" s="2">
        <v>3</v>
      </c>
      <c r="F528" s="2">
        <v>90</v>
      </c>
      <c r="G528">
        <f t="shared" si="8"/>
        <v>88</v>
      </c>
    </row>
    <row r="529" spans="1:7" x14ac:dyDescent="0.25">
      <c r="A529" s="2" t="s">
        <v>1300</v>
      </c>
      <c r="B529" s="2" t="s">
        <v>1301</v>
      </c>
      <c r="C529" s="2">
        <v>394</v>
      </c>
      <c r="D529" s="2" t="s">
        <v>10</v>
      </c>
      <c r="E529" s="2">
        <v>3</v>
      </c>
      <c r="F529" s="2">
        <v>90</v>
      </c>
      <c r="G529">
        <f t="shared" si="8"/>
        <v>88</v>
      </c>
    </row>
    <row r="530" spans="1:7" x14ac:dyDescent="0.25">
      <c r="A530" s="2" t="s">
        <v>1302</v>
      </c>
      <c r="B530" s="2" t="s">
        <v>1303</v>
      </c>
      <c r="C530" s="2">
        <v>338</v>
      </c>
      <c r="D530" s="2" t="s">
        <v>10</v>
      </c>
      <c r="E530" s="2">
        <v>6</v>
      </c>
      <c r="F530" s="2">
        <v>90</v>
      </c>
      <c r="G530">
        <f t="shared" si="8"/>
        <v>85</v>
      </c>
    </row>
    <row r="531" spans="1:7" x14ac:dyDescent="0.25">
      <c r="A531" s="2" t="s">
        <v>1304</v>
      </c>
      <c r="B531" s="2" t="s">
        <v>1305</v>
      </c>
      <c r="C531" s="2">
        <v>1163</v>
      </c>
      <c r="D531" s="2" t="s">
        <v>10</v>
      </c>
      <c r="E531" s="2">
        <v>6</v>
      </c>
      <c r="F531" s="2">
        <v>90</v>
      </c>
      <c r="G531">
        <f t="shared" si="8"/>
        <v>85</v>
      </c>
    </row>
    <row r="532" spans="1:7" x14ac:dyDescent="0.25">
      <c r="A532" s="2" t="s">
        <v>1306</v>
      </c>
      <c r="B532" s="2" t="s">
        <v>1307</v>
      </c>
      <c r="C532" s="2">
        <v>1205</v>
      </c>
      <c r="D532" s="2" t="s">
        <v>10</v>
      </c>
      <c r="E532" s="2">
        <v>6</v>
      </c>
      <c r="F532" s="2">
        <v>90</v>
      </c>
      <c r="G532">
        <f t="shared" si="8"/>
        <v>85</v>
      </c>
    </row>
    <row r="533" spans="1:7" x14ac:dyDescent="0.25">
      <c r="A533" s="2" t="s">
        <v>1308</v>
      </c>
      <c r="B533" s="2" t="s">
        <v>1309</v>
      </c>
      <c r="C533" s="2">
        <v>206</v>
      </c>
      <c r="D533" s="2" t="s">
        <v>10</v>
      </c>
      <c r="E533" s="2">
        <v>122</v>
      </c>
      <c r="F533" s="2">
        <v>206</v>
      </c>
      <c r="G533">
        <f t="shared" si="8"/>
        <v>85</v>
      </c>
    </row>
    <row r="534" spans="1:7" x14ac:dyDescent="0.25">
      <c r="A534" s="2" t="s">
        <v>1310</v>
      </c>
      <c r="B534" s="2" t="s">
        <v>1311</v>
      </c>
      <c r="C534" s="2">
        <v>60</v>
      </c>
      <c r="D534" s="2" t="s">
        <v>10</v>
      </c>
      <c r="E534" s="2">
        <v>1</v>
      </c>
      <c r="F534" s="2">
        <v>40</v>
      </c>
      <c r="G534">
        <f t="shared" si="8"/>
        <v>40</v>
      </c>
    </row>
    <row r="535" spans="1:7" x14ac:dyDescent="0.25">
      <c r="A535" s="2" t="s">
        <v>1312</v>
      </c>
      <c r="B535" s="2" t="s">
        <v>1313</v>
      </c>
      <c r="C535" s="2">
        <v>94</v>
      </c>
      <c r="D535" s="2" t="s">
        <v>10</v>
      </c>
      <c r="E535" s="2">
        <v>1</v>
      </c>
      <c r="F535" s="2">
        <v>74</v>
      </c>
      <c r="G535">
        <f t="shared" si="8"/>
        <v>74</v>
      </c>
    </row>
    <row r="536" spans="1:7" x14ac:dyDescent="0.25">
      <c r="A536" s="2" t="s">
        <v>1314</v>
      </c>
      <c r="B536" s="2" t="s">
        <v>1315</v>
      </c>
      <c r="C536" s="2">
        <v>97</v>
      </c>
      <c r="D536" s="2" t="s">
        <v>10</v>
      </c>
      <c r="E536" s="2">
        <v>3</v>
      </c>
      <c r="F536" s="2">
        <v>90</v>
      </c>
      <c r="G536">
        <f t="shared" si="8"/>
        <v>88</v>
      </c>
    </row>
    <row r="537" spans="1:7" x14ac:dyDescent="0.25">
      <c r="A537" s="2" t="s">
        <v>1316</v>
      </c>
      <c r="B537" s="2" t="s">
        <v>1317</v>
      </c>
      <c r="C537" s="2">
        <v>386</v>
      </c>
      <c r="D537" s="2" t="s">
        <v>10</v>
      </c>
      <c r="E537" s="2">
        <v>11</v>
      </c>
      <c r="F537" s="2">
        <v>97</v>
      </c>
      <c r="G537">
        <f t="shared" si="8"/>
        <v>87</v>
      </c>
    </row>
    <row r="538" spans="1:7" x14ac:dyDescent="0.25">
      <c r="A538" s="2" t="s">
        <v>1318</v>
      </c>
      <c r="B538" s="2" t="s">
        <v>1319</v>
      </c>
      <c r="C538" s="2">
        <v>789</v>
      </c>
      <c r="D538" s="2" t="s">
        <v>10</v>
      </c>
      <c r="E538" s="2">
        <v>27</v>
      </c>
      <c r="F538" s="2">
        <v>113</v>
      </c>
      <c r="G538">
        <f t="shared" si="8"/>
        <v>87</v>
      </c>
    </row>
    <row r="539" spans="1:7" x14ac:dyDescent="0.25">
      <c r="A539" s="2" t="s">
        <v>1320</v>
      </c>
      <c r="B539" s="2" t="s">
        <v>1321</v>
      </c>
      <c r="C539" s="2">
        <v>104</v>
      </c>
      <c r="D539" s="2" t="s">
        <v>10</v>
      </c>
      <c r="E539" s="2">
        <v>6</v>
      </c>
      <c r="F539" s="2">
        <v>89</v>
      </c>
      <c r="G539">
        <f t="shared" si="8"/>
        <v>84</v>
      </c>
    </row>
    <row r="540" spans="1:7" x14ac:dyDescent="0.25">
      <c r="A540" s="2" t="s">
        <v>1322</v>
      </c>
      <c r="B540" s="2" t="s">
        <v>1323</v>
      </c>
      <c r="C540" s="2">
        <v>492</v>
      </c>
      <c r="D540" s="2" t="s">
        <v>10</v>
      </c>
      <c r="E540" s="2">
        <v>11</v>
      </c>
      <c r="F540" s="2">
        <v>97</v>
      </c>
      <c r="G540">
        <f t="shared" si="8"/>
        <v>87</v>
      </c>
    </row>
    <row r="541" spans="1:7" x14ac:dyDescent="0.25">
      <c r="A541" s="2" t="s">
        <v>1324</v>
      </c>
      <c r="B541" s="2" t="s">
        <v>1325</v>
      </c>
      <c r="C541" s="2">
        <v>537</v>
      </c>
      <c r="D541" s="2" t="s">
        <v>10</v>
      </c>
      <c r="E541" s="2">
        <v>11</v>
      </c>
      <c r="F541" s="2">
        <v>97</v>
      </c>
      <c r="G541">
        <f t="shared" si="8"/>
        <v>87</v>
      </c>
    </row>
    <row r="542" spans="1:7" x14ac:dyDescent="0.25">
      <c r="A542" s="2" t="s">
        <v>1326</v>
      </c>
      <c r="B542" s="2" t="s">
        <v>1327</v>
      </c>
      <c r="C542" s="2">
        <v>402</v>
      </c>
      <c r="D542" s="2" t="s">
        <v>10</v>
      </c>
      <c r="E542" s="2">
        <v>2</v>
      </c>
      <c r="F542" s="2">
        <v>89</v>
      </c>
      <c r="G542">
        <f t="shared" si="8"/>
        <v>88</v>
      </c>
    </row>
    <row r="543" spans="1:7" x14ac:dyDescent="0.25">
      <c r="A543" s="2" t="s">
        <v>1328</v>
      </c>
      <c r="B543" s="2" t="s">
        <v>1329</v>
      </c>
      <c r="C543" s="2">
        <v>402</v>
      </c>
      <c r="D543" s="2" t="s">
        <v>10</v>
      </c>
      <c r="E543" s="2">
        <v>3</v>
      </c>
      <c r="F543" s="2">
        <v>90</v>
      </c>
      <c r="G543">
        <f t="shared" si="8"/>
        <v>88</v>
      </c>
    </row>
    <row r="544" spans="1:7" x14ac:dyDescent="0.25">
      <c r="A544" s="2" t="s">
        <v>1330</v>
      </c>
      <c r="B544" s="2" t="s">
        <v>1331</v>
      </c>
      <c r="C544" s="2">
        <v>203</v>
      </c>
      <c r="D544" s="2" t="s">
        <v>10</v>
      </c>
      <c r="E544" s="2">
        <v>4</v>
      </c>
      <c r="F544" s="2">
        <v>87</v>
      </c>
      <c r="G544">
        <f t="shared" si="8"/>
        <v>84</v>
      </c>
    </row>
    <row r="545" spans="1:7" x14ac:dyDescent="0.25">
      <c r="A545" s="2" t="s">
        <v>1332</v>
      </c>
      <c r="B545" s="2" t="s">
        <v>1333</v>
      </c>
      <c r="C545" s="2">
        <v>279</v>
      </c>
      <c r="D545" s="2" t="s">
        <v>10</v>
      </c>
      <c r="E545" s="2">
        <v>8</v>
      </c>
      <c r="F545" s="2">
        <v>92</v>
      </c>
      <c r="G545">
        <f t="shared" si="8"/>
        <v>85</v>
      </c>
    </row>
    <row r="546" spans="1:7" x14ac:dyDescent="0.25">
      <c r="A546" s="2" t="s">
        <v>1334</v>
      </c>
      <c r="B546" s="2" t="s">
        <v>1335</v>
      </c>
      <c r="C546" s="2">
        <v>97</v>
      </c>
      <c r="D546" s="2" t="s">
        <v>10</v>
      </c>
      <c r="E546" s="2">
        <v>3</v>
      </c>
      <c r="F546" s="2">
        <v>90</v>
      </c>
      <c r="G546">
        <f t="shared" si="8"/>
        <v>88</v>
      </c>
    </row>
    <row r="547" spans="1:7" x14ac:dyDescent="0.25">
      <c r="A547" s="2" t="s">
        <v>1336</v>
      </c>
      <c r="B547" s="2" t="s">
        <v>1337</v>
      </c>
      <c r="C547" s="2">
        <v>221</v>
      </c>
      <c r="D547" s="2" t="s">
        <v>10</v>
      </c>
      <c r="E547" s="2">
        <v>9</v>
      </c>
      <c r="F547" s="2">
        <v>91</v>
      </c>
      <c r="G547">
        <f t="shared" si="8"/>
        <v>83</v>
      </c>
    </row>
    <row r="548" spans="1:7" x14ac:dyDescent="0.25">
      <c r="A548" s="2" t="s">
        <v>1338</v>
      </c>
      <c r="B548" s="2" t="s">
        <v>1339</v>
      </c>
      <c r="C548" s="2">
        <v>139</v>
      </c>
      <c r="D548" s="2" t="s">
        <v>10</v>
      </c>
      <c r="E548" s="2">
        <v>3</v>
      </c>
      <c r="F548" s="2">
        <v>90</v>
      </c>
      <c r="G548">
        <f t="shared" si="8"/>
        <v>88</v>
      </c>
    </row>
    <row r="549" spans="1:7" x14ac:dyDescent="0.25">
      <c r="A549" s="2" t="s">
        <v>1340</v>
      </c>
      <c r="B549" s="2" t="s">
        <v>1341</v>
      </c>
      <c r="C549" s="2">
        <v>71</v>
      </c>
      <c r="D549" s="2" t="s">
        <v>10</v>
      </c>
      <c r="E549" s="2">
        <v>1</v>
      </c>
      <c r="F549" s="2">
        <v>51</v>
      </c>
      <c r="G549">
        <f t="shared" si="8"/>
        <v>51</v>
      </c>
    </row>
    <row r="550" spans="1:7" x14ac:dyDescent="0.25">
      <c r="A550" s="2" t="s">
        <v>1342</v>
      </c>
      <c r="B550" s="2" t="s">
        <v>1343</v>
      </c>
      <c r="C550" s="2">
        <v>109</v>
      </c>
      <c r="D550" s="2" t="s">
        <v>10</v>
      </c>
      <c r="E550" s="2">
        <v>2</v>
      </c>
      <c r="F550" s="2">
        <v>89</v>
      </c>
      <c r="G550">
        <f t="shared" si="8"/>
        <v>88</v>
      </c>
    </row>
    <row r="551" spans="1:7" x14ac:dyDescent="0.25">
      <c r="A551" s="2" t="s">
        <v>1344</v>
      </c>
      <c r="B551" s="2" t="s">
        <v>1345</v>
      </c>
      <c r="C551" s="2">
        <v>356</v>
      </c>
      <c r="D551" s="2" t="s">
        <v>10</v>
      </c>
      <c r="E551" s="2">
        <v>1</v>
      </c>
      <c r="F551" s="2">
        <v>69</v>
      </c>
      <c r="G551">
        <f t="shared" si="8"/>
        <v>69</v>
      </c>
    </row>
    <row r="552" spans="1:7" x14ac:dyDescent="0.25">
      <c r="A552" s="2" t="s">
        <v>1346</v>
      </c>
      <c r="B552" s="2" t="s">
        <v>1347</v>
      </c>
      <c r="C552" s="2">
        <v>156</v>
      </c>
      <c r="D552" s="2" t="s">
        <v>10</v>
      </c>
      <c r="E552" s="2">
        <v>18</v>
      </c>
      <c r="F552" s="2">
        <v>102</v>
      </c>
      <c r="G552">
        <f t="shared" si="8"/>
        <v>85</v>
      </c>
    </row>
    <row r="553" spans="1:7" x14ac:dyDescent="0.25">
      <c r="A553" s="2" t="s">
        <v>1348</v>
      </c>
      <c r="B553" s="2" t="s">
        <v>1349</v>
      </c>
      <c r="C553" s="2">
        <v>952</v>
      </c>
      <c r="D553" s="2" t="s">
        <v>10</v>
      </c>
      <c r="E553" s="2">
        <v>20</v>
      </c>
      <c r="F553" s="2">
        <v>104</v>
      </c>
      <c r="G553">
        <f t="shared" si="8"/>
        <v>85</v>
      </c>
    </row>
    <row r="554" spans="1:7" x14ac:dyDescent="0.25">
      <c r="A554" s="2" t="s">
        <v>1350</v>
      </c>
      <c r="B554" s="2" t="s">
        <v>1351</v>
      </c>
      <c r="C554" s="2">
        <v>200</v>
      </c>
      <c r="D554" s="2" t="s">
        <v>10</v>
      </c>
      <c r="E554" s="2">
        <v>6</v>
      </c>
      <c r="F554" s="2">
        <v>89</v>
      </c>
      <c r="G554">
        <f t="shared" si="8"/>
        <v>84</v>
      </c>
    </row>
    <row r="555" spans="1:7" x14ac:dyDescent="0.25">
      <c r="A555" s="2" t="s">
        <v>1352</v>
      </c>
      <c r="B555" s="2" t="s">
        <v>1353</v>
      </c>
      <c r="C555" s="2">
        <v>630</v>
      </c>
      <c r="D555" s="2" t="s">
        <v>10</v>
      </c>
      <c r="E555" s="2">
        <v>470</v>
      </c>
      <c r="F555" s="2">
        <v>554</v>
      </c>
      <c r="G555">
        <f t="shared" si="8"/>
        <v>85</v>
      </c>
    </row>
    <row r="556" spans="1:7" x14ac:dyDescent="0.25">
      <c r="A556" s="2" t="s">
        <v>1354</v>
      </c>
      <c r="B556" s="2" t="s">
        <v>1355</v>
      </c>
      <c r="C556" s="2">
        <v>1249</v>
      </c>
      <c r="D556" s="2" t="s">
        <v>10</v>
      </c>
      <c r="E556" s="2">
        <v>7</v>
      </c>
      <c r="F556" s="2">
        <v>91</v>
      </c>
      <c r="G556">
        <f t="shared" si="8"/>
        <v>85</v>
      </c>
    </row>
    <row r="557" spans="1:7" x14ac:dyDescent="0.25">
      <c r="A557" s="2" t="s">
        <v>1356</v>
      </c>
      <c r="B557" s="2" t="s">
        <v>1357</v>
      </c>
      <c r="C557" s="2">
        <v>426</v>
      </c>
      <c r="D557" s="2" t="s">
        <v>10</v>
      </c>
      <c r="E557" s="2">
        <v>13</v>
      </c>
      <c r="F557" s="2">
        <v>97</v>
      </c>
      <c r="G557">
        <f t="shared" si="8"/>
        <v>85</v>
      </c>
    </row>
    <row r="558" spans="1:7" x14ac:dyDescent="0.25">
      <c r="A558" s="2" t="s">
        <v>1358</v>
      </c>
      <c r="B558" s="2" t="s">
        <v>1359</v>
      </c>
      <c r="C558" s="2">
        <v>760</v>
      </c>
      <c r="D558" s="2" t="s">
        <v>10</v>
      </c>
      <c r="E558" s="2">
        <v>1</v>
      </c>
      <c r="F558" s="2">
        <v>57</v>
      </c>
      <c r="G558">
        <f t="shared" si="8"/>
        <v>57</v>
      </c>
    </row>
    <row r="559" spans="1:7" x14ac:dyDescent="0.25">
      <c r="A559" s="2" t="s">
        <v>1360</v>
      </c>
      <c r="B559" s="2" t="s">
        <v>1361</v>
      </c>
      <c r="C559" s="2">
        <v>1906</v>
      </c>
      <c r="D559" s="2" t="s">
        <v>10</v>
      </c>
      <c r="E559" s="2">
        <v>6</v>
      </c>
      <c r="F559" s="2">
        <v>90</v>
      </c>
      <c r="G559">
        <f t="shared" si="8"/>
        <v>85</v>
      </c>
    </row>
    <row r="560" spans="1:7" x14ac:dyDescent="0.25">
      <c r="A560" s="2" t="s">
        <v>1362</v>
      </c>
      <c r="B560" s="2" t="s">
        <v>1363</v>
      </c>
      <c r="C560" s="2">
        <v>123</v>
      </c>
      <c r="D560" s="2" t="s">
        <v>10</v>
      </c>
      <c r="E560" s="2">
        <v>6</v>
      </c>
      <c r="F560" s="2">
        <v>89</v>
      </c>
      <c r="G560">
        <f t="shared" si="8"/>
        <v>84</v>
      </c>
    </row>
    <row r="561" spans="1:7" x14ac:dyDescent="0.25">
      <c r="A561" s="2" t="s">
        <v>1364</v>
      </c>
      <c r="B561" s="2" t="s">
        <v>1365</v>
      </c>
      <c r="C561" s="2">
        <v>532</v>
      </c>
      <c r="D561" s="2" t="s">
        <v>10</v>
      </c>
      <c r="E561" s="2">
        <v>11</v>
      </c>
      <c r="F561" s="2">
        <v>97</v>
      </c>
      <c r="G561">
        <f t="shared" si="8"/>
        <v>87</v>
      </c>
    </row>
    <row r="562" spans="1:7" x14ac:dyDescent="0.25">
      <c r="A562" s="2" t="s">
        <v>1366</v>
      </c>
      <c r="B562" s="2" t="s">
        <v>1367</v>
      </c>
      <c r="C562" s="2">
        <v>532</v>
      </c>
      <c r="D562" s="2" t="s">
        <v>10</v>
      </c>
      <c r="E562" s="2">
        <v>11</v>
      </c>
      <c r="F562" s="2">
        <v>97</v>
      </c>
      <c r="G562">
        <f t="shared" si="8"/>
        <v>87</v>
      </c>
    </row>
    <row r="563" spans="1:7" x14ac:dyDescent="0.25">
      <c r="A563" s="2" t="s">
        <v>1368</v>
      </c>
      <c r="B563" s="2" t="s">
        <v>1369</v>
      </c>
      <c r="C563" s="2">
        <v>199</v>
      </c>
      <c r="D563" s="2" t="s">
        <v>10</v>
      </c>
      <c r="E563" s="2">
        <v>115</v>
      </c>
      <c r="F563" s="2">
        <v>199</v>
      </c>
      <c r="G563">
        <f t="shared" si="8"/>
        <v>85</v>
      </c>
    </row>
    <row r="564" spans="1:7" x14ac:dyDescent="0.25">
      <c r="A564" s="2" t="s">
        <v>1370</v>
      </c>
      <c r="B564" s="2" t="s">
        <v>1371</v>
      </c>
      <c r="C564" s="2">
        <v>406</v>
      </c>
      <c r="D564" s="2" t="s">
        <v>10</v>
      </c>
      <c r="E564" s="2">
        <v>6</v>
      </c>
      <c r="F564" s="2">
        <v>90</v>
      </c>
      <c r="G564">
        <f t="shared" si="8"/>
        <v>85</v>
      </c>
    </row>
    <row r="565" spans="1:7" x14ac:dyDescent="0.25">
      <c r="A565" s="2" t="s">
        <v>1372</v>
      </c>
      <c r="B565" s="2" t="s">
        <v>1373</v>
      </c>
      <c r="C565" s="2">
        <v>446</v>
      </c>
      <c r="D565" s="2" t="s">
        <v>10</v>
      </c>
      <c r="E565" s="2">
        <v>6</v>
      </c>
      <c r="F565" s="2">
        <v>90</v>
      </c>
      <c r="G565">
        <f t="shared" si="8"/>
        <v>85</v>
      </c>
    </row>
    <row r="566" spans="1:7" x14ac:dyDescent="0.25">
      <c r="A566" s="2" t="s">
        <v>1374</v>
      </c>
      <c r="B566" s="2" t="s">
        <v>1375</v>
      </c>
      <c r="C566" s="2">
        <v>236</v>
      </c>
      <c r="D566" s="2" t="s">
        <v>10</v>
      </c>
      <c r="E566" s="2">
        <v>17</v>
      </c>
      <c r="F566" s="2">
        <v>101</v>
      </c>
      <c r="G566">
        <f t="shared" si="8"/>
        <v>85</v>
      </c>
    </row>
    <row r="567" spans="1:7" x14ac:dyDescent="0.25">
      <c r="A567" s="2" t="s">
        <v>1376</v>
      </c>
      <c r="B567" s="2" t="s">
        <v>1377</v>
      </c>
      <c r="C567" s="2">
        <v>1024</v>
      </c>
      <c r="D567" s="2" t="s">
        <v>10</v>
      </c>
      <c r="E567" s="2">
        <v>1</v>
      </c>
      <c r="F567" s="2">
        <v>87</v>
      </c>
      <c r="G567">
        <f t="shared" si="8"/>
        <v>87</v>
      </c>
    </row>
    <row r="568" spans="1:7" x14ac:dyDescent="0.25">
      <c r="A568" s="2" t="s">
        <v>1378</v>
      </c>
      <c r="B568" s="2" t="s">
        <v>1379</v>
      </c>
      <c r="C568" s="2">
        <v>1015</v>
      </c>
      <c r="D568" s="2" t="s">
        <v>10</v>
      </c>
      <c r="E568" s="2">
        <v>115</v>
      </c>
      <c r="F568" s="2">
        <v>197</v>
      </c>
      <c r="G568">
        <f t="shared" si="8"/>
        <v>83</v>
      </c>
    </row>
    <row r="569" spans="1:7" x14ac:dyDescent="0.25">
      <c r="A569" s="2" t="s">
        <v>1380</v>
      </c>
      <c r="B569" s="2" t="s">
        <v>1381</v>
      </c>
      <c r="C569" s="2">
        <v>396</v>
      </c>
      <c r="D569" s="2" t="s">
        <v>10</v>
      </c>
      <c r="E569" s="2">
        <v>6</v>
      </c>
      <c r="F569" s="2">
        <v>92</v>
      </c>
      <c r="G569">
        <f t="shared" si="8"/>
        <v>87</v>
      </c>
    </row>
    <row r="570" spans="1:7" x14ac:dyDescent="0.25">
      <c r="A570" s="2" t="s">
        <v>1382</v>
      </c>
      <c r="B570" s="2" t="s">
        <v>1383</v>
      </c>
      <c r="C570" s="2">
        <v>1121</v>
      </c>
      <c r="D570" s="2" t="s">
        <v>10</v>
      </c>
      <c r="E570" s="2">
        <v>11</v>
      </c>
      <c r="F570" s="2">
        <v>97</v>
      </c>
      <c r="G570">
        <f t="shared" si="8"/>
        <v>87</v>
      </c>
    </row>
    <row r="571" spans="1:7" x14ac:dyDescent="0.25">
      <c r="A571" s="2" t="s">
        <v>1384</v>
      </c>
      <c r="B571" s="2" t="s">
        <v>1385</v>
      </c>
      <c r="C571" s="2">
        <v>194</v>
      </c>
      <c r="D571" s="2" t="s">
        <v>10</v>
      </c>
      <c r="E571" s="2">
        <v>111</v>
      </c>
      <c r="F571" s="2">
        <v>194</v>
      </c>
      <c r="G571">
        <f t="shared" si="8"/>
        <v>84</v>
      </c>
    </row>
    <row r="572" spans="1:7" x14ac:dyDescent="0.25">
      <c r="A572" s="2" t="s">
        <v>1386</v>
      </c>
      <c r="B572" s="2" t="s">
        <v>1387</v>
      </c>
      <c r="C572" s="2">
        <v>198</v>
      </c>
      <c r="D572" s="2" t="s">
        <v>10</v>
      </c>
      <c r="E572" s="2">
        <v>115</v>
      </c>
      <c r="F572" s="2">
        <v>198</v>
      </c>
      <c r="G572">
        <f t="shared" si="8"/>
        <v>84</v>
      </c>
    </row>
    <row r="573" spans="1:7" x14ac:dyDescent="0.25">
      <c r="A573" s="2" t="s">
        <v>1388</v>
      </c>
      <c r="B573" s="2" t="s">
        <v>1389</v>
      </c>
      <c r="C573" s="2">
        <v>334</v>
      </c>
      <c r="D573" s="2" t="s">
        <v>10</v>
      </c>
      <c r="E573" s="2">
        <v>231</v>
      </c>
      <c r="F573" s="2">
        <v>318</v>
      </c>
      <c r="G573">
        <f t="shared" si="8"/>
        <v>88</v>
      </c>
    </row>
    <row r="574" spans="1:7" x14ac:dyDescent="0.25">
      <c r="A574" s="2" t="s">
        <v>1390</v>
      </c>
      <c r="B574" s="2" t="s">
        <v>1391</v>
      </c>
      <c r="C574" s="2">
        <v>121</v>
      </c>
      <c r="D574" s="2" t="s">
        <v>10</v>
      </c>
      <c r="E574" s="2">
        <v>25</v>
      </c>
      <c r="F574" s="2">
        <v>111</v>
      </c>
      <c r="G574">
        <f t="shared" si="8"/>
        <v>87</v>
      </c>
    </row>
    <row r="575" spans="1:7" x14ac:dyDescent="0.25">
      <c r="A575" s="2" t="s">
        <v>1392</v>
      </c>
      <c r="B575" s="2" t="s">
        <v>1393</v>
      </c>
      <c r="C575" s="2">
        <v>999</v>
      </c>
      <c r="D575" s="2" t="s">
        <v>10</v>
      </c>
      <c r="E575" s="2">
        <v>20</v>
      </c>
      <c r="F575" s="2">
        <v>106</v>
      </c>
      <c r="G575">
        <f t="shared" si="8"/>
        <v>87</v>
      </c>
    </row>
    <row r="576" spans="1:7" x14ac:dyDescent="0.25">
      <c r="A576" s="2" t="s">
        <v>1394</v>
      </c>
      <c r="B576" s="2" t="s">
        <v>1395</v>
      </c>
      <c r="C576" s="2">
        <v>599</v>
      </c>
      <c r="D576" s="2" t="s">
        <v>10</v>
      </c>
      <c r="E576" s="2">
        <v>439</v>
      </c>
      <c r="F576" s="2">
        <v>523</v>
      </c>
      <c r="G576">
        <f t="shared" si="8"/>
        <v>85</v>
      </c>
    </row>
    <row r="577" spans="1:7" x14ac:dyDescent="0.25">
      <c r="A577" s="2" t="s">
        <v>1396</v>
      </c>
      <c r="B577" s="2" t="s">
        <v>1397</v>
      </c>
      <c r="C577" s="2">
        <v>354</v>
      </c>
      <c r="D577" s="2" t="s">
        <v>10</v>
      </c>
      <c r="E577" s="2">
        <v>268</v>
      </c>
      <c r="F577" s="2">
        <v>352</v>
      </c>
      <c r="G577">
        <f t="shared" si="8"/>
        <v>85</v>
      </c>
    </row>
    <row r="578" spans="1:7" x14ac:dyDescent="0.25">
      <c r="A578" s="2" t="s">
        <v>1398</v>
      </c>
      <c r="B578" s="2" t="s">
        <v>1399</v>
      </c>
      <c r="C578" s="2">
        <v>143</v>
      </c>
      <c r="D578" s="2" t="s">
        <v>10</v>
      </c>
      <c r="E578" s="2">
        <v>33</v>
      </c>
      <c r="F578" s="2">
        <v>93</v>
      </c>
      <c r="G578">
        <f t="shared" ref="G578:G641" si="9">F578-E578+1</f>
        <v>61</v>
      </c>
    </row>
    <row r="579" spans="1:7" x14ac:dyDescent="0.25">
      <c r="A579" s="2" t="s">
        <v>1400</v>
      </c>
      <c r="B579" s="2" t="s">
        <v>1401</v>
      </c>
      <c r="C579" s="2">
        <v>359</v>
      </c>
      <c r="D579" s="2" t="s">
        <v>10</v>
      </c>
      <c r="E579" s="2">
        <v>1</v>
      </c>
      <c r="F579" s="2">
        <v>87</v>
      </c>
      <c r="G579">
        <f t="shared" si="9"/>
        <v>87</v>
      </c>
    </row>
    <row r="580" spans="1:7" x14ac:dyDescent="0.25">
      <c r="A580" s="2" t="s">
        <v>1402</v>
      </c>
      <c r="B580" s="2" t="s">
        <v>1403</v>
      </c>
      <c r="C580" s="2">
        <v>1026</v>
      </c>
      <c r="D580" s="2" t="s">
        <v>10</v>
      </c>
      <c r="E580" s="2">
        <v>1</v>
      </c>
      <c r="F580" s="2">
        <v>87</v>
      </c>
      <c r="G580">
        <f t="shared" si="9"/>
        <v>87</v>
      </c>
    </row>
    <row r="581" spans="1:7" x14ac:dyDescent="0.25">
      <c r="A581" s="2" t="s">
        <v>1404</v>
      </c>
      <c r="B581" s="2" t="s">
        <v>1405</v>
      </c>
      <c r="C581" s="2">
        <v>750</v>
      </c>
      <c r="D581" s="2" t="s">
        <v>10</v>
      </c>
      <c r="E581" s="2">
        <v>14</v>
      </c>
      <c r="F581" s="2">
        <v>99</v>
      </c>
      <c r="G581">
        <f t="shared" si="9"/>
        <v>86</v>
      </c>
    </row>
    <row r="582" spans="1:7" x14ac:dyDescent="0.25">
      <c r="A582" s="2" t="s">
        <v>1406</v>
      </c>
      <c r="B582" s="2" t="s">
        <v>1407</v>
      </c>
      <c r="C582" s="2">
        <v>199</v>
      </c>
      <c r="D582" s="2" t="s">
        <v>10</v>
      </c>
      <c r="E582" s="2">
        <v>6</v>
      </c>
      <c r="F582" s="2">
        <v>89</v>
      </c>
      <c r="G582">
        <f t="shared" si="9"/>
        <v>84</v>
      </c>
    </row>
    <row r="583" spans="1:7" x14ac:dyDescent="0.25">
      <c r="A583" s="2" t="s">
        <v>1408</v>
      </c>
      <c r="B583" s="2" t="s">
        <v>1409</v>
      </c>
      <c r="C583" s="2">
        <v>953</v>
      </c>
      <c r="D583" s="2" t="s">
        <v>10</v>
      </c>
      <c r="E583" s="2">
        <v>20</v>
      </c>
      <c r="F583" s="2">
        <v>104</v>
      </c>
      <c r="G583">
        <f t="shared" si="9"/>
        <v>85</v>
      </c>
    </row>
    <row r="584" spans="1:7" x14ac:dyDescent="0.25">
      <c r="A584" s="2" t="s">
        <v>1410</v>
      </c>
      <c r="B584" s="2" t="s">
        <v>1411</v>
      </c>
      <c r="C584" s="2">
        <v>539</v>
      </c>
      <c r="D584" s="2" t="s">
        <v>10</v>
      </c>
      <c r="E584" s="2">
        <v>436</v>
      </c>
      <c r="F584" s="2">
        <v>522</v>
      </c>
      <c r="G584">
        <f t="shared" si="9"/>
        <v>87</v>
      </c>
    </row>
    <row r="585" spans="1:7" x14ac:dyDescent="0.25">
      <c r="A585" s="2" t="s">
        <v>1412</v>
      </c>
      <c r="B585" s="2" t="s">
        <v>1413</v>
      </c>
      <c r="C585" s="2">
        <v>213</v>
      </c>
      <c r="D585" s="2" t="s">
        <v>10</v>
      </c>
      <c r="E585" s="2">
        <v>11</v>
      </c>
      <c r="F585" s="2">
        <v>97</v>
      </c>
      <c r="G585">
        <f t="shared" si="9"/>
        <v>87</v>
      </c>
    </row>
    <row r="586" spans="1:7" x14ac:dyDescent="0.25">
      <c r="A586" s="2" t="s">
        <v>1414</v>
      </c>
      <c r="B586" s="2" t="s">
        <v>1415</v>
      </c>
      <c r="C586" s="2">
        <v>176</v>
      </c>
      <c r="D586" s="2" t="s">
        <v>10</v>
      </c>
      <c r="E586" s="2">
        <v>93</v>
      </c>
      <c r="F586" s="2">
        <v>176</v>
      </c>
      <c r="G586">
        <f t="shared" si="9"/>
        <v>84</v>
      </c>
    </row>
    <row r="587" spans="1:7" x14ac:dyDescent="0.25">
      <c r="A587" s="2" t="s">
        <v>1416</v>
      </c>
      <c r="B587" s="2" t="s">
        <v>1417</v>
      </c>
      <c r="C587" s="2">
        <v>195</v>
      </c>
      <c r="D587" s="2" t="s">
        <v>10</v>
      </c>
      <c r="E587" s="2">
        <v>112</v>
      </c>
      <c r="F587" s="2">
        <v>195</v>
      </c>
      <c r="G587">
        <f t="shared" si="9"/>
        <v>84</v>
      </c>
    </row>
    <row r="588" spans="1:7" x14ac:dyDescent="0.25">
      <c r="A588" s="2" t="s">
        <v>1418</v>
      </c>
      <c r="B588" s="2" t="s">
        <v>1419</v>
      </c>
      <c r="C588" s="2">
        <v>266</v>
      </c>
      <c r="D588" s="2" t="s">
        <v>10</v>
      </c>
      <c r="E588" s="2">
        <v>6</v>
      </c>
      <c r="F588" s="2">
        <v>92</v>
      </c>
      <c r="G588">
        <f t="shared" si="9"/>
        <v>87</v>
      </c>
    </row>
    <row r="589" spans="1:7" x14ac:dyDescent="0.25">
      <c r="A589" s="2" t="s">
        <v>1420</v>
      </c>
      <c r="B589" s="2" t="s">
        <v>1421</v>
      </c>
      <c r="C589" s="2">
        <v>254</v>
      </c>
      <c r="D589" s="2" t="s">
        <v>10</v>
      </c>
      <c r="E589" s="2">
        <v>6</v>
      </c>
      <c r="F589" s="2">
        <v>92</v>
      </c>
      <c r="G589">
        <f t="shared" si="9"/>
        <v>87</v>
      </c>
    </row>
    <row r="590" spans="1:7" x14ac:dyDescent="0.25">
      <c r="A590" s="2" t="s">
        <v>1422</v>
      </c>
      <c r="B590" s="2" t="s">
        <v>1423</v>
      </c>
      <c r="C590" s="2">
        <v>197</v>
      </c>
      <c r="D590" s="2" t="s">
        <v>10</v>
      </c>
      <c r="E590" s="2">
        <v>2</v>
      </c>
      <c r="F590" s="2">
        <v>89</v>
      </c>
      <c r="G590">
        <f t="shared" si="9"/>
        <v>88</v>
      </c>
    </row>
    <row r="591" spans="1:7" x14ac:dyDescent="0.25">
      <c r="A591" s="2" t="s">
        <v>1424</v>
      </c>
      <c r="B591" s="2" t="s">
        <v>1425</v>
      </c>
      <c r="C591" s="2">
        <v>199</v>
      </c>
      <c r="D591" s="2" t="s">
        <v>10</v>
      </c>
      <c r="E591" s="2">
        <v>116</v>
      </c>
      <c r="F591" s="2">
        <v>199</v>
      </c>
      <c r="G591">
        <f t="shared" si="9"/>
        <v>84</v>
      </c>
    </row>
    <row r="592" spans="1:7" x14ac:dyDescent="0.25">
      <c r="A592" s="2" t="s">
        <v>1426</v>
      </c>
      <c r="B592" s="2" t="s">
        <v>1427</v>
      </c>
      <c r="C592" s="2">
        <v>196</v>
      </c>
      <c r="D592" s="2" t="s">
        <v>10</v>
      </c>
      <c r="E592" s="2">
        <v>113</v>
      </c>
      <c r="F592" s="2">
        <v>196</v>
      </c>
      <c r="G592">
        <f t="shared" si="9"/>
        <v>84</v>
      </c>
    </row>
    <row r="593" spans="1:7" x14ac:dyDescent="0.25">
      <c r="A593" s="2" t="s">
        <v>1428</v>
      </c>
      <c r="B593" s="2" t="s">
        <v>1429</v>
      </c>
      <c r="C593" s="2">
        <v>189</v>
      </c>
      <c r="D593" s="2" t="s">
        <v>10</v>
      </c>
      <c r="E593" s="2">
        <v>106</v>
      </c>
      <c r="F593" s="2">
        <v>189</v>
      </c>
      <c r="G593">
        <f t="shared" si="9"/>
        <v>84</v>
      </c>
    </row>
    <row r="594" spans="1:7" x14ac:dyDescent="0.25">
      <c r="A594" s="2" t="s">
        <v>1430</v>
      </c>
      <c r="B594" s="2" t="s">
        <v>1431</v>
      </c>
      <c r="C594" s="2">
        <v>1176</v>
      </c>
      <c r="D594" s="2" t="s">
        <v>10</v>
      </c>
      <c r="E594" s="2">
        <v>40</v>
      </c>
      <c r="F594" s="2">
        <v>126</v>
      </c>
      <c r="G594">
        <f t="shared" si="9"/>
        <v>87</v>
      </c>
    </row>
    <row r="595" spans="1:7" x14ac:dyDescent="0.25">
      <c r="A595" s="2" t="s">
        <v>1432</v>
      </c>
      <c r="B595" s="2" t="s">
        <v>1433</v>
      </c>
      <c r="C595" s="2">
        <v>53</v>
      </c>
      <c r="D595" s="2" t="s">
        <v>10</v>
      </c>
      <c r="E595" s="2">
        <v>1</v>
      </c>
      <c r="F595" s="2">
        <v>51</v>
      </c>
      <c r="G595">
        <f t="shared" si="9"/>
        <v>51</v>
      </c>
    </row>
    <row r="596" spans="1:7" x14ac:dyDescent="0.25">
      <c r="A596" s="2" t="s">
        <v>1434</v>
      </c>
      <c r="B596" s="2" t="s">
        <v>1435</v>
      </c>
      <c r="C596" s="2">
        <v>618</v>
      </c>
      <c r="D596" s="2" t="s">
        <v>10</v>
      </c>
      <c r="E596" s="2">
        <v>458</v>
      </c>
      <c r="F596" s="2">
        <v>542</v>
      </c>
      <c r="G596">
        <f t="shared" si="9"/>
        <v>85</v>
      </c>
    </row>
    <row r="597" spans="1:7" x14ac:dyDescent="0.25">
      <c r="A597" s="2" t="s">
        <v>1436</v>
      </c>
      <c r="B597" s="2" t="s">
        <v>1437</v>
      </c>
      <c r="C597" s="2">
        <v>604</v>
      </c>
      <c r="D597" s="2" t="s">
        <v>10</v>
      </c>
      <c r="E597" s="2">
        <v>444</v>
      </c>
      <c r="F597" s="2">
        <v>528</v>
      </c>
      <c r="G597">
        <f t="shared" si="9"/>
        <v>85</v>
      </c>
    </row>
    <row r="598" spans="1:7" x14ac:dyDescent="0.25">
      <c r="A598" s="2" t="s">
        <v>1438</v>
      </c>
      <c r="B598" s="2" t="s">
        <v>1439</v>
      </c>
      <c r="C598" s="2">
        <v>108</v>
      </c>
      <c r="D598" s="2" t="s">
        <v>10</v>
      </c>
      <c r="E598" s="2">
        <v>1</v>
      </c>
      <c r="F598" s="2">
        <v>88</v>
      </c>
      <c r="G598">
        <f t="shared" si="9"/>
        <v>88</v>
      </c>
    </row>
    <row r="599" spans="1:7" x14ac:dyDescent="0.25">
      <c r="A599" s="2" t="s">
        <v>1440</v>
      </c>
      <c r="B599" s="2" t="s">
        <v>1441</v>
      </c>
      <c r="C599" s="2">
        <v>399</v>
      </c>
      <c r="D599" s="2" t="s">
        <v>10</v>
      </c>
      <c r="E599" s="2">
        <v>2</v>
      </c>
      <c r="F599" s="2">
        <v>89</v>
      </c>
      <c r="G599">
        <f t="shared" si="9"/>
        <v>88</v>
      </c>
    </row>
    <row r="600" spans="1:7" x14ac:dyDescent="0.25">
      <c r="A600" s="2" t="s">
        <v>1442</v>
      </c>
      <c r="B600" s="2" t="s">
        <v>1443</v>
      </c>
      <c r="C600" s="2">
        <v>403</v>
      </c>
      <c r="D600" s="2" t="s">
        <v>10</v>
      </c>
      <c r="E600" s="2">
        <v>6</v>
      </c>
      <c r="F600" s="2">
        <v>90</v>
      </c>
      <c r="G600">
        <f t="shared" si="9"/>
        <v>85</v>
      </c>
    </row>
    <row r="601" spans="1:7" x14ac:dyDescent="0.25">
      <c r="A601" s="2" t="s">
        <v>1444</v>
      </c>
      <c r="B601" s="2" t="s">
        <v>1445</v>
      </c>
      <c r="C601" s="2">
        <v>411</v>
      </c>
      <c r="D601" s="2" t="s">
        <v>10</v>
      </c>
      <c r="E601" s="2">
        <v>6</v>
      </c>
      <c r="F601" s="2">
        <v>89</v>
      </c>
      <c r="G601">
        <f t="shared" si="9"/>
        <v>84</v>
      </c>
    </row>
    <row r="602" spans="1:7" x14ac:dyDescent="0.25">
      <c r="A602" s="2" t="s">
        <v>1446</v>
      </c>
      <c r="B602" s="2" t="s">
        <v>1447</v>
      </c>
      <c r="C602" s="2">
        <v>416</v>
      </c>
      <c r="D602" s="2" t="s">
        <v>10</v>
      </c>
      <c r="E602" s="2">
        <v>6</v>
      </c>
      <c r="F602" s="2">
        <v>92</v>
      </c>
      <c r="G602">
        <f t="shared" si="9"/>
        <v>87</v>
      </c>
    </row>
    <row r="603" spans="1:7" x14ac:dyDescent="0.25">
      <c r="A603" s="2" t="s">
        <v>1448</v>
      </c>
      <c r="B603" s="2" t="s">
        <v>1449</v>
      </c>
      <c r="C603" s="2">
        <v>1252</v>
      </c>
      <c r="D603" s="2" t="s">
        <v>10</v>
      </c>
      <c r="E603" s="2">
        <v>7</v>
      </c>
      <c r="F603" s="2">
        <v>91</v>
      </c>
      <c r="G603">
        <f t="shared" si="9"/>
        <v>85</v>
      </c>
    </row>
    <row r="604" spans="1:7" x14ac:dyDescent="0.25">
      <c r="A604" s="2" t="s">
        <v>1450</v>
      </c>
      <c r="B604" s="2" t="s">
        <v>1451</v>
      </c>
      <c r="C604" s="2">
        <v>319</v>
      </c>
      <c r="D604" s="2" t="s">
        <v>10</v>
      </c>
      <c r="E604" s="2">
        <v>13</v>
      </c>
      <c r="F604" s="2">
        <v>97</v>
      </c>
      <c r="G604">
        <f t="shared" si="9"/>
        <v>85</v>
      </c>
    </row>
    <row r="605" spans="1:7" x14ac:dyDescent="0.25">
      <c r="A605" s="2" t="s">
        <v>1452</v>
      </c>
      <c r="B605" s="2" t="s">
        <v>1453</v>
      </c>
      <c r="C605" s="2">
        <v>381</v>
      </c>
      <c r="D605" s="2" t="s">
        <v>10</v>
      </c>
      <c r="E605" s="2">
        <v>1</v>
      </c>
      <c r="F605" s="2">
        <v>88</v>
      </c>
      <c r="G605">
        <f t="shared" si="9"/>
        <v>88</v>
      </c>
    </row>
    <row r="606" spans="1:7" x14ac:dyDescent="0.25">
      <c r="A606" s="2" t="s">
        <v>1454</v>
      </c>
      <c r="B606" s="2" t="s">
        <v>1455</v>
      </c>
      <c r="C606" s="2">
        <v>996</v>
      </c>
      <c r="D606" s="2" t="s">
        <v>10</v>
      </c>
      <c r="E606" s="2">
        <v>20</v>
      </c>
      <c r="F606" s="2">
        <v>105</v>
      </c>
      <c r="G606">
        <f t="shared" si="9"/>
        <v>86</v>
      </c>
    </row>
    <row r="607" spans="1:7" x14ac:dyDescent="0.25">
      <c r="A607" s="2" t="s">
        <v>1456</v>
      </c>
      <c r="B607" s="2" t="s">
        <v>1457</v>
      </c>
      <c r="C607" s="2">
        <v>403</v>
      </c>
      <c r="D607" s="2" t="s">
        <v>10</v>
      </c>
      <c r="E607" s="2">
        <v>3</v>
      </c>
      <c r="F607" s="2">
        <v>90</v>
      </c>
      <c r="G607">
        <f t="shared" si="9"/>
        <v>88</v>
      </c>
    </row>
    <row r="608" spans="1:7" x14ac:dyDescent="0.25">
      <c r="A608" s="2" t="s">
        <v>1458</v>
      </c>
      <c r="B608" s="2" t="s">
        <v>1459</v>
      </c>
      <c r="C608" s="2">
        <v>405</v>
      </c>
      <c r="D608" s="2" t="s">
        <v>10</v>
      </c>
      <c r="E608" s="2">
        <v>3</v>
      </c>
      <c r="F608" s="2">
        <v>90</v>
      </c>
      <c r="G608">
        <f t="shared" si="9"/>
        <v>88</v>
      </c>
    </row>
    <row r="609" spans="1:7" x14ac:dyDescent="0.25">
      <c r="A609" s="2" t="s">
        <v>1460</v>
      </c>
      <c r="B609" s="2" t="s">
        <v>1461</v>
      </c>
      <c r="C609" s="2">
        <v>405</v>
      </c>
      <c r="D609" s="2" t="s">
        <v>10</v>
      </c>
      <c r="E609" s="2">
        <v>3</v>
      </c>
      <c r="F609" s="2">
        <v>90</v>
      </c>
      <c r="G609">
        <f t="shared" si="9"/>
        <v>88</v>
      </c>
    </row>
    <row r="610" spans="1:7" x14ac:dyDescent="0.25">
      <c r="A610" s="2" t="s">
        <v>1462</v>
      </c>
      <c r="B610" s="2" t="s">
        <v>1463</v>
      </c>
      <c r="C610" s="2">
        <v>196</v>
      </c>
      <c r="D610" s="2" t="s">
        <v>10</v>
      </c>
      <c r="E610" s="2">
        <v>113</v>
      </c>
      <c r="F610" s="2">
        <v>196</v>
      </c>
      <c r="G610">
        <f t="shared" si="9"/>
        <v>84</v>
      </c>
    </row>
    <row r="611" spans="1:7" x14ac:dyDescent="0.25">
      <c r="A611" s="2" t="s">
        <v>1464</v>
      </c>
      <c r="B611" s="2" t="s">
        <v>1465</v>
      </c>
      <c r="C611" s="2">
        <v>375</v>
      </c>
      <c r="D611" s="2" t="s">
        <v>10</v>
      </c>
      <c r="E611" s="2">
        <v>3</v>
      </c>
      <c r="F611" s="2">
        <v>90</v>
      </c>
      <c r="G611">
        <f t="shared" si="9"/>
        <v>88</v>
      </c>
    </row>
    <row r="612" spans="1:7" x14ac:dyDescent="0.25">
      <c r="A612" s="2" t="s">
        <v>1466</v>
      </c>
      <c r="B612" s="2" t="s">
        <v>1467</v>
      </c>
      <c r="C612" s="2">
        <v>390</v>
      </c>
      <c r="D612" s="2" t="s">
        <v>10</v>
      </c>
      <c r="E612" s="2">
        <v>3</v>
      </c>
      <c r="F612" s="2">
        <v>90</v>
      </c>
      <c r="G612">
        <f t="shared" si="9"/>
        <v>88</v>
      </c>
    </row>
    <row r="613" spans="1:7" x14ac:dyDescent="0.25">
      <c r="A613" s="2" t="s">
        <v>1468</v>
      </c>
      <c r="B613" s="2" t="s">
        <v>1469</v>
      </c>
      <c r="C613" s="2">
        <v>1480</v>
      </c>
      <c r="D613" s="2" t="s">
        <v>10</v>
      </c>
      <c r="E613" s="2">
        <v>1386</v>
      </c>
      <c r="F613" s="2">
        <v>1469</v>
      </c>
      <c r="G613">
        <f t="shared" si="9"/>
        <v>84</v>
      </c>
    </row>
    <row r="614" spans="1:7" x14ac:dyDescent="0.25">
      <c r="A614" s="2" t="s">
        <v>1470</v>
      </c>
      <c r="B614" s="2" t="s">
        <v>1471</v>
      </c>
      <c r="C614" s="2">
        <v>1212</v>
      </c>
      <c r="D614" s="2" t="s">
        <v>10</v>
      </c>
      <c r="E614" s="2">
        <v>1118</v>
      </c>
      <c r="F614" s="2">
        <v>1201</v>
      </c>
      <c r="G614">
        <f t="shared" si="9"/>
        <v>84</v>
      </c>
    </row>
    <row r="615" spans="1:7" x14ac:dyDescent="0.25">
      <c r="A615" s="2" t="s">
        <v>1472</v>
      </c>
      <c r="B615" s="2" t="s">
        <v>1473</v>
      </c>
      <c r="C615" s="2">
        <v>535</v>
      </c>
      <c r="D615" s="2" t="s">
        <v>10</v>
      </c>
      <c r="E615" s="2">
        <v>11</v>
      </c>
      <c r="F615" s="2">
        <v>97</v>
      </c>
      <c r="G615">
        <f t="shared" si="9"/>
        <v>87</v>
      </c>
    </row>
    <row r="616" spans="1:7" x14ac:dyDescent="0.25">
      <c r="A616" s="2" t="s">
        <v>1474</v>
      </c>
      <c r="B616" s="2" t="s">
        <v>1475</v>
      </c>
      <c r="C616" s="2">
        <v>377</v>
      </c>
      <c r="D616" s="2" t="s">
        <v>10</v>
      </c>
      <c r="E616" s="2">
        <v>5</v>
      </c>
      <c r="F616" s="2">
        <v>90</v>
      </c>
      <c r="G616">
        <f t="shared" si="9"/>
        <v>86</v>
      </c>
    </row>
    <row r="617" spans="1:7" x14ac:dyDescent="0.25">
      <c r="A617" s="2" t="s">
        <v>1476</v>
      </c>
      <c r="B617" s="2" t="s">
        <v>1477</v>
      </c>
      <c r="C617" s="2">
        <v>953</v>
      </c>
      <c r="D617" s="2" t="s">
        <v>10</v>
      </c>
      <c r="E617" s="2">
        <v>20</v>
      </c>
      <c r="F617" s="2">
        <v>104</v>
      </c>
      <c r="G617">
        <f t="shared" si="9"/>
        <v>85</v>
      </c>
    </row>
    <row r="618" spans="1:7" x14ac:dyDescent="0.25">
      <c r="A618" s="2" t="s">
        <v>1478</v>
      </c>
      <c r="B618" s="2" t="s">
        <v>1479</v>
      </c>
      <c r="C618" s="2">
        <v>249</v>
      </c>
      <c r="D618" s="2" t="s">
        <v>10</v>
      </c>
      <c r="E618" s="2">
        <v>20</v>
      </c>
      <c r="F618" s="2">
        <v>104</v>
      </c>
      <c r="G618">
        <f t="shared" si="9"/>
        <v>85</v>
      </c>
    </row>
    <row r="619" spans="1:7" x14ac:dyDescent="0.25">
      <c r="A619" s="2" t="s">
        <v>1480</v>
      </c>
      <c r="B619" s="2" t="s">
        <v>1481</v>
      </c>
      <c r="C619" s="2">
        <v>1013</v>
      </c>
      <c r="D619" s="2" t="s">
        <v>10</v>
      </c>
      <c r="E619" s="2">
        <v>20</v>
      </c>
      <c r="F619" s="2">
        <v>112</v>
      </c>
      <c r="G619">
        <f t="shared" si="9"/>
        <v>93</v>
      </c>
    </row>
    <row r="620" spans="1:7" x14ac:dyDescent="0.25">
      <c r="A620" s="2" t="s">
        <v>1482</v>
      </c>
      <c r="B620" s="2" t="s">
        <v>1483</v>
      </c>
      <c r="C620" s="2">
        <v>1001</v>
      </c>
      <c r="D620" s="2" t="s">
        <v>10</v>
      </c>
      <c r="E620" s="2">
        <v>20</v>
      </c>
      <c r="F620" s="2">
        <v>106</v>
      </c>
      <c r="G620">
        <f t="shared" si="9"/>
        <v>87</v>
      </c>
    </row>
    <row r="621" spans="1:7" x14ac:dyDescent="0.25">
      <c r="A621" s="2" t="s">
        <v>1484</v>
      </c>
      <c r="B621" s="2" t="s">
        <v>1485</v>
      </c>
      <c r="C621" s="2">
        <v>400</v>
      </c>
      <c r="D621" s="2" t="s">
        <v>10</v>
      </c>
      <c r="E621" s="2">
        <v>314</v>
      </c>
      <c r="F621" s="2">
        <v>398</v>
      </c>
      <c r="G621">
        <f t="shared" si="9"/>
        <v>85</v>
      </c>
    </row>
    <row r="622" spans="1:7" x14ac:dyDescent="0.25">
      <c r="A622" s="2" t="s">
        <v>1486</v>
      </c>
      <c r="B622" s="2" t="s">
        <v>1487</v>
      </c>
      <c r="C622" s="2">
        <v>618</v>
      </c>
      <c r="D622" s="2" t="s">
        <v>10</v>
      </c>
      <c r="E622" s="2">
        <v>458</v>
      </c>
      <c r="F622" s="2">
        <v>542</v>
      </c>
      <c r="G622">
        <f t="shared" si="9"/>
        <v>85</v>
      </c>
    </row>
    <row r="623" spans="1:7" x14ac:dyDescent="0.25">
      <c r="A623" s="2" t="s">
        <v>1488</v>
      </c>
      <c r="B623" s="2" t="s">
        <v>1489</v>
      </c>
      <c r="C623" s="2">
        <v>1142</v>
      </c>
      <c r="D623" s="2" t="s">
        <v>10</v>
      </c>
      <c r="E623" s="2">
        <v>6</v>
      </c>
      <c r="F623" s="2">
        <v>98</v>
      </c>
      <c r="G623">
        <f t="shared" si="9"/>
        <v>93</v>
      </c>
    </row>
    <row r="624" spans="1:7" x14ac:dyDescent="0.25">
      <c r="A624" s="2" t="s">
        <v>1490</v>
      </c>
      <c r="B624" s="2" t="s">
        <v>1491</v>
      </c>
      <c r="C624" s="2">
        <v>402</v>
      </c>
      <c r="D624" s="2" t="s">
        <v>10</v>
      </c>
      <c r="E624" s="2">
        <v>299</v>
      </c>
      <c r="F624" s="2">
        <v>386</v>
      </c>
      <c r="G624">
        <f t="shared" si="9"/>
        <v>88</v>
      </c>
    </row>
    <row r="625" spans="1:7" x14ac:dyDescent="0.25">
      <c r="A625" s="2" t="s">
        <v>1492</v>
      </c>
      <c r="B625" s="2" t="s">
        <v>1493</v>
      </c>
      <c r="C625" s="2">
        <v>580</v>
      </c>
      <c r="D625" s="2" t="s">
        <v>10</v>
      </c>
      <c r="E625" s="2">
        <v>420</v>
      </c>
      <c r="F625" s="2">
        <v>504</v>
      </c>
      <c r="G625">
        <f t="shared" si="9"/>
        <v>85</v>
      </c>
    </row>
    <row r="626" spans="1:7" x14ac:dyDescent="0.25">
      <c r="A626" s="2" t="s">
        <v>1494</v>
      </c>
      <c r="B626" s="2" t="s">
        <v>1495</v>
      </c>
      <c r="C626" s="2">
        <v>539</v>
      </c>
      <c r="D626" s="2" t="s">
        <v>10</v>
      </c>
      <c r="E626" s="2">
        <v>436</v>
      </c>
      <c r="F626" s="2">
        <v>523</v>
      </c>
      <c r="G626">
        <f t="shared" si="9"/>
        <v>88</v>
      </c>
    </row>
    <row r="627" spans="1:7" x14ac:dyDescent="0.25">
      <c r="A627" s="2" t="s">
        <v>1496</v>
      </c>
      <c r="B627" s="2" t="s">
        <v>1497</v>
      </c>
      <c r="C627" s="2">
        <v>1005</v>
      </c>
      <c r="D627" s="2" t="s">
        <v>10</v>
      </c>
      <c r="E627" s="2">
        <v>20</v>
      </c>
      <c r="F627" s="2">
        <v>106</v>
      </c>
      <c r="G627">
        <f t="shared" si="9"/>
        <v>87</v>
      </c>
    </row>
    <row r="628" spans="1:7" x14ac:dyDescent="0.25">
      <c r="A628" s="2" t="s">
        <v>1498</v>
      </c>
      <c r="B628" s="2" t="s">
        <v>1499</v>
      </c>
      <c r="C628" s="2">
        <v>312</v>
      </c>
      <c r="D628" s="2" t="s">
        <v>10</v>
      </c>
      <c r="E628" s="2">
        <v>6</v>
      </c>
      <c r="F628" s="2">
        <v>90</v>
      </c>
      <c r="G628">
        <f t="shared" si="9"/>
        <v>85</v>
      </c>
    </row>
    <row r="629" spans="1:7" x14ac:dyDescent="0.25">
      <c r="A629" s="2" t="s">
        <v>1500</v>
      </c>
      <c r="B629" s="2" t="s">
        <v>1501</v>
      </c>
      <c r="C629" s="2">
        <v>420</v>
      </c>
      <c r="D629" s="2" t="s">
        <v>10</v>
      </c>
      <c r="E629" s="2">
        <v>9</v>
      </c>
      <c r="F629" s="2">
        <v>95</v>
      </c>
      <c r="G629">
        <f t="shared" si="9"/>
        <v>87</v>
      </c>
    </row>
    <row r="630" spans="1:7" x14ac:dyDescent="0.25">
      <c r="A630" s="2" t="s">
        <v>1502</v>
      </c>
      <c r="B630" s="2" t="s">
        <v>1503</v>
      </c>
      <c r="C630" s="2">
        <v>1037</v>
      </c>
      <c r="D630" s="2" t="s">
        <v>10</v>
      </c>
      <c r="E630" s="2">
        <v>8</v>
      </c>
      <c r="F630" s="2">
        <v>93</v>
      </c>
      <c r="G630">
        <f t="shared" si="9"/>
        <v>86</v>
      </c>
    </row>
    <row r="631" spans="1:7" x14ac:dyDescent="0.25">
      <c r="A631" s="2" t="s">
        <v>1504</v>
      </c>
      <c r="B631" s="2" t="s">
        <v>1505</v>
      </c>
      <c r="C631" s="2">
        <v>198</v>
      </c>
      <c r="D631" s="2" t="s">
        <v>10</v>
      </c>
      <c r="E631" s="2">
        <v>114</v>
      </c>
      <c r="F631" s="2">
        <v>197</v>
      </c>
      <c r="G631">
        <f t="shared" si="9"/>
        <v>84</v>
      </c>
    </row>
    <row r="632" spans="1:7" x14ac:dyDescent="0.25">
      <c r="A632" s="2" t="s">
        <v>1506</v>
      </c>
      <c r="B632" s="2" t="s">
        <v>1507</v>
      </c>
      <c r="C632" s="2">
        <v>179</v>
      </c>
      <c r="D632" s="2" t="s">
        <v>10</v>
      </c>
      <c r="E632" s="2">
        <v>95</v>
      </c>
      <c r="F632" s="2">
        <v>178</v>
      </c>
      <c r="G632">
        <f t="shared" si="9"/>
        <v>84</v>
      </c>
    </row>
    <row r="633" spans="1:7" x14ac:dyDescent="0.25">
      <c r="A633" s="2" t="s">
        <v>1508</v>
      </c>
      <c r="B633" s="2" t="s">
        <v>1509</v>
      </c>
      <c r="C633" s="2">
        <v>84</v>
      </c>
      <c r="D633" s="2" t="s">
        <v>10</v>
      </c>
      <c r="E633" s="2">
        <v>13</v>
      </c>
      <c r="F633" s="2">
        <v>84</v>
      </c>
      <c r="G633">
        <f t="shared" si="9"/>
        <v>72</v>
      </c>
    </row>
    <row r="634" spans="1:7" x14ac:dyDescent="0.25">
      <c r="A634" s="2" t="s">
        <v>1510</v>
      </c>
      <c r="B634" s="2" t="s">
        <v>1511</v>
      </c>
      <c r="C634" s="2">
        <v>403</v>
      </c>
      <c r="D634" s="2" t="s">
        <v>10</v>
      </c>
      <c r="E634" s="2">
        <v>2</v>
      </c>
      <c r="F634" s="2">
        <v>89</v>
      </c>
      <c r="G634">
        <f t="shared" si="9"/>
        <v>88</v>
      </c>
    </row>
    <row r="635" spans="1:7" x14ac:dyDescent="0.25">
      <c r="A635" s="2" t="s">
        <v>1512</v>
      </c>
      <c r="B635" s="2" t="s">
        <v>1513</v>
      </c>
      <c r="C635" s="2">
        <v>1052</v>
      </c>
      <c r="D635" s="2" t="s">
        <v>10</v>
      </c>
      <c r="E635" s="2">
        <v>22</v>
      </c>
      <c r="F635" s="2">
        <v>108</v>
      </c>
      <c r="G635">
        <f t="shared" si="9"/>
        <v>87</v>
      </c>
    </row>
    <row r="636" spans="1:7" x14ac:dyDescent="0.25">
      <c r="A636" s="2" t="s">
        <v>1514</v>
      </c>
      <c r="B636" s="2" t="s">
        <v>1515</v>
      </c>
      <c r="C636" s="2">
        <v>1051</v>
      </c>
      <c r="D636" s="2" t="s">
        <v>10</v>
      </c>
      <c r="E636" s="2">
        <v>24</v>
      </c>
      <c r="F636" s="2">
        <v>110</v>
      </c>
      <c r="G636">
        <f t="shared" si="9"/>
        <v>87</v>
      </c>
    </row>
    <row r="637" spans="1:7" x14ac:dyDescent="0.25">
      <c r="A637" s="2" t="s">
        <v>1516</v>
      </c>
      <c r="B637" s="2" t="s">
        <v>1517</v>
      </c>
      <c r="C637" s="2">
        <v>452</v>
      </c>
      <c r="D637" s="2" t="s">
        <v>10</v>
      </c>
      <c r="E637" s="2">
        <v>37</v>
      </c>
      <c r="F637" s="2">
        <v>121</v>
      </c>
      <c r="G637">
        <f t="shared" si="9"/>
        <v>85</v>
      </c>
    </row>
    <row r="638" spans="1:7" x14ac:dyDescent="0.25">
      <c r="A638" s="2" t="s">
        <v>1518</v>
      </c>
      <c r="B638" s="2" t="s">
        <v>1519</v>
      </c>
      <c r="C638" s="2">
        <v>902</v>
      </c>
      <c r="D638" s="2" t="s">
        <v>10</v>
      </c>
      <c r="E638" s="2">
        <v>20</v>
      </c>
      <c r="F638" s="2">
        <v>104</v>
      </c>
      <c r="G638">
        <f t="shared" si="9"/>
        <v>85</v>
      </c>
    </row>
    <row r="639" spans="1:7" x14ac:dyDescent="0.25">
      <c r="A639" s="2" t="s">
        <v>1520</v>
      </c>
      <c r="B639" s="2" t="s">
        <v>1521</v>
      </c>
      <c r="C639" s="2">
        <v>89</v>
      </c>
      <c r="D639" s="2" t="s">
        <v>10</v>
      </c>
      <c r="E639" s="2">
        <v>1</v>
      </c>
      <c r="F639" s="2">
        <v>88</v>
      </c>
      <c r="G639">
        <f t="shared" si="9"/>
        <v>88</v>
      </c>
    </row>
    <row r="640" spans="1:7" x14ac:dyDescent="0.25">
      <c r="A640" s="2" t="s">
        <v>1522</v>
      </c>
      <c r="B640" s="2" t="s">
        <v>1523</v>
      </c>
      <c r="C640" s="2">
        <v>1003</v>
      </c>
      <c r="D640" s="2" t="s">
        <v>10</v>
      </c>
      <c r="E640" s="2">
        <v>115</v>
      </c>
      <c r="F640" s="2">
        <v>200</v>
      </c>
      <c r="G640">
        <f t="shared" si="9"/>
        <v>86</v>
      </c>
    </row>
    <row r="641" spans="1:7" x14ac:dyDescent="0.25">
      <c r="A641" s="2" t="s">
        <v>1524</v>
      </c>
      <c r="B641" s="2" t="s">
        <v>1525</v>
      </c>
      <c r="C641" s="2">
        <v>199</v>
      </c>
      <c r="D641" s="2" t="s">
        <v>10</v>
      </c>
      <c r="E641" s="2">
        <v>6</v>
      </c>
      <c r="F641" s="2">
        <v>89</v>
      </c>
      <c r="G641">
        <f t="shared" si="9"/>
        <v>84</v>
      </c>
    </row>
    <row r="642" spans="1:7" x14ac:dyDescent="0.25">
      <c r="A642" s="2" t="s">
        <v>1526</v>
      </c>
      <c r="B642" s="2" t="s">
        <v>1527</v>
      </c>
      <c r="C642" s="2">
        <v>1025</v>
      </c>
      <c r="D642" s="2" t="s">
        <v>10</v>
      </c>
      <c r="E642" s="2">
        <v>115</v>
      </c>
      <c r="F642" s="2">
        <v>200</v>
      </c>
      <c r="G642">
        <f t="shared" ref="G642:G705" si="10">F642-E642+1</f>
        <v>86</v>
      </c>
    </row>
    <row r="643" spans="1:7" x14ac:dyDescent="0.25">
      <c r="A643" s="2" t="s">
        <v>1528</v>
      </c>
      <c r="B643" s="2" t="s">
        <v>1529</v>
      </c>
      <c r="C643" s="2">
        <v>130</v>
      </c>
      <c r="D643" s="2" t="s">
        <v>10</v>
      </c>
      <c r="E643" s="2">
        <v>6</v>
      </c>
      <c r="F643" s="2">
        <v>90</v>
      </c>
      <c r="G643">
        <f t="shared" si="10"/>
        <v>85</v>
      </c>
    </row>
    <row r="644" spans="1:7" x14ac:dyDescent="0.25">
      <c r="A644" s="2" t="s">
        <v>1530</v>
      </c>
      <c r="B644" s="2" t="s">
        <v>1531</v>
      </c>
      <c r="C644" s="2">
        <v>115</v>
      </c>
      <c r="D644" s="2" t="s">
        <v>10</v>
      </c>
      <c r="E644" s="2">
        <v>6</v>
      </c>
      <c r="F644" s="2">
        <v>89</v>
      </c>
      <c r="G644">
        <f t="shared" si="10"/>
        <v>84</v>
      </c>
    </row>
    <row r="645" spans="1:7" x14ac:dyDescent="0.25">
      <c r="A645" s="2" t="s">
        <v>1532</v>
      </c>
      <c r="B645" s="2" t="s">
        <v>1533</v>
      </c>
      <c r="C645" s="2">
        <v>421</v>
      </c>
      <c r="D645" s="2" t="s">
        <v>10</v>
      </c>
      <c r="E645" s="2">
        <v>6</v>
      </c>
      <c r="F645" s="2">
        <v>92</v>
      </c>
      <c r="G645">
        <f t="shared" si="10"/>
        <v>87</v>
      </c>
    </row>
    <row r="646" spans="1:7" x14ac:dyDescent="0.25">
      <c r="A646" s="2" t="s">
        <v>1534</v>
      </c>
      <c r="B646" s="2" t="s">
        <v>1535</v>
      </c>
      <c r="C646" s="2">
        <v>130</v>
      </c>
      <c r="D646" s="2" t="s">
        <v>10</v>
      </c>
      <c r="E646" s="2">
        <v>6</v>
      </c>
      <c r="F646" s="2">
        <v>89</v>
      </c>
      <c r="G646">
        <f t="shared" si="10"/>
        <v>84</v>
      </c>
    </row>
    <row r="647" spans="1:7" x14ac:dyDescent="0.25">
      <c r="A647" s="2" t="s">
        <v>1536</v>
      </c>
      <c r="B647" s="2" t="s">
        <v>1537</v>
      </c>
      <c r="C647" s="2">
        <v>95</v>
      </c>
      <c r="D647" s="2" t="s">
        <v>10</v>
      </c>
      <c r="E647" s="2">
        <v>6</v>
      </c>
      <c r="F647" s="2">
        <v>92</v>
      </c>
      <c r="G647">
        <f t="shared" si="10"/>
        <v>87</v>
      </c>
    </row>
    <row r="648" spans="1:7" x14ac:dyDescent="0.25">
      <c r="A648" s="2" t="s">
        <v>1538</v>
      </c>
      <c r="B648" s="2" t="s">
        <v>1539</v>
      </c>
      <c r="C648" s="2">
        <v>547</v>
      </c>
      <c r="D648" s="2" t="s">
        <v>10</v>
      </c>
      <c r="E648" s="2">
        <v>7</v>
      </c>
      <c r="F648" s="2">
        <v>90</v>
      </c>
      <c r="G648">
        <f t="shared" si="10"/>
        <v>84</v>
      </c>
    </row>
    <row r="649" spans="1:7" x14ac:dyDescent="0.25">
      <c r="A649" s="2" t="s">
        <v>1540</v>
      </c>
      <c r="B649" s="2" t="s">
        <v>1541</v>
      </c>
      <c r="C649" s="2">
        <v>418</v>
      </c>
      <c r="D649" s="2" t="s">
        <v>10</v>
      </c>
      <c r="E649" s="2">
        <v>7</v>
      </c>
      <c r="F649" s="2">
        <v>89</v>
      </c>
      <c r="G649">
        <f t="shared" si="10"/>
        <v>83</v>
      </c>
    </row>
    <row r="650" spans="1:7" x14ac:dyDescent="0.25">
      <c r="A650" s="2" t="s">
        <v>1542</v>
      </c>
      <c r="B650" s="2" t="s">
        <v>1543</v>
      </c>
      <c r="C650" s="2">
        <v>103</v>
      </c>
      <c r="D650" s="2" t="s">
        <v>10</v>
      </c>
      <c r="E650" s="2">
        <v>18</v>
      </c>
      <c r="F650" s="2">
        <v>97</v>
      </c>
      <c r="G650">
        <f t="shared" si="10"/>
        <v>80</v>
      </c>
    </row>
    <row r="651" spans="1:7" x14ac:dyDescent="0.25">
      <c r="A651" s="2" t="s">
        <v>1544</v>
      </c>
      <c r="B651" s="2" t="s">
        <v>1545</v>
      </c>
      <c r="C651" s="2">
        <v>500</v>
      </c>
      <c r="D651" s="2" t="s">
        <v>10</v>
      </c>
      <c r="E651" s="2">
        <v>7</v>
      </c>
      <c r="F651" s="2">
        <v>91</v>
      </c>
      <c r="G651">
        <f t="shared" si="10"/>
        <v>85</v>
      </c>
    </row>
    <row r="652" spans="1:7" x14ac:dyDescent="0.25">
      <c r="A652" s="2" t="s">
        <v>1546</v>
      </c>
      <c r="B652" s="2" t="s">
        <v>1547</v>
      </c>
      <c r="C652" s="2">
        <v>516</v>
      </c>
      <c r="D652" s="2" t="s">
        <v>10</v>
      </c>
      <c r="E652" s="2">
        <v>7</v>
      </c>
      <c r="F652" s="2">
        <v>91</v>
      </c>
      <c r="G652">
        <f t="shared" si="10"/>
        <v>85</v>
      </c>
    </row>
    <row r="653" spans="1:7" x14ac:dyDescent="0.25">
      <c r="A653" s="2" t="s">
        <v>1548</v>
      </c>
      <c r="B653" s="2" t="s">
        <v>1549</v>
      </c>
      <c r="C653" s="2">
        <v>419</v>
      </c>
      <c r="D653" s="2" t="s">
        <v>10</v>
      </c>
      <c r="E653" s="2">
        <v>6</v>
      </c>
      <c r="F653" s="2">
        <v>91</v>
      </c>
      <c r="G653">
        <f t="shared" si="10"/>
        <v>86</v>
      </c>
    </row>
    <row r="654" spans="1:7" x14ac:dyDescent="0.25">
      <c r="A654" s="2" t="s">
        <v>1550</v>
      </c>
      <c r="B654" s="2" t="s">
        <v>1551</v>
      </c>
      <c r="C654" s="2">
        <v>383</v>
      </c>
      <c r="D654" s="2" t="s">
        <v>10</v>
      </c>
      <c r="E654" s="2">
        <v>6</v>
      </c>
      <c r="F654" s="2">
        <v>91</v>
      </c>
      <c r="G654">
        <f t="shared" si="10"/>
        <v>86</v>
      </c>
    </row>
    <row r="655" spans="1:7" x14ac:dyDescent="0.25">
      <c r="A655" s="2" t="s">
        <v>1552</v>
      </c>
      <c r="B655" s="2" t="s">
        <v>1553</v>
      </c>
      <c r="C655" s="2">
        <v>453</v>
      </c>
      <c r="D655" s="2" t="s">
        <v>10</v>
      </c>
      <c r="E655" s="2">
        <v>6</v>
      </c>
      <c r="F655" s="2">
        <v>91</v>
      </c>
      <c r="G655">
        <f t="shared" si="10"/>
        <v>86</v>
      </c>
    </row>
    <row r="656" spans="1:7" x14ac:dyDescent="0.25">
      <c r="A656" s="2" t="s">
        <v>1554</v>
      </c>
      <c r="B656" s="2" t="s">
        <v>1555</v>
      </c>
      <c r="C656" s="2">
        <v>195</v>
      </c>
      <c r="D656" s="2" t="s">
        <v>10</v>
      </c>
      <c r="E656" s="2">
        <v>113</v>
      </c>
      <c r="F656" s="2">
        <v>195</v>
      </c>
      <c r="G656">
        <f t="shared" si="10"/>
        <v>83</v>
      </c>
    </row>
    <row r="657" spans="1:7" x14ac:dyDescent="0.25">
      <c r="A657" s="2" t="s">
        <v>1556</v>
      </c>
      <c r="B657" s="2" t="s">
        <v>1557</v>
      </c>
      <c r="C657" s="2">
        <v>1102</v>
      </c>
      <c r="D657" s="2" t="s">
        <v>10</v>
      </c>
      <c r="E657" s="2">
        <v>213</v>
      </c>
      <c r="F657" s="2">
        <v>299</v>
      </c>
      <c r="G657">
        <f t="shared" si="10"/>
        <v>87</v>
      </c>
    </row>
    <row r="658" spans="1:7" x14ac:dyDescent="0.25">
      <c r="A658" s="2" t="s">
        <v>1558</v>
      </c>
      <c r="B658" s="2" t="s">
        <v>1559</v>
      </c>
      <c r="C658" s="2">
        <v>950</v>
      </c>
      <c r="D658" s="2" t="s">
        <v>10</v>
      </c>
      <c r="E658" s="2">
        <v>24</v>
      </c>
      <c r="F658" s="2">
        <v>107</v>
      </c>
      <c r="G658">
        <f t="shared" si="10"/>
        <v>84</v>
      </c>
    </row>
    <row r="659" spans="1:7" x14ac:dyDescent="0.25">
      <c r="A659" s="2" t="s">
        <v>1560</v>
      </c>
      <c r="B659" s="2" t="s">
        <v>1561</v>
      </c>
      <c r="C659" s="2">
        <v>526</v>
      </c>
      <c r="D659" s="2" t="s">
        <v>10</v>
      </c>
      <c r="E659" s="2">
        <v>430</v>
      </c>
      <c r="F659" s="2">
        <v>515</v>
      </c>
      <c r="G659">
        <f t="shared" si="10"/>
        <v>86</v>
      </c>
    </row>
    <row r="660" spans="1:7" x14ac:dyDescent="0.25">
      <c r="A660" s="2" t="s">
        <v>1562</v>
      </c>
      <c r="B660" s="2" t="s">
        <v>1563</v>
      </c>
      <c r="C660" s="2">
        <v>124</v>
      </c>
      <c r="D660" s="2" t="s">
        <v>10</v>
      </c>
      <c r="E660" s="2">
        <v>6</v>
      </c>
      <c r="F660" s="2">
        <v>89</v>
      </c>
      <c r="G660">
        <f t="shared" si="10"/>
        <v>84</v>
      </c>
    </row>
    <row r="661" spans="1:7" x14ac:dyDescent="0.25">
      <c r="A661" s="2" t="s">
        <v>1564</v>
      </c>
      <c r="B661" s="2" t="s">
        <v>1565</v>
      </c>
      <c r="C661" s="2">
        <v>612</v>
      </c>
      <c r="D661" s="2" t="s">
        <v>10</v>
      </c>
      <c r="E661" s="2">
        <v>453</v>
      </c>
      <c r="F661" s="2">
        <v>537</v>
      </c>
      <c r="G661">
        <f t="shared" si="10"/>
        <v>85</v>
      </c>
    </row>
    <row r="662" spans="1:7" x14ac:dyDescent="0.25">
      <c r="A662" s="2" t="s">
        <v>1566</v>
      </c>
      <c r="B662" s="2" t="s">
        <v>1567</v>
      </c>
      <c r="C662" s="2">
        <v>1255</v>
      </c>
      <c r="D662" s="2" t="s">
        <v>10</v>
      </c>
      <c r="E662" s="2">
        <v>7</v>
      </c>
      <c r="F662" s="2">
        <v>91</v>
      </c>
      <c r="G662">
        <f t="shared" si="10"/>
        <v>85</v>
      </c>
    </row>
    <row r="663" spans="1:7" x14ac:dyDescent="0.25">
      <c r="A663" s="2" t="s">
        <v>1568</v>
      </c>
      <c r="B663" s="2" t="s">
        <v>1569</v>
      </c>
      <c r="C663" s="2">
        <v>989</v>
      </c>
      <c r="D663" s="2" t="s">
        <v>10</v>
      </c>
      <c r="E663" s="2">
        <v>16</v>
      </c>
      <c r="F663" s="2">
        <v>102</v>
      </c>
      <c r="G663">
        <f t="shared" si="10"/>
        <v>87</v>
      </c>
    </row>
    <row r="664" spans="1:7" x14ac:dyDescent="0.25">
      <c r="A664" s="2" t="s">
        <v>1570</v>
      </c>
      <c r="B664" s="2" t="s">
        <v>1571</v>
      </c>
      <c r="C664" s="2">
        <v>996</v>
      </c>
      <c r="D664" s="2" t="s">
        <v>10</v>
      </c>
      <c r="E664" s="2">
        <v>11</v>
      </c>
      <c r="F664" s="2">
        <v>97</v>
      </c>
      <c r="G664">
        <f t="shared" si="10"/>
        <v>87</v>
      </c>
    </row>
    <row r="665" spans="1:7" x14ac:dyDescent="0.25">
      <c r="A665" s="2" t="s">
        <v>1572</v>
      </c>
      <c r="B665" s="2" t="s">
        <v>1573</v>
      </c>
      <c r="C665" s="2">
        <v>121</v>
      </c>
      <c r="D665" s="2" t="s">
        <v>10</v>
      </c>
      <c r="E665" s="2">
        <v>6</v>
      </c>
      <c r="F665" s="2">
        <v>89</v>
      </c>
      <c r="G665">
        <f t="shared" si="10"/>
        <v>84</v>
      </c>
    </row>
    <row r="666" spans="1:7" x14ac:dyDescent="0.25">
      <c r="A666" s="2" t="s">
        <v>1574</v>
      </c>
      <c r="B666" s="2" t="s">
        <v>1575</v>
      </c>
      <c r="C666" s="2">
        <v>418</v>
      </c>
      <c r="D666" s="2" t="s">
        <v>10</v>
      </c>
      <c r="E666" s="2">
        <v>12</v>
      </c>
      <c r="F666" s="2">
        <v>88</v>
      </c>
      <c r="G666">
        <f t="shared" si="10"/>
        <v>77</v>
      </c>
    </row>
    <row r="667" spans="1:7" x14ac:dyDescent="0.25">
      <c r="A667" s="2" t="s">
        <v>1576</v>
      </c>
      <c r="B667" s="2" t="s">
        <v>1577</v>
      </c>
      <c r="C667" s="2">
        <v>1029</v>
      </c>
      <c r="D667" s="2" t="s">
        <v>10</v>
      </c>
      <c r="E667" s="2">
        <v>116</v>
      </c>
      <c r="F667" s="2">
        <v>201</v>
      </c>
      <c r="G667">
        <f t="shared" si="10"/>
        <v>86</v>
      </c>
    </row>
    <row r="668" spans="1:7" x14ac:dyDescent="0.25">
      <c r="A668" s="2" t="s">
        <v>1578</v>
      </c>
      <c r="B668" s="2" t="s">
        <v>1579</v>
      </c>
      <c r="C668" s="2">
        <v>452</v>
      </c>
      <c r="D668" s="2" t="s">
        <v>10</v>
      </c>
      <c r="E668" s="2">
        <v>37</v>
      </c>
      <c r="F668" s="2">
        <v>121</v>
      </c>
      <c r="G668">
        <f t="shared" si="10"/>
        <v>85</v>
      </c>
    </row>
    <row r="669" spans="1:7" x14ac:dyDescent="0.25">
      <c r="A669" s="2" t="s">
        <v>1580</v>
      </c>
      <c r="B669" s="2" t="s">
        <v>1581</v>
      </c>
      <c r="C669" s="2">
        <v>953</v>
      </c>
      <c r="D669" s="2" t="s">
        <v>10</v>
      </c>
      <c r="E669" s="2">
        <v>20</v>
      </c>
      <c r="F669" s="2">
        <v>104</v>
      </c>
      <c r="G669">
        <f t="shared" si="10"/>
        <v>85</v>
      </c>
    </row>
    <row r="670" spans="1:7" x14ac:dyDescent="0.25">
      <c r="A670" s="2" t="s">
        <v>1582</v>
      </c>
      <c r="B670" s="2" t="s">
        <v>1583</v>
      </c>
      <c r="C670" s="2">
        <v>1149</v>
      </c>
      <c r="D670" s="2" t="s">
        <v>10</v>
      </c>
      <c r="E670" s="2">
        <v>23</v>
      </c>
      <c r="F670" s="2">
        <v>109</v>
      </c>
      <c r="G670">
        <f t="shared" si="10"/>
        <v>87</v>
      </c>
    </row>
    <row r="671" spans="1:7" x14ac:dyDescent="0.25">
      <c r="A671" s="2" t="s">
        <v>1584</v>
      </c>
      <c r="B671" s="2" t="s">
        <v>1585</v>
      </c>
      <c r="C671" s="2">
        <v>1150</v>
      </c>
      <c r="D671" s="2" t="s">
        <v>10</v>
      </c>
      <c r="E671" s="2">
        <v>21</v>
      </c>
      <c r="F671" s="2">
        <v>107</v>
      </c>
      <c r="G671">
        <f t="shared" si="10"/>
        <v>87</v>
      </c>
    </row>
    <row r="672" spans="1:7" x14ac:dyDescent="0.25">
      <c r="A672" s="2" t="s">
        <v>1586</v>
      </c>
      <c r="B672" s="2" t="s">
        <v>1587</v>
      </c>
      <c r="C672" s="2">
        <v>199</v>
      </c>
      <c r="D672" s="2" t="s">
        <v>10</v>
      </c>
      <c r="E672" s="2">
        <v>6</v>
      </c>
      <c r="F672" s="2">
        <v>89</v>
      </c>
      <c r="G672">
        <f t="shared" si="10"/>
        <v>84</v>
      </c>
    </row>
    <row r="673" spans="1:7" x14ac:dyDescent="0.25">
      <c r="A673" s="2" t="s">
        <v>1588</v>
      </c>
      <c r="B673" s="2" t="s">
        <v>1589</v>
      </c>
      <c r="C673" s="2">
        <v>1029</v>
      </c>
      <c r="D673" s="2" t="s">
        <v>10</v>
      </c>
      <c r="E673" s="2">
        <v>28</v>
      </c>
      <c r="F673" s="2">
        <v>114</v>
      </c>
      <c r="G673">
        <f t="shared" si="10"/>
        <v>87</v>
      </c>
    </row>
    <row r="674" spans="1:7" x14ac:dyDescent="0.25">
      <c r="A674" s="2" t="s">
        <v>1590</v>
      </c>
      <c r="B674" s="2" t="s">
        <v>1591</v>
      </c>
      <c r="C674" s="2">
        <v>603</v>
      </c>
      <c r="D674" s="2" t="s">
        <v>10</v>
      </c>
      <c r="E674" s="2">
        <v>443</v>
      </c>
      <c r="F674" s="2">
        <v>527</v>
      </c>
      <c r="G674">
        <f t="shared" si="10"/>
        <v>85</v>
      </c>
    </row>
    <row r="675" spans="1:7" x14ac:dyDescent="0.25">
      <c r="A675" s="2" t="s">
        <v>1592</v>
      </c>
      <c r="B675" s="2" t="s">
        <v>1593</v>
      </c>
      <c r="C675" s="2">
        <v>621</v>
      </c>
      <c r="D675" s="2" t="s">
        <v>10</v>
      </c>
      <c r="E675" s="2">
        <v>461</v>
      </c>
      <c r="F675" s="2">
        <v>545</v>
      </c>
      <c r="G675">
        <f t="shared" si="10"/>
        <v>85</v>
      </c>
    </row>
    <row r="676" spans="1:7" x14ac:dyDescent="0.25">
      <c r="A676" s="2" t="s">
        <v>1594</v>
      </c>
      <c r="B676" s="2" t="s">
        <v>1595</v>
      </c>
      <c r="C676" s="2">
        <v>1254</v>
      </c>
      <c r="D676" s="2" t="s">
        <v>10</v>
      </c>
      <c r="E676" s="2">
        <v>8</v>
      </c>
      <c r="F676" s="2">
        <v>92</v>
      </c>
      <c r="G676">
        <f t="shared" si="10"/>
        <v>85</v>
      </c>
    </row>
    <row r="677" spans="1:7" x14ac:dyDescent="0.25">
      <c r="A677" s="2" t="s">
        <v>1596</v>
      </c>
      <c r="B677" s="2" t="s">
        <v>1597</v>
      </c>
      <c r="C677" s="2">
        <v>451</v>
      </c>
      <c r="D677" s="2" t="s">
        <v>10</v>
      </c>
      <c r="E677" s="2">
        <v>6</v>
      </c>
      <c r="F677" s="2">
        <v>92</v>
      </c>
      <c r="G677">
        <f t="shared" si="10"/>
        <v>87</v>
      </c>
    </row>
    <row r="678" spans="1:7" x14ac:dyDescent="0.25">
      <c r="A678" s="2" t="s">
        <v>1598</v>
      </c>
      <c r="B678" s="2" t="s">
        <v>1599</v>
      </c>
      <c r="C678" s="2">
        <v>427</v>
      </c>
      <c r="D678" s="2" t="s">
        <v>10</v>
      </c>
      <c r="E678" s="2">
        <v>341</v>
      </c>
      <c r="F678" s="2">
        <v>425</v>
      </c>
      <c r="G678">
        <f t="shared" si="10"/>
        <v>85</v>
      </c>
    </row>
    <row r="679" spans="1:7" x14ac:dyDescent="0.25">
      <c r="A679" s="2" t="s">
        <v>1600</v>
      </c>
      <c r="B679" s="2" t="s">
        <v>1601</v>
      </c>
      <c r="C679" s="2">
        <v>1040</v>
      </c>
      <c r="D679" s="2" t="s">
        <v>10</v>
      </c>
      <c r="E679" s="2">
        <v>8</v>
      </c>
      <c r="F679" s="2">
        <v>93</v>
      </c>
      <c r="G679">
        <f t="shared" si="10"/>
        <v>86</v>
      </c>
    </row>
    <row r="680" spans="1:7" x14ac:dyDescent="0.25">
      <c r="A680" s="2" t="s">
        <v>1602</v>
      </c>
      <c r="B680" s="2" t="s">
        <v>1603</v>
      </c>
      <c r="C680" s="2">
        <v>1484</v>
      </c>
      <c r="D680" s="2" t="s">
        <v>10</v>
      </c>
      <c r="E680" s="2">
        <v>1387</v>
      </c>
      <c r="F680" s="2">
        <v>1470</v>
      </c>
      <c r="G680">
        <f t="shared" si="10"/>
        <v>84</v>
      </c>
    </row>
    <row r="681" spans="1:7" x14ac:dyDescent="0.25">
      <c r="A681" s="2" t="s">
        <v>1604</v>
      </c>
      <c r="B681" s="2" t="s">
        <v>1605</v>
      </c>
      <c r="C681" s="2">
        <v>234</v>
      </c>
      <c r="D681" s="2" t="s">
        <v>10</v>
      </c>
      <c r="E681" s="2">
        <v>18</v>
      </c>
      <c r="F681" s="2">
        <v>102</v>
      </c>
      <c r="G681">
        <f t="shared" si="10"/>
        <v>85</v>
      </c>
    </row>
    <row r="682" spans="1:7" x14ac:dyDescent="0.25">
      <c r="A682" s="2" t="s">
        <v>1606</v>
      </c>
      <c r="B682" s="2" t="s">
        <v>1607</v>
      </c>
      <c r="C682" s="2">
        <v>222</v>
      </c>
      <c r="D682" s="2" t="s">
        <v>10</v>
      </c>
      <c r="E682" s="2">
        <v>9</v>
      </c>
      <c r="F682" s="2">
        <v>95</v>
      </c>
      <c r="G682">
        <f t="shared" si="10"/>
        <v>87</v>
      </c>
    </row>
    <row r="683" spans="1:7" x14ac:dyDescent="0.25">
      <c r="A683" s="2" t="s">
        <v>1608</v>
      </c>
      <c r="B683" s="2" t="s">
        <v>1609</v>
      </c>
      <c r="C683" s="2">
        <v>393</v>
      </c>
      <c r="D683" s="2" t="s">
        <v>10</v>
      </c>
      <c r="E683" s="2">
        <v>3</v>
      </c>
      <c r="F683" s="2">
        <v>90</v>
      </c>
      <c r="G683">
        <f t="shared" si="10"/>
        <v>88</v>
      </c>
    </row>
    <row r="684" spans="1:7" x14ac:dyDescent="0.25">
      <c r="A684" s="2" t="s">
        <v>1610</v>
      </c>
      <c r="B684" s="2" t="s">
        <v>1611</v>
      </c>
      <c r="C684" s="2">
        <v>1161</v>
      </c>
      <c r="D684" s="2" t="s">
        <v>10</v>
      </c>
      <c r="E684" s="2">
        <v>21</v>
      </c>
      <c r="F684" s="2">
        <v>107</v>
      </c>
      <c r="G684">
        <f t="shared" si="10"/>
        <v>87</v>
      </c>
    </row>
    <row r="685" spans="1:7" x14ac:dyDescent="0.25">
      <c r="A685" s="2" t="s">
        <v>1612</v>
      </c>
      <c r="B685" s="2" t="s">
        <v>1613</v>
      </c>
      <c r="C685" s="2">
        <v>427</v>
      </c>
      <c r="D685" s="2" t="s">
        <v>10</v>
      </c>
      <c r="E685" s="2">
        <v>15</v>
      </c>
      <c r="F685" s="2">
        <v>99</v>
      </c>
      <c r="G685">
        <f t="shared" si="10"/>
        <v>85</v>
      </c>
    </row>
    <row r="686" spans="1:7" x14ac:dyDescent="0.25">
      <c r="A686" s="2" t="s">
        <v>1614</v>
      </c>
      <c r="B686" s="2" t="s">
        <v>1615</v>
      </c>
      <c r="C686" s="2">
        <v>187</v>
      </c>
      <c r="D686" s="2" t="s">
        <v>10</v>
      </c>
      <c r="E686" s="2">
        <v>41</v>
      </c>
      <c r="F686" s="2">
        <v>116</v>
      </c>
      <c r="G686">
        <f t="shared" si="10"/>
        <v>76</v>
      </c>
    </row>
    <row r="687" spans="1:7" x14ac:dyDescent="0.25">
      <c r="A687" s="2" t="s">
        <v>1616</v>
      </c>
      <c r="B687" s="2" t="s">
        <v>1617</v>
      </c>
      <c r="C687" s="2">
        <v>544</v>
      </c>
      <c r="D687" s="2" t="s">
        <v>10</v>
      </c>
      <c r="E687" s="2">
        <v>11</v>
      </c>
      <c r="F687" s="2">
        <v>97</v>
      </c>
      <c r="G687">
        <f t="shared" si="10"/>
        <v>87</v>
      </c>
    </row>
    <row r="688" spans="1:7" x14ac:dyDescent="0.25">
      <c r="A688" s="2" t="s">
        <v>1618</v>
      </c>
      <c r="B688" s="2" t="s">
        <v>1619</v>
      </c>
      <c r="C688" s="2">
        <v>236</v>
      </c>
      <c r="D688" s="2" t="s">
        <v>10</v>
      </c>
      <c r="E688" s="2">
        <v>17</v>
      </c>
      <c r="F688" s="2">
        <v>101</v>
      </c>
      <c r="G688">
        <f t="shared" si="10"/>
        <v>85</v>
      </c>
    </row>
    <row r="689" spans="1:7" x14ac:dyDescent="0.25">
      <c r="A689" s="2" t="s">
        <v>1620</v>
      </c>
      <c r="B689" s="2" t="s">
        <v>1621</v>
      </c>
      <c r="C689" s="2">
        <v>362</v>
      </c>
      <c r="D689" s="2" t="s">
        <v>10</v>
      </c>
      <c r="E689" s="2">
        <v>276</v>
      </c>
      <c r="F689" s="2">
        <v>360</v>
      </c>
      <c r="G689">
        <f t="shared" si="10"/>
        <v>85</v>
      </c>
    </row>
    <row r="690" spans="1:7" x14ac:dyDescent="0.25">
      <c r="A690" s="2" t="s">
        <v>1622</v>
      </c>
      <c r="B690" s="2" t="s">
        <v>1623</v>
      </c>
      <c r="C690" s="2">
        <v>355</v>
      </c>
      <c r="D690" s="2" t="s">
        <v>10</v>
      </c>
      <c r="E690" s="2">
        <v>271</v>
      </c>
      <c r="F690" s="2">
        <v>355</v>
      </c>
      <c r="G690">
        <f t="shared" si="10"/>
        <v>85</v>
      </c>
    </row>
    <row r="691" spans="1:7" x14ac:dyDescent="0.25">
      <c r="A691" s="2" t="s">
        <v>1624</v>
      </c>
      <c r="B691" s="2" t="s">
        <v>1625</v>
      </c>
      <c r="C691" s="2">
        <v>943</v>
      </c>
      <c r="D691" s="2" t="s">
        <v>10</v>
      </c>
      <c r="E691" s="2">
        <v>17</v>
      </c>
      <c r="F691" s="2">
        <v>100</v>
      </c>
      <c r="G691">
        <f t="shared" si="10"/>
        <v>84</v>
      </c>
    </row>
    <row r="692" spans="1:7" x14ac:dyDescent="0.25">
      <c r="A692" s="2" t="s">
        <v>1626</v>
      </c>
      <c r="B692" s="2" t="s">
        <v>1627</v>
      </c>
      <c r="C692" s="2">
        <v>197</v>
      </c>
      <c r="D692" s="2" t="s">
        <v>10</v>
      </c>
      <c r="E692" s="2">
        <v>6</v>
      </c>
      <c r="F692" s="2">
        <v>89</v>
      </c>
      <c r="G692">
        <f t="shared" si="10"/>
        <v>84</v>
      </c>
    </row>
    <row r="693" spans="1:7" x14ac:dyDescent="0.25">
      <c r="A693" s="2" t="s">
        <v>1628</v>
      </c>
      <c r="B693" s="2" t="s">
        <v>1629</v>
      </c>
      <c r="C693" s="2">
        <v>1252</v>
      </c>
      <c r="D693" s="2" t="s">
        <v>10</v>
      </c>
      <c r="E693" s="2">
        <v>7</v>
      </c>
      <c r="F693" s="2">
        <v>91</v>
      </c>
      <c r="G693">
        <f t="shared" si="10"/>
        <v>85</v>
      </c>
    </row>
    <row r="694" spans="1:7" x14ac:dyDescent="0.25">
      <c r="A694" s="2" t="s">
        <v>1630</v>
      </c>
      <c r="B694" s="2" t="s">
        <v>1631</v>
      </c>
      <c r="C694" s="2">
        <v>574</v>
      </c>
      <c r="D694" s="2" t="s">
        <v>10</v>
      </c>
      <c r="E694" s="2">
        <v>479</v>
      </c>
      <c r="F694" s="2">
        <v>564</v>
      </c>
      <c r="G694">
        <f t="shared" si="10"/>
        <v>86</v>
      </c>
    </row>
    <row r="695" spans="1:7" x14ac:dyDescent="0.25">
      <c r="A695" s="2" t="s">
        <v>1632</v>
      </c>
      <c r="B695" s="2" t="s">
        <v>1633</v>
      </c>
      <c r="C695" s="2">
        <v>1153</v>
      </c>
      <c r="D695" s="2" t="s">
        <v>10</v>
      </c>
      <c r="E695" s="2">
        <v>39</v>
      </c>
      <c r="F695" s="2">
        <v>125</v>
      </c>
      <c r="G695">
        <f t="shared" si="10"/>
        <v>87</v>
      </c>
    </row>
    <row r="696" spans="1:7" x14ac:dyDescent="0.25">
      <c r="A696" s="2" t="s">
        <v>1634</v>
      </c>
      <c r="B696" s="2" t="s">
        <v>1635</v>
      </c>
      <c r="C696" s="2">
        <v>462</v>
      </c>
      <c r="D696" s="2" t="s">
        <v>10</v>
      </c>
      <c r="E696" s="2">
        <v>43</v>
      </c>
      <c r="F696" s="2">
        <v>127</v>
      </c>
      <c r="G696">
        <f t="shared" si="10"/>
        <v>85</v>
      </c>
    </row>
    <row r="697" spans="1:7" x14ac:dyDescent="0.25">
      <c r="A697" s="2" t="s">
        <v>1636</v>
      </c>
      <c r="B697" s="2" t="s">
        <v>1637</v>
      </c>
      <c r="C697" s="2">
        <v>358</v>
      </c>
      <c r="D697" s="2" t="s">
        <v>10</v>
      </c>
      <c r="E697" s="2">
        <v>275</v>
      </c>
      <c r="F697" s="2">
        <v>358</v>
      </c>
      <c r="G697">
        <f t="shared" si="10"/>
        <v>84</v>
      </c>
    </row>
    <row r="698" spans="1:7" x14ac:dyDescent="0.25">
      <c r="A698" s="2" t="s">
        <v>1638</v>
      </c>
      <c r="B698" s="2" t="s">
        <v>1639</v>
      </c>
      <c r="C698" s="2">
        <v>613</v>
      </c>
      <c r="D698" s="2" t="s">
        <v>10</v>
      </c>
      <c r="E698" s="2">
        <v>453</v>
      </c>
      <c r="F698" s="2">
        <v>537</v>
      </c>
      <c r="G698">
        <f t="shared" si="10"/>
        <v>85</v>
      </c>
    </row>
    <row r="699" spans="1:7" x14ac:dyDescent="0.25">
      <c r="A699" s="2" t="s">
        <v>1640</v>
      </c>
      <c r="B699" s="2" t="s">
        <v>1641</v>
      </c>
      <c r="C699" s="2">
        <v>1107</v>
      </c>
      <c r="D699" s="2" t="s">
        <v>10</v>
      </c>
      <c r="E699" s="2">
        <v>1024</v>
      </c>
      <c r="F699" s="2">
        <v>1107</v>
      </c>
      <c r="G699">
        <f t="shared" si="10"/>
        <v>84</v>
      </c>
    </row>
    <row r="700" spans="1:7" x14ac:dyDescent="0.25">
      <c r="A700" s="2" t="s">
        <v>1642</v>
      </c>
      <c r="B700" s="2" t="s">
        <v>1643</v>
      </c>
      <c r="C700" s="2">
        <v>478</v>
      </c>
      <c r="D700" s="2" t="s">
        <v>10</v>
      </c>
      <c r="E700" s="2">
        <v>375</v>
      </c>
      <c r="F700" s="2">
        <v>462</v>
      </c>
      <c r="G700">
        <f t="shared" si="10"/>
        <v>88</v>
      </c>
    </row>
    <row r="701" spans="1:7" x14ac:dyDescent="0.25">
      <c r="A701" s="2" t="s">
        <v>1644</v>
      </c>
      <c r="B701" s="2" t="s">
        <v>1645</v>
      </c>
      <c r="C701" s="2">
        <v>620</v>
      </c>
      <c r="D701" s="2" t="s">
        <v>10</v>
      </c>
      <c r="E701" s="2">
        <v>20</v>
      </c>
      <c r="F701" s="2">
        <v>106</v>
      </c>
      <c r="G701">
        <f t="shared" si="10"/>
        <v>87</v>
      </c>
    </row>
    <row r="702" spans="1:7" x14ac:dyDescent="0.25">
      <c r="A702" s="2" t="s">
        <v>1646</v>
      </c>
      <c r="B702" s="2" t="s">
        <v>1647</v>
      </c>
      <c r="C702" s="2">
        <v>953</v>
      </c>
      <c r="D702" s="2" t="s">
        <v>10</v>
      </c>
      <c r="E702" s="2">
        <v>21</v>
      </c>
      <c r="F702" s="2">
        <v>104</v>
      </c>
      <c r="G702">
        <f t="shared" si="10"/>
        <v>84</v>
      </c>
    </row>
    <row r="703" spans="1:7" x14ac:dyDescent="0.25">
      <c r="A703" s="2" t="s">
        <v>1648</v>
      </c>
      <c r="B703" s="2" t="s">
        <v>1649</v>
      </c>
      <c r="C703" s="2">
        <v>121</v>
      </c>
      <c r="D703" s="2" t="s">
        <v>10</v>
      </c>
      <c r="E703" s="2">
        <v>25</v>
      </c>
      <c r="F703" s="2">
        <v>111</v>
      </c>
      <c r="G703">
        <f t="shared" si="10"/>
        <v>87</v>
      </c>
    </row>
    <row r="704" spans="1:7" x14ac:dyDescent="0.25">
      <c r="A704" s="2" t="s">
        <v>1650</v>
      </c>
      <c r="B704" s="2" t="s">
        <v>1651</v>
      </c>
      <c r="C704" s="2">
        <v>1039</v>
      </c>
      <c r="D704" s="2" t="s">
        <v>10</v>
      </c>
      <c r="E704" s="2">
        <v>8</v>
      </c>
      <c r="F704" s="2">
        <v>93</v>
      </c>
      <c r="G704">
        <f t="shared" si="10"/>
        <v>86</v>
      </c>
    </row>
    <row r="705" spans="1:7" x14ac:dyDescent="0.25">
      <c r="A705" s="2" t="s">
        <v>1652</v>
      </c>
      <c r="B705" s="2" t="s">
        <v>1653</v>
      </c>
      <c r="C705" s="2">
        <v>376</v>
      </c>
      <c r="D705" s="2" t="s">
        <v>10</v>
      </c>
      <c r="E705" s="2">
        <v>3</v>
      </c>
      <c r="F705" s="2">
        <v>88</v>
      </c>
      <c r="G705">
        <f t="shared" si="10"/>
        <v>86</v>
      </c>
    </row>
    <row r="706" spans="1:7" x14ac:dyDescent="0.25">
      <c r="A706" s="2" t="s">
        <v>1654</v>
      </c>
      <c r="B706" s="2" t="s">
        <v>1655</v>
      </c>
      <c r="C706" s="2">
        <v>404</v>
      </c>
      <c r="D706" s="2" t="s">
        <v>10</v>
      </c>
      <c r="E706" s="2">
        <v>3</v>
      </c>
      <c r="F706" s="2">
        <v>89</v>
      </c>
      <c r="G706">
        <f t="shared" ref="G706:G769" si="11">F706-E706+1</f>
        <v>87</v>
      </c>
    </row>
    <row r="707" spans="1:7" x14ac:dyDescent="0.25">
      <c r="A707" s="2" t="s">
        <v>1656</v>
      </c>
      <c r="B707" s="2" t="s">
        <v>1657</v>
      </c>
      <c r="C707" s="2">
        <v>1252</v>
      </c>
      <c r="D707" s="2" t="s">
        <v>10</v>
      </c>
      <c r="E707" s="2">
        <v>8</v>
      </c>
      <c r="F707" s="2">
        <v>92</v>
      </c>
      <c r="G707">
        <f t="shared" si="11"/>
        <v>85</v>
      </c>
    </row>
    <row r="708" spans="1:7" x14ac:dyDescent="0.25">
      <c r="A708" s="2" t="s">
        <v>1658</v>
      </c>
      <c r="B708" s="2" t="s">
        <v>1659</v>
      </c>
      <c r="C708" s="2">
        <v>1022</v>
      </c>
      <c r="D708" s="2" t="s">
        <v>10</v>
      </c>
      <c r="E708" s="2">
        <v>117</v>
      </c>
      <c r="F708" s="2">
        <v>201</v>
      </c>
      <c r="G708">
        <f t="shared" si="11"/>
        <v>85</v>
      </c>
    </row>
    <row r="709" spans="1:7" x14ac:dyDescent="0.25">
      <c r="A709" s="2" t="s">
        <v>1660</v>
      </c>
      <c r="B709" s="2" t="s">
        <v>1661</v>
      </c>
      <c r="C709" s="2">
        <v>416</v>
      </c>
      <c r="D709" s="2" t="s">
        <v>10</v>
      </c>
      <c r="E709" s="2">
        <v>6</v>
      </c>
      <c r="F709" s="2">
        <v>92</v>
      </c>
      <c r="G709">
        <f t="shared" si="11"/>
        <v>87</v>
      </c>
    </row>
    <row r="710" spans="1:7" x14ac:dyDescent="0.25">
      <c r="A710" s="2" t="s">
        <v>1662</v>
      </c>
      <c r="B710" s="2" t="s">
        <v>1663</v>
      </c>
      <c r="C710" s="2">
        <v>269</v>
      </c>
      <c r="D710" s="2" t="s">
        <v>10</v>
      </c>
      <c r="E710" s="2">
        <v>66</v>
      </c>
      <c r="F710" s="2">
        <v>153</v>
      </c>
      <c r="G710">
        <f t="shared" si="11"/>
        <v>88</v>
      </c>
    </row>
    <row r="711" spans="1:7" x14ac:dyDescent="0.25">
      <c r="A711" s="2" t="s">
        <v>1664</v>
      </c>
      <c r="B711" s="2" t="s">
        <v>1665</v>
      </c>
      <c r="C711" s="2">
        <v>452</v>
      </c>
      <c r="D711" s="2" t="s">
        <v>10</v>
      </c>
      <c r="E711" s="2">
        <v>37</v>
      </c>
      <c r="F711" s="2">
        <v>121</v>
      </c>
      <c r="G711">
        <f t="shared" si="11"/>
        <v>85</v>
      </c>
    </row>
    <row r="712" spans="1:7" x14ac:dyDescent="0.25">
      <c r="A712" s="2" t="s">
        <v>1666</v>
      </c>
      <c r="B712" s="2" t="s">
        <v>1667</v>
      </c>
      <c r="C712" s="2">
        <v>603</v>
      </c>
      <c r="D712" s="2" t="s">
        <v>10</v>
      </c>
      <c r="E712" s="2">
        <v>443</v>
      </c>
      <c r="F712" s="2">
        <v>527</v>
      </c>
      <c r="G712">
        <f t="shared" si="11"/>
        <v>85</v>
      </c>
    </row>
    <row r="713" spans="1:7" x14ac:dyDescent="0.25">
      <c r="A713" s="2" t="s">
        <v>1668</v>
      </c>
      <c r="B713" s="2" t="s">
        <v>1669</v>
      </c>
      <c r="C713" s="2">
        <v>621</v>
      </c>
      <c r="D713" s="2" t="s">
        <v>10</v>
      </c>
      <c r="E713" s="2">
        <v>461</v>
      </c>
      <c r="F713" s="2">
        <v>545</v>
      </c>
      <c r="G713">
        <f t="shared" si="11"/>
        <v>85</v>
      </c>
    </row>
    <row r="714" spans="1:7" x14ac:dyDescent="0.25">
      <c r="A714" s="2" t="s">
        <v>1670</v>
      </c>
      <c r="B714" s="2" t="s">
        <v>1671</v>
      </c>
      <c r="C714" s="2">
        <v>1025</v>
      </c>
      <c r="D714" s="2" t="s">
        <v>10</v>
      </c>
      <c r="E714" s="2">
        <v>1</v>
      </c>
      <c r="F714" s="2">
        <v>87</v>
      </c>
      <c r="G714">
        <f t="shared" si="11"/>
        <v>87</v>
      </c>
    </row>
    <row r="715" spans="1:7" x14ac:dyDescent="0.25">
      <c r="A715" s="2" t="s">
        <v>1672</v>
      </c>
      <c r="B715" s="2" t="s">
        <v>1673</v>
      </c>
      <c r="C715" s="2">
        <v>231</v>
      </c>
      <c r="D715" s="2" t="s">
        <v>10</v>
      </c>
      <c r="E715" s="2">
        <v>18</v>
      </c>
      <c r="F715" s="2">
        <v>102</v>
      </c>
      <c r="G715">
        <f t="shared" si="11"/>
        <v>85</v>
      </c>
    </row>
    <row r="716" spans="1:7" x14ac:dyDescent="0.25">
      <c r="A716" s="2" t="s">
        <v>1674</v>
      </c>
      <c r="B716" s="2" t="s">
        <v>1675</v>
      </c>
      <c r="C716" s="2">
        <v>351</v>
      </c>
      <c r="D716" s="2" t="s">
        <v>10</v>
      </c>
      <c r="E716" s="2">
        <v>268</v>
      </c>
      <c r="F716" s="2">
        <v>351</v>
      </c>
      <c r="G716">
        <f t="shared" si="11"/>
        <v>84</v>
      </c>
    </row>
    <row r="717" spans="1:7" x14ac:dyDescent="0.25">
      <c r="A717" s="2" t="s">
        <v>1676</v>
      </c>
      <c r="B717" s="2" t="s">
        <v>1677</v>
      </c>
      <c r="C717" s="2">
        <v>1111</v>
      </c>
      <c r="D717" s="2" t="s">
        <v>10</v>
      </c>
      <c r="E717" s="2">
        <v>1020</v>
      </c>
      <c r="F717" s="2">
        <v>1103</v>
      </c>
      <c r="G717">
        <f t="shared" si="11"/>
        <v>84</v>
      </c>
    </row>
    <row r="718" spans="1:7" x14ac:dyDescent="0.25">
      <c r="A718" s="2" t="s">
        <v>1678</v>
      </c>
      <c r="B718" s="2" t="s">
        <v>1679</v>
      </c>
      <c r="C718" s="2">
        <v>903</v>
      </c>
      <c r="D718" s="2" t="s">
        <v>10</v>
      </c>
      <c r="E718" s="2">
        <v>1</v>
      </c>
      <c r="F718" s="2">
        <v>78</v>
      </c>
      <c r="G718">
        <f t="shared" si="11"/>
        <v>78</v>
      </c>
    </row>
    <row r="719" spans="1:7" x14ac:dyDescent="0.25">
      <c r="A719" s="2" t="s">
        <v>1680</v>
      </c>
      <c r="B719" s="2" t="s">
        <v>1681</v>
      </c>
      <c r="C719" s="2">
        <v>197</v>
      </c>
      <c r="D719" s="2" t="s">
        <v>10</v>
      </c>
      <c r="E719" s="2">
        <v>114</v>
      </c>
      <c r="F719" s="2">
        <v>197</v>
      </c>
      <c r="G719">
        <f t="shared" si="11"/>
        <v>84</v>
      </c>
    </row>
    <row r="720" spans="1:7" x14ac:dyDescent="0.25">
      <c r="A720" s="2" t="s">
        <v>1682</v>
      </c>
      <c r="B720" s="2" t="s">
        <v>1683</v>
      </c>
      <c r="C720" s="2">
        <v>369</v>
      </c>
      <c r="D720" s="2" t="s">
        <v>10</v>
      </c>
      <c r="E720" s="2">
        <v>2</v>
      </c>
      <c r="F720" s="2">
        <v>88</v>
      </c>
      <c r="G720">
        <f t="shared" si="11"/>
        <v>87</v>
      </c>
    </row>
    <row r="721" spans="1:7" x14ac:dyDescent="0.25">
      <c r="A721" s="2" t="s">
        <v>1684</v>
      </c>
      <c r="B721" s="2" t="s">
        <v>1685</v>
      </c>
      <c r="C721" s="2">
        <v>1137</v>
      </c>
      <c r="D721" s="2" t="s">
        <v>10</v>
      </c>
      <c r="E721" s="2">
        <v>1054</v>
      </c>
      <c r="F721" s="2">
        <v>1137</v>
      </c>
      <c r="G721">
        <f t="shared" si="11"/>
        <v>84</v>
      </c>
    </row>
    <row r="722" spans="1:7" x14ac:dyDescent="0.25">
      <c r="A722" s="2" t="s">
        <v>1686</v>
      </c>
      <c r="B722" s="2" t="s">
        <v>1687</v>
      </c>
      <c r="C722" s="2">
        <v>375</v>
      </c>
      <c r="D722" s="2" t="s">
        <v>10</v>
      </c>
      <c r="E722" s="2">
        <v>1</v>
      </c>
      <c r="F722" s="2">
        <v>86</v>
      </c>
      <c r="G722">
        <f t="shared" si="11"/>
        <v>86</v>
      </c>
    </row>
    <row r="723" spans="1:7" x14ac:dyDescent="0.25">
      <c r="A723" s="2" t="s">
        <v>1688</v>
      </c>
      <c r="B723" s="2" t="s">
        <v>1689</v>
      </c>
      <c r="C723" s="2">
        <v>1104</v>
      </c>
      <c r="D723" s="2" t="s">
        <v>10</v>
      </c>
      <c r="E723" s="2">
        <v>1021</v>
      </c>
      <c r="F723" s="2">
        <v>1104</v>
      </c>
      <c r="G723">
        <f t="shared" si="11"/>
        <v>84</v>
      </c>
    </row>
    <row r="724" spans="1:7" x14ac:dyDescent="0.25">
      <c r="A724" s="2" t="s">
        <v>1690</v>
      </c>
      <c r="B724" s="2" t="s">
        <v>1691</v>
      </c>
      <c r="C724" s="2">
        <v>1134</v>
      </c>
      <c r="D724" s="2" t="s">
        <v>10</v>
      </c>
      <c r="E724" s="2">
        <v>1043</v>
      </c>
      <c r="F724" s="2">
        <v>1126</v>
      </c>
      <c r="G724">
        <f t="shared" si="11"/>
        <v>84</v>
      </c>
    </row>
    <row r="725" spans="1:7" x14ac:dyDescent="0.25">
      <c r="A725" s="2" t="s">
        <v>1692</v>
      </c>
      <c r="B725" s="2" t="s">
        <v>1693</v>
      </c>
      <c r="C725" s="2">
        <v>322</v>
      </c>
      <c r="D725" s="2" t="s">
        <v>10</v>
      </c>
      <c r="E725" s="2">
        <v>3</v>
      </c>
      <c r="F725" s="2">
        <v>71</v>
      </c>
      <c r="G725">
        <f t="shared" si="11"/>
        <v>69</v>
      </c>
    </row>
    <row r="726" spans="1:7" x14ac:dyDescent="0.25">
      <c r="A726" s="2" t="s">
        <v>1694</v>
      </c>
      <c r="B726" s="2" t="s">
        <v>1695</v>
      </c>
      <c r="C726" s="2">
        <v>540</v>
      </c>
      <c r="D726" s="2" t="s">
        <v>10</v>
      </c>
      <c r="E726" s="2">
        <v>437</v>
      </c>
      <c r="F726" s="2">
        <v>524</v>
      </c>
      <c r="G726">
        <f t="shared" si="11"/>
        <v>88</v>
      </c>
    </row>
    <row r="727" spans="1:7" x14ac:dyDescent="0.25">
      <c r="A727" s="2" t="s">
        <v>1696</v>
      </c>
      <c r="B727" s="2" t="s">
        <v>1697</v>
      </c>
      <c r="C727" s="2">
        <v>452</v>
      </c>
      <c r="D727" s="2" t="s">
        <v>10</v>
      </c>
      <c r="E727" s="2">
        <v>37</v>
      </c>
      <c r="F727" s="2">
        <v>121</v>
      </c>
      <c r="G727">
        <f t="shared" si="11"/>
        <v>85</v>
      </c>
    </row>
    <row r="728" spans="1:7" x14ac:dyDescent="0.25">
      <c r="A728" s="2" t="s">
        <v>1698</v>
      </c>
      <c r="B728" s="2" t="s">
        <v>1699</v>
      </c>
      <c r="C728" s="2">
        <v>533</v>
      </c>
      <c r="D728" s="2" t="s">
        <v>10</v>
      </c>
      <c r="E728" s="2">
        <v>447</v>
      </c>
      <c r="F728" s="2">
        <v>531</v>
      </c>
      <c r="G728">
        <f t="shared" si="11"/>
        <v>85</v>
      </c>
    </row>
    <row r="729" spans="1:7" x14ac:dyDescent="0.25">
      <c r="A729" s="2" t="s">
        <v>1700</v>
      </c>
      <c r="B729" s="2" t="s">
        <v>1701</v>
      </c>
      <c r="C729" s="2">
        <v>452</v>
      </c>
      <c r="D729" s="2" t="s">
        <v>10</v>
      </c>
      <c r="E729" s="2">
        <v>366</v>
      </c>
      <c r="F729" s="2">
        <v>450</v>
      </c>
      <c r="G729">
        <f t="shared" si="11"/>
        <v>85</v>
      </c>
    </row>
    <row r="730" spans="1:7" x14ac:dyDescent="0.25">
      <c r="A730" s="2" t="s">
        <v>1702</v>
      </c>
      <c r="B730" s="2" t="s">
        <v>1703</v>
      </c>
      <c r="C730" s="2">
        <v>483</v>
      </c>
      <c r="D730" s="2" t="s">
        <v>10</v>
      </c>
      <c r="E730" s="2">
        <v>397</v>
      </c>
      <c r="F730" s="2">
        <v>481</v>
      </c>
      <c r="G730">
        <f t="shared" si="11"/>
        <v>85</v>
      </c>
    </row>
    <row r="731" spans="1:7" x14ac:dyDescent="0.25">
      <c r="A731" s="2" t="s">
        <v>1704</v>
      </c>
      <c r="B731" s="2" t="s">
        <v>1705</v>
      </c>
      <c r="C731" s="2">
        <v>199</v>
      </c>
      <c r="D731" s="2" t="s">
        <v>10</v>
      </c>
      <c r="E731" s="2">
        <v>6</v>
      </c>
      <c r="F731" s="2">
        <v>89</v>
      </c>
      <c r="G731">
        <f t="shared" si="11"/>
        <v>84</v>
      </c>
    </row>
    <row r="732" spans="1:7" x14ac:dyDescent="0.25">
      <c r="A732" s="2" t="s">
        <v>1706</v>
      </c>
      <c r="B732" s="2" t="s">
        <v>1707</v>
      </c>
      <c r="C732" s="2">
        <v>1248</v>
      </c>
      <c r="D732" s="2" t="s">
        <v>10</v>
      </c>
      <c r="E732" s="2">
        <v>6</v>
      </c>
      <c r="F732" s="2">
        <v>90</v>
      </c>
      <c r="G732">
        <f t="shared" si="11"/>
        <v>85</v>
      </c>
    </row>
    <row r="733" spans="1:7" x14ac:dyDescent="0.25">
      <c r="A733" s="2" t="s">
        <v>1708</v>
      </c>
      <c r="B733" s="2" t="s">
        <v>1709</v>
      </c>
      <c r="C733" s="2">
        <v>603</v>
      </c>
      <c r="D733" s="2" t="s">
        <v>10</v>
      </c>
      <c r="E733" s="2">
        <v>443</v>
      </c>
      <c r="F733" s="2">
        <v>527</v>
      </c>
      <c r="G733">
        <f t="shared" si="11"/>
        <v>85</v>
      </c>
    </row>
    <row r="734" spans="1:7" x14ac:dyDescent="0.25">
      <c r="A734" s="2" t="s">
        <v>1710</v>
      </c>
      <c r="B734" s="2" t="s">
        <v>1711</v>
      </c>
      <c r="C734" s="2">
        <v>618</v>
      </c>
      <c r="D734" s="2" t="s">
        <v>10</v>
      </c>
      <c r="E734" s="2">
        <v>458</v>
      </c>
      <c r="F734" s="2">
        <v>542</v>
      </c>
      <c r="G734">
        <f t="shared" si="11"/>
        <v>85</v>
      </c>
    </row>
    <row r="735" spans="1:7" x14ac:dyDescent="0.25">
      <c r="A735" s="2" t="s">
        <v>1712</v>
      </c>
      <c r="B735" s="2" t="s">
        <v>1713</v>
      </c>
      <c r="C735" s="2">
        <v>377</v>
      </c>
      <c r="D735" s="2" t="s">
        <v>10</v>
      </c>
      <c r="E735" s="2">
        <v>3</v>
      </c>
      <c r="F735" s="2">
        <v>89</v>
      </c>
      <c r="G735">
        <f t="shared" si="11"/>
        <v>87</v>
      </c>
    </row>
    <row r="736" spans="1:7" x14ac:dyDescent="0.25">
      <c r="A736" s="2" t="s">
        <v>1714</v>
      </c>
      <c r="B736" s="2" t="s">
        <v>1715</v>
      </c>
      <c r="C736" s="2">
        <v>446</v>
      </c>
      <c r="D736" s="2" t="s">
        <v>10</v>
      </c>
      <c r="E736" s="2">
        <v>73</v>
      </c>
      <c r="F736" s="2">
        <v>158</v>
      </c>
      <c r="G736">
        <f t="shared" si="11"/>
        <v>86</v>
      </c>
    </row>
    <row r="737" spans="1:7" x14ac:dyDescent="0.25">
      <c r="A737" s="2" t="s">
        <v>1716</v>
      </c>
      <c r="B737" s="2" t="s">
        <v>1717</v>
      </c>
      <c r="C737" s="2">
        <v>383</v>
      </c>
      <c r="D737" s="2" t="s">
        <v>10</v>
      </c>
      <c r="E737" s="2">
        <v>3</v>
      </c>
      <c r="F737" s="2">
        <v>90</v>
      </c>
      <c r="G737">
        <f t="shared" si="11"/>
        <v>88</v>
      </c>
    </row>
    <row r="738" spans="1:7" x14ac:dyDescent="0.25">
      <c r="A738" s="2" t="s">
        <v>1718</v>
      </c>
      <c r="B738" s="2" t="s">
        <v>1719</v>
      </c>
      <c r="C738" s="2">
        <v>421</v>
      </c>
      <c r="D738" s="2" t="s">
        <v>10</v>
      </c>
      <c r="E738" s="2">
        <v>6</v>
      </c>
      <c r="F738" s="2">
        <v>92</v>
      </c>
      <c r="G738">
        <f t="shared" si="11"/>
        <v>87</v>
      </c>
    </row>
    <row r="739" spans="1:7" x14ac:dyDescent="0.25">
      <c r="A739" s="2" t="s">
        <v>1720</v>
      </c>
      <c r="B739" s="2" t="s">
        <v>1721</v>
      </c>
      <c r="C739" s="2">
        <v>536</v>
      </c>
      <c r="D739" s="2" t="s">
        <v>10</v>
      </c>
      <c r="E739" s="2">
        <v>11</v>
      </c>
      <c r="F739" s="2">
        <v>97</v>
      </c>
      <c r="G739">
        <f t="shared" si="11"/>
        <v>87</v>
      </c>
    </row>
    <row r="740" spans="1:7" x14ac:dyDescent="0.25">
      <c r="A740" s="2" t="s">
        <v>1722</v>
      </c>
      <c r="B740" s="2" t="s">
        <v>1723</v>
      </c>
      <c r="C740" s="2">
        <v>1473</v>
      </c>
      <c r="D740" s="2" t="s">
        <v>10</v>
      </c>
      <c r="E740" s="2">
        <v>1379</v>
      </c>
      <c r="F740" s="2">
        <v>1462</v>
      </c>
      <c r="G740">
        <f t="shared" si="11"/>
        <v>84</v>
      </c>
    </row>
    <row r="741" spans="1:7" x14ac:dyDescent="0.25">
      <c r="A741" s="2" t="s">
        <v>1724</v>
      </c>
      <c r="B741" s="2" t="s">
        <v>1725</v>
      </c>
      <c r="C741" s="2">
        <v>1443</v>
      </c>
      <c r="D741" s="2" t="s">
        <v>10</v>
      </c>
      <c r="E741" s="2">
        <v>1349</v>
      </c>
      <c r="F741" s="2">
        <v>1432</v>
      </c>
      <c r="G741">
        <f t="shared" si="11"/>
        <v>84</v>
      </c>
    </row>
    <row r="742" spans="1:7" x14ac:dyDescent="0.25">
      <c r="A742" s="2" t="s">
        <v>1726</v>
      </c>
      <c r="B742" s="2" t="s">
        <v>1727</v>
      </c>
      <c r="C742" s="2">
        <v>1427</v>
      </c>
      <c r="D742" s="2" t="s">
        <v>10</v>
      </c>
      <c r="E742" s="2">
        <v>1333</v>
      </c>
      <c r="F742" s="2">
        <v>1416</v>
      </c>
      <c r="G742">
        <f t="shared" si="11"/>
        <v>84</v>
      </c>
    </row>
    <row r="743" spans="1:7" x14ac:dyDescent="0.25">
      <c r="A743" s="2" t="s">
        <v>1728</v>
      </c>
      <c r="B743" s="2" t="s">
        <v>1729</v>
      </c>
      <c r="C743" s="2">
        <v>233</v>
      </c>
      <c r="D743" s="2" t="s">
        <v>10</v>
      </c>
      <c r="E743" s="2">
        <v>18</v>
      </c>
      <c r="F743" s="2">
        <v>102</v>
      </c>
      <c r="G743">
        <f t="shared" si="11"/>
        <v>85</v>
      </c>
    </row>
    <row r="744" spans="1:7" x14ac:dyDescent="0.25">
      <c r="A744" s="2" t="s">
        <v>1730</v>
      </c>
      <c r="B744" s="2" t="s">
        <v>1731</v>
      </c>
      <c r="C744" s="2">
        <v>1154</v>
      </c>
      <c r="D744" s="2" t="s">
        <v>10</v>
      </c>
      <c r="E744" s="2">
        <v>23</v>
      </c>
      <c r="F744" s="2">
        <v>109</v>
      </c>
      <c r="G744">
        <f t="shared" si="11"/>
        <v>87</v>
      </c>
    </row>
    <row r="745" spans="1:7" x14ac:dyDescent="0.25">
      <c r="A745" s="2" t="s">
        <v>1732</v>
      </c>
      <c r="B745" s="2" t="s">
        <v>1733</v>
      </c>
      <c r="C745" s="2">
        <v>821</v>
      </c>
      <c r="D745" s="2" t="s">
        <v>10</v>
      </c>
      <c r="E745" s="2">
        <v>28</v>
      </c>
      <c r="F745" s="2">
        <v>114</v>
      </c>
      <c r="G745">
        <f t="shared" si="11"/>
        <v>87</v>
      </c>
    </row>
    <row r="746" spans="1:7" x14ac:dyDescent="0.25">
      <c r="A746" s="2" t="s">
        <v>1734</v>
      </c>
      <c r="B746" s="2" t="s">
        <v>1735</v>
      </c>
      <c r="C746" s="2">
        <v>953</v>
      </c>
      <c r="D746" s="2" t="s">
        <v>10</v>
      </c>
      <c r="E746" s="2">
        <v>20</v>
      </c>
      <c r="F746" s="2">
        <v>104</v>
      </c>
      <c r="G746">
        <f t="shared" si="11"/>
        <v>85</v>
      </c>
    </row>
    <row r="747" spans="1:7" x14ac:dyDescent="0.25">
      <c r="A747" s="2" t="s">
        <v>1736</v>
      </c>
      <c r="B747" s="2" t="s">
        <v>1737</v>
      </c>
      <c r="C747" s="2">
        <v>1001</v>
      </c>
      <c r="D747" s="2" t="s">
        <v>10</v>
      </c>
      <c r="E747" s="2">
        <v>20</v>
      </c>
      <c r="F747" s="2">
        <v>106</v>
      </c>
      <c r="G747">
        <f t="shared" si="11"/>
        <v>87</v>
      </c>
    </row>
    <row r="748" spans="1:7" x14ac:dyDescent="0.25">
      <c r="A748" s="2" t="s">
        <v>1738</v>
      </c>
      <c r="B748" s="2" t="s">
        <v>1739</v>
      </c>
      <c r="C748" s="2">
        <v>865</v>
      </c>
      <c r="D748" s="2" t="s">
        <v>10</v>
      </c>
      <c r="E748" s="2">
        <v>1</v>
      </c>
      <c r="F748" s="2">
        <v>86</v>
      </c>
      <c r="G748">
        <f t="shared" si="11"/>
        <v>86</v>
      </c>
    </row>
    <row r="749" spans="1:7" x14ac:dyDescent="0.25">
      <c r="A749" s="2" t="s">
        <v>1740</v>
      </c>
      <c r="B749" s="2" t="s">
        <v>1741</v>
      </c>
      <c r="C749" s="2">
        <v>195</v>
      </c>
      <c r="D749" s="2" t="s">
        <v>10</v>
      </c>
      <c r="E749" s="2">
        <v>112</v>
      </c>
      <c r="F749" s="2">
        <v>195</v>
      </c>
      <c r="G749">
        <f t="shared" si="11"/>
        <v>84</v>
      </c>
    </row>
    <row r="750" spans="1:7" x14ac:dyDescent="0.25">
      <c r="A750" s="2" t="s">
        <v>1742</v>
      </c>
      <c r="B750" s="2" t="s">
        <v>1743</v>
      </c>
      <c r="C750" s="2">
        <v>1038</v>
      </c>
      <c r="D750" s="2" t="s">
        <v>10</v>
      </c>
      <c r="E750" s="2">
        <v>8</v>
      </c>
      <c r="F750" s="2">
        <v>93</v>
      </c>
      <c r="G750">
        <f t="shared" si="11"/>
        <v>86</v>
      </c>
    </row>
    <row r="751" spans="1:7" x14ac:dyDescent="0.25">
      <c r="A751" s="2" t="s">
        <v>1744</v>
      </c>
      <c r="B751" s="2" t="s">
        <v>1745</v>
      </c>
      <c r="C751" s="2">
        <v>144</v>
      </c>
      <c r="D751" s="2" t="s">
        <v>10</v>
      </c>
      <c r="E751" s="2">
        <v>6</v>
      </c>
      <c r="F751" s="2">
        <v>89</v>
      </c>
      <c r="G751">
        <f t="shared" si="11"/>
        <v>84</v>
      </c>
    </row>
    <row r="752" spans="1:7" x14ac:dyDescent="0.25">
      <c r="A752" s="2" t="s">
        <v>1746</v>
      </c>
      <c r="B752" s="2" t="s">
        <v>1747</v>
      </c>
      <c r="C752" s="2">
        <v>538</v>
      </c>
      <c r="D752" s="2" t="s">
        <v>10</v>
      </c>
      <c r="E752" s="2">
        <v>436</v>
      </c>
      <c r="F752" s="2">
        <v>522</v>
      </c>
      <c r="G752">
        <f t="shared" si="11"/>
        <v>87</v>
      </c>
    </row>
    <row r="753" spans="1:7" x14ac:dyDescent="0.25">
      <c r="A753" s="2" t="s">
        <v>1748</v>
      </c>
      <c r="B753" s="2" t="s">
        <v>1749</v>
      </c>
      <c r="C753" s="2">
        <v>452</v>
      </c>
      <c r="D753" s="2" t="s">
        <v>10</v>
      </c>
      <c r="E753" s="2">
        <v>37</v>
      </c>
      <c r="F753" s="2">
        <v>121</v>
      </c>
      <c r="G753">
        <f t="shared" si="11"/>
        <v>85</v>
      </c>
    </row>
    <row r="754" spans="1:7" x14ac:dyDescent="0.25">
      <c r="A754" s="2" t="s">
        <v>1750</v>
      </c>
      <c r="B754" s="2" t="s">
        <v>1751</v>
      </c>
      <c r="C754" s="2">
        <v>1023</v>
      </c>
      <c r="D754" s="2" t="s">
        <v>10</v>
      </c>
      <c r="E754" s="2">
        <v>116</v>
      </c>
      <c r="F754" s="2">
        <v>201</v>
      </c>
      <c r="G754">
        <f t="shared" si="11"/>
        <v>86</v>
      </c>
    </row>
    <row r="755" spans="1:7" x14ac:dyDescent="0.25">
      <c r="A755" s="2" t="s">
        <v>1752</v>
      </c>
      <c r="B755" s="2" t="s">
        <v>1753</v>
      </c>
      <c r="C755" s="2">
        <v>998</v>
      </c>
      <c r="D755" s="2" t="s">
        <v>10</v>
      </c>
      <c r="E755" s="2">
        <v>28</v>
      </c>
      <c r="F755" s="2">
        <v>114</v>
      </c>
      <c r="G755">
        <f t="shared" si="11"/>
        <v>87</v>
      </c>
    </row>
    <row r="756" spans="1:7" x14ac:dyDescent="0.25">
      <c r="A756" s="2" t="s">
        <v>1754</v>
      </c>
      <c r="B756" s="2" t="s">
        <v>1755</v>
      </c>
      <c r="C756" s="2">
        <v>196</v>
      </c>
      <c r="D756" s="2" t="s">
        <v>10</v>
      </c>
      <c r="E756" s="2">
        <v>113</v>
      </c>
      <c r="F756" s="2">
        <v>196</v>
      </c>
      <c r="G756">
        <f t="shared" si="11"/>
        <v>84</v>
      </c>
    </row>
    <row r="757" spans="1:7" x14ac:dyDescent="0.25">
      <c r="A757" s="2" t="s">
        <v>1756</v>
      </c>
      <c r="B757" s="2" t="s">
        <v>1757</v>
      </c>
      <c r="C757" s="2">
        <v>1040</v>
      </c>
      <c r="D757" s="2" t="s">
        <v>10</v>
      </c>
      <c r="E757" s="2">
        <v>8</v>
      </c>
      <c r="F757" s="2">
        <v>92</v>
      </c>
      <c r="G757">
        <f t="shared" si="11"/>
        <v>85</v>
      </c>
    </row>
    <row r="758" spans="1:7" x14ac:dyDescent="0.25">
      <c r="A758" s="2" t="s">
        <v>1758</v>
      </c>
      <c r="B758" s="2" t="s">
        <v>1759</v>
      </c>
      <c r="C758" s="2">
        <v>953</v>
      </c>
      <c r="D758" s="2" t="s">
        <v>10</v>
      </c>
      <c r="E758" s="2">
        <v>20</v>
      </c>
      <c r="F758" s="2">
        <v>104</v>
      </c>
      <c r="G758">
        <f t="shared" si="11"/>
        <v>85</v>
      </c>
    </row>
    <row r="759" spans="1:7" x14ac:dyDescent="0.25">
      <c r="A759" s="2" t="s">
        <v>1760</v>
      </c>
      <c r="B759" s="2" t="s">
        <v>1761</v>
      </c>
      <c r="C759" s="2">
        <v>404</v>
      </c>
      <c r="D759" s="2" t="s">
        <v>10</v>
      </c>
      <c r="E759" s="2">
        <v>3</v>
      </c>
      <c r="F759" s="2">
        <v>90</v>
      </c>
      <c r="G759">
        <f t="shared" si="11"/>
        <v>88</v>
      </c>
    </row>
    <row r="760" spans="1:7" x14ac:dyDescent="0.25">
      <c r="A760" s="2" t="s">
        <v>1762</v>
      </c>
      <c r="B760" s="2" t="s">
        <v>1763</v>
      </c>
      <c r="C760" s="2">
        <v>224</v>
      </c>
      <c r="D760" s="2" t="s">
        <v>10</v>
      </c>
      <c r="E760" s="2">
        <v>9</v>
      </c>
      <c r="F760" s="2">
        <v>96</v>
      </c>
      <c r="G760">
        <f t="shared" si="11"/>
        <v>88</v>
      </c>
    </row>
    <row r="761" spans="1:7" x14ac:dyDescent="0.25">
      <c r="A761" s="2" t="s">
        <v>1764</v>
      </c>
      <c r="B761" s="2" t="s">
        <v>1765</v>
      </c>
      <c r="C761" s="2">
        <v>604</v>
      </c>
      <c r="D761" s="2" t="s">
        <v>10</v>
      </c>
      <c r="E761" s="2">
        <v>444</v>
      </c>
      <c r="F761" s="2">
        <v>528</v>
      </c>
      <c r="G761">
        <f t="shared" si="11"/>
        <v>85</v>
      </c>
    </row>
    <row r="762" spans="1:7" x14ac:dyDescent="0.25">
      <c r="A762" s="2" t="s">
        <v>1766</v>
      </c>
      <c r="B762" s="2" t="s">
        <v>1767</v>
      </c>
      <c r="C762" s="2">
        <v>852</v>
      </c>
      <c r="D762" s="2" t="s">
        <v>10</v>
      </c>
      <c r="E762" s="2">
        <v>28</v>
      </c>
      <c r="F762" s="2">
        <v>114</v>
      </c>
      <c r="G762">
        <f t="shared" si="11"/>
        <v>87</v>
      </c>
    </row>
    <row r="763" spans="1:7" x14ac:dyDescent="0.25">
      <c r="A763" s="2" t="s">
        <v>1768</v>
      </c>
      <c r="B763" s="2" t="s">
        <v>1769</v>
      </c>
      <c r="C763" s="2">
        <v>597</v>
      </c>
      <c r="D763" s="2" t="s">
        <v>10</v>
      </c>
      <c r="E763" s="2">
        <v>437</v>
      </c>
      <c r="F763" s="2">
        <v>521</v>
      </c>
      <c r="G763">
        <f t="shared" si="11"/>
        <v>85</v>
      </c>
    </row>
    <row r="764" spans="1:7" x14ac:dyDescent="0.25">
      <c r="A764" s="2" t="s">
        <v>1770</v>
      </c>
      <c r="B764" s="2" t="s">
        <v>1771</v>
      </c>
      <c r="C764" s="2">
        <v>413</v>
      </c>
      <c r="D764" s="2" t="s">
        <v>10</v>
      </c>
      <c r="E764" s="2">
        <v>5</v>
      </c>
      <c r="F764" s="2">
        <v>89</v>
      </c>
      <c r="G764">
        <f t="shared" si="11"/>
        <v>85</v>
      </c>
    </row>
    <row r="765" spans="1:7" x14ac:dyDescent="0.25">
      <c r="A765" s="2" t="s">
        <v>1772</v>
      </c>
      <c r="B765" s="2" t="s">
        <v>1773</v>
      </c>
      <c r="C765" s="2">
        <v>233</v>
      </c>
      <c r="D765" s="2" t="s">
        <v>10</v>
      </c>
      <c r="E765" s="2">
        <v>18</v>
      </c>
      <c r="F765" s="2">
        <v>102</v>
      </c>
      <c r="G765">
        <f t="shared" si="11"/>
        <v>85</v>
      </c>
    </row>
    <row r="766" spans="1:7" x14ac:dyDescent="0.25">
      <c r="A766" s="2" t="s">
        <v>1774</v>
      </c>
      <c r="B766" s="2" t="s">
        <v>1775</v>
      </c>
      <c r="C766" s="2">
        <v>984</v>
      </c>
      <c r="D766" s="2" t="s">
        <v>10</v>
      </c>
      <c r="E766" s="2">
        <v>107</v>
      </c>
      <c r="F766" s="2">
        <v>195</v>
      </c>
      <c r="G766">
        <f t="shared" si="11"/>
        <v>89</v>
      </c>
    </row>
    <row r="767" spans="1:7" x14ac:dyDescent="0.25">
      <c r="A767" s="2" t="s">
        <v>1776</v>
      </c>
      <c r="B767" s="2" t="s">
        <v>1777</v>
      </c>
      <c r="C767" s="2">
        <v>601</v>
      </c>
      <c r="D767" s="2" t="s">
        <v>10</v>
      </c>
      <c r="E767" s="2">
        <v>441</v>
      </c>
      <c r="F767" s="2">
        <v>525</v>
      </c>
      <c r="G767">
        <f t="shared" si="11"/>
        <v>85</v>
      </c>
    </row>
    <row r="768" spans="1:7" x14ac:dyDescent="0.25">
      <c r="A768" s="2" t="s">
        <v>1778</v>
      </c>
      <c r="B768" s="2" t="s">
        <v>1779</v>
      </c>
      <c r="C768" s="2">
        <v>1089</v>
      </c>
      <c r="D768" s="2" t="s">
        <v>10</v>
      </c>
      <c r="E768" s="2">
        <v>16</v>
      </c>
      <c r="F768" s="2">
        <v>102</v>
      </c>
      <c r="G768">
        <f t="shared" si="11"/>
        <v>87</v>
      </c>
    </row>
    <row r="769" spans="1:7" x14ac:dyDescent="0.25">
      <c r="A769" s="2" t="s">
        <v>1780</v>
      </c>
      <c r="B769" s="2" t="s">
        <v>1781</v>
      </c>
      <c r="C769" s="2">
        <v>1176</v>
      </c>
      <c r="D769" s="2" t="s">
        <v>10</v>
      </c>
      <c r="E769" s="2">
        <v>1083</v>
      </c>
      <c r="F769" s="2">
        <v>1165</v>
      </c>
      <c r="G769">
        <f t="shared" si="11"/>
        <v>83</v>
      </c>
    </row>
    <row r="770" spans="1:7" x14ac:dyDescent="0.25">
      <c r="A770" s="2" t="s">
        <v>1782</v>
      </c>
      <c r="B770" s="2" t="s">
        <v>1783</v>
      </c>
      <c r="C770" s="2">
        <v>1063</v>
      </c>
      <c r="D770" s="2" t="s">
        <v>10</v>
      </c>
      <c r="E770" s="2">
        <v>974</v>
      </c>
      <c r="F770" s="2">
        <v>1057</v>
      </c>
      <c r="G770">
        <f t="shared" ref="G770:G833" si="12">F770-E770+1</f>
        <v>84</v>
      </c>
    </row>
    <row r="771" spans="1:7" x14ac:dyDescent="0.25">
      <c r="A771" s="2" t="s">
        <v>1784</v>
      </c>
      <c r="B771" s="2" t="s">
        <v>1785</v>
      </c>
      <c r="C771" s="2">
        <v>866</v>
      </c>
      <c r="D771" s="2" t="s">
        <v>10</v>
      </c>
      <c r="E771" s="2">
        <v>775</v>
      </c>
      <c r="F771" s="2">
        <v>858</v>
      </c>
      <c r="G771">
        <f t="shared" si="12"/>
        <v>84</v>
      </c>
    </row>
    <row r="772" spans="1:7" x14ac:dyDescent="0.25">
      <c r="A772" s="2" t="s">
        <v>1786</v>
      </c>
      <c r="B772" s="2" t="s">
        <v>1787</v>
      </c>
      <c r="C772" s="2">
        <v>422</v>
      </c>
      <c r="D772" s="2" t="s">
        <v>10</v>
      </c>
      <c r="E772" s="2">
        <v>331</v>
      </c>
      <c r="F772" s="2">
        <v>414</v>
      </c>
      <c r="G772">
        <f t="shared" si="12"/>
        <v>84</v>
      </c>
    </row>
    <row r="773" spans="1:7" x14ac:dyDescent="0.25">
      <c r="A773" s="2" t="s">
        <v>1788</v>
      </c>
      <c r="B773" s="2" t="s">
        <v>1789</v>
      </c>
      <c r="C773" s="2">
        <v>857</v>
      </c>
      <c r="D773" s="2" t="s">
        <v>10</v>
      </c>
      <c r="E773" s="2">
        <v>8</v>
      </c>
      <c r="F773" s="2">
        <v>94</v>
      </c>
      <c r="G773">
        <f t="shared" si="12"/>
        <v>87</v>
      </c>
    </row>
    <row r="774" spans="1:7" x14ac:dyDescent="0.25">
      <c r="A774" s="2" t="s">
        <v>1790</v>
      </c>
      <c r="B774" s="2" t="s">
        <v>1791</v>
      </c>
      <c r="C774" s="2">
        <v>421</v>
      </c>
      <c r="D774" s="2" t="s">
        <v>10</v>
      </c>
      <c r="E774" s="2">
        <v>6</v>
      </c>
      <c r="F774" s="2">
        <v>90</v>
      </c>
      <c r="G774">
        <f t="shared" si="12"/>
        <v>85</v>
      </c>
    </row>
    <row r="775" spans="1:7" x14ac:dyDescent="0.25">
      <c r="A775" s="2" t="s">
        <v>1792</v>
      </c>
      <c r="B775" s="2" t="s">
        <v>1793</v>
      </c>
      <c r="C775" s="2">
        <v>402</v>
      </c>
      <c r="D775" s="2" t="s">
        <v>10</v>
      </c>
      <c r="E775" s="2">
        <v>299</v>
      </c>
      <c r="F775" s="2">
        <v>385</v>
      </c>
      <c r="G775">
        <f t="shared" si="12"/>
        <v>87</v>
      </c>
    </row>
    <row r="776" spans="1:7" x14ac:dyDescent="0.25">
      <c r="A776" s="2" t="s">
        <v>1794</v>
      </c>
      <c r="B776" s="2" t="s">
        <v>1795</v>
      </c>
      <c r="C776" s="2">
        <v>120</v>
      </c>
      <c r="D776" s="2" t="s">
        <v>10</v>
      </c>
      <c r="E776" s="2">
        <v>6</v>
      </c>
      <c r="F776" s="2">
        <v>89</v>
      </c>
      <c r="G776">
        <f t="shared" si="12"/>
        <v>84</v>
      </c>
    </row>
    <row r="777" spans="1:7" x14ac:dyDescent="0.25">
      <c r="A777" s="2" t="s">
        <v>1796</v>
      </c>
      <c r="B777" s="2" t="s">
        <v>1797</v>
      </c>
      <c r="C777" s="2">
        <v>961</v>
      </c>
      <c r="D777" s="2" t="s">
        <v>10</v>
      </c>
      <c r="E777" s="2">
        <v>20</v>
      </c>
      <c r="F777" s="2">
        <v>106</v>
      </c>
      <c r="G777">
        <f t="shared" si="12"/>
        <v>87</v>
      </c>
    </row>
    <row r="778" spans="1:7" x14ac:dyDescent="0.25">
      <c r="A778" s="2" t="s">
        <v>1798</v>
      </c>
      <c r="B778" s="2" t="s">
        <v>1799</v>
      </c>
      <c r="C778" s="2">
        <v>953</v>
      </c>
      <c r="D778" s="2" t="s">
        <v>10</v>
      </c>
      <c r="E778" s="2">
        <v>20</v>
      </c>
      <c r="F778" s="2">
        <v>105</v>
      </c>
      <c r="G778">
        <f t="shared" si="12"/>
        <v>86</v>
      </c>
    </row>
    <row r="779" spans="1:7" x14ac:dyDescent="0.25">
      <c r="A779" s="2" t="s">
        <v>1800</v>
      </c>
      <c r="B779" s="2" t="s">
        <v>1801</v>
      </c>
      <c r="C779" s="2">
        <v>915</v>
      </c>
      <c r="D779" s="2" t="s">
        <v>10</v>
      </c>
      <c r="E779" s="2">
        <v>468</v>
      </c>
      <c r="F779" s="2">
        <v>554</v>
      </c>
      <c r="G779">
        <f t="shared" si="12"/>
        <v>87</v>
      </c>
    </row>
    <row r="780" spans="1:7" x14ac:dyDescent="0.25">
      <c r="A780" s="2" t="s">
        <v>1806</v>
      </c>
      <c r="B780" s="2" t="s">
        <v>1807</v>
      </c>
      <c r="C780" s="2">
        <v>1022</v>
      </c>
      <c r="D780" s="2" t="s">
        <v>10</v>
      </c>
      <c r="E780" s="2">
        <v>113</v>
      </c>
      <c r="F780" s="2">
        <v>198</v>
      </c>
      <c r="G780">
        <f t="shared" si="12"/>
        <v>86</v>
      </c>
    </row>
    <row r="781" spans="1:7" x14ac:dyDescent="0.25">
      <c r="A781" s="2" t="s">
        <v>1808</v>
      </c>
      <c r="B781" s="2" t="s">
        <v>1809</v>
      </c>
      <c r="C781" s="2">
        <v>382</v>
      </c>
      <c r="D781" s="2" t="s">
        <v>10</v>
      </c>
      <c r="E781" s="2">
        <v>289</v>
      </c>
      <c r="F781" s="2">
        <v>372</v>
      </c>
      <c r="G781">
        <f t="shared" si="12"/>
        <v>84</v>
      </c>
    </row>
    <row r="782" spans="1:7" x14ac:dyDescent="0.25">
      <c r="A782" s="2" t="s">
        <v>1810</v>
      </c>
      <c r="B782" s="2" t="s">
        <v>1811</v>
      </c>
      <c r="C782" s="2">
        <v>192</v>
      </c>
      <c r="D782" s="2" t="s">
        <v>10</v>
      </c>
      <c r="E782" s="2">
        <v>109</v>
      </c>
      <c r="F782" s="2">
        <v>192</v>
      </c>
      <c r="G782">
        <f t="shared" si="12"/>
        <v>84</v>
      </c>
    </row>
    <row r="783" spans="1:7" x14ac:dyDescent="0.25">
      <c r="A783" s="2" t="s">
        <v>1812</v>
      </c>
      <c r="B783" s="2" t="s">
        <v>1813</v>
      </c>
      <c r="C783" s="2">
        <v>689</v>
      </c>
      <c r="D783" s="2" t="s">
        <v>10</v>
      </c>
      <c r="E783" s="2">
        <v>32</v>
      </c>
      <c r="F783" s="2">
        <v>118</v>
      </c>
      <c r="G783">
        <f t="shared" si="12"/>
        <v>87</v>
      </c>
    </row>
    <row r="784" spans="1:7" x14ac:dyDescent="0.25">
      <c r="A784" s="2" t="s">
        <v>1814</v>
      </c>
      <c r="B784" s="2" t="s">
        <v>1815</v>
      </c>
      <c r="C784" s="2">
        <v>232</v>
      </c>
      <c r="D784" s="2" t="s">
        <v>10</v>
      </c>
      <c r="E784" s="2">
        <v>18</v>
      </c>
      <c r="F784" s="2">
        <v>102</v>
      </c>
      <c r="G784">
        <f t="shared" si="12"/>
        <v>85</v>
      </c>
    </row>
    <row r="785" spans="1:7" x14ac:dyDescent="0.25">
      <c r="A785" s="2" t="s">
        <v>1816</v>
      </c>
      <c r="B785" s="2" t="s">
        <v>1817</v>
      </c>
      <c r="C785" s="2">
        <v>580</v>
      </c>
      <c r="D785" s="2" t="s">
        <v>10</v>
      </c>
      <c r="E785" s="2">
        <v>475</v>
      </c>
      <c r="F785" s="2">
        <v>562</v>
      </c>
      <c r="G785">
        <f t="shared" si="12"/>
        <v>88</v>
      </c>
    </row>
    <row r="786" spans="1:7" x14ac:dyDescent="0.25">
      <c r="A786" s="2" t="s">
        <v>1818</v>
      </c>
      <c r="B786" s="2" t="s">
        <v>1819</v>
      </c>
      <c r="C786" s="2">
        <v>553</v>
      </c>
      <c r="D786" s="2" t="s">
        <v>10</v>
      </c>
      <c r="E786" s="2">
        <v>394</v>
      </c>
      <c r="F786" s="2">
        <v>478</v>
      </c>
      <c r="G786">
        <f t="shared" si="12"/>
        <v>85</v>
      </c>
    </row>
    <row r="787" spans="1:7" x14ac:dyDescent="0.25">
      <c r="A787" s="2" t="s">
        <v>1820</v>
      </c>
      <c r="B787" s="2" t="s">
        <v>1821</v>
      </c>
      <c r="C787" s="2">
        <v>196</v>
      </c>
      <c r="D787" s="2" t="s">
        <v>10</v>
      </c>
      <c r="E787" s="2">
        <v>6</v>
      </c>
      <c r="F787" s="2">
        <v>89</v>
      </c>
      <c r="G787">
        <f t="shared" si="12"/>
        <v>84</v>
      </c>
    </row>
    <row r="788" spans="1:7" x14ac:dyDescent="0.25">
      <c r="A788" s="2" t="s">
        <v>1822</v>
      </c>
      <c r="B788" s="2" t="s">
        <v>1823</v>
      </c>
      <c r="C788" s="2">
        <v>1894</v>
      </c>
      <c r="D788" s="2" t="s">
        <v>10</v>
      </c>
      <c r="E788" s="2">
        <v>6</v>
      </c>
      <c r="F788" s="2">
        <v>90</v>
      </c>
      <c r="G788">
        <f t="shared" si="12"/>
        <v>85</v>
      </c>
    </row>
    <row r="789" spans="1:7" x14ac:dyDescent="0.25">
      <c r="A789" s="2" t="s">
        <v>1824</v>
      </c>
      <c r="B789" s="2" t="s">
        <v>1825</v>
      </c>
      <c r="C789" s="2">
        <v>948</v>
      </c>
      <c r="D789" s="2" t="s">
        <v>10</v>
      </c>
      <c r="E789" s="2">
        <v>20</v>
      </c>
      <c r="F789" s="2">
        <v>105</v>
      </c>
      <c r="G789">
        <f t="shared" si="12"/>
        <v>86</v>
      </c>
    </row>
    <row r="790" spans="1:7" x14ac:dyDescent="0.25">
      <c r="A790" s="2" t="s">
        <v>1826</v>
      </c>
      <c r="B790" s="2" t="s">
        <v>1827</v>
      </c>
      <c r="C790" s="2">
        <v>431</v>
      </c>
      <c r="D790" s="2" t="s">
        <v>10</v>
      </c>
      <c r="E790" s="2">
        <v>6</v>
      </c>
      <c r="F790" s="2">
        <v>90</v>
      </c>
      <c r="G790">
        <f t="shared" si="12"/>
        <v>85</v>
      </c>
    </row>
    <row r="791" spans="1:7" x14ac:dyDescent="0.25">
      <c r="A791" s="2" t="s">
        <v>1828</v>
      </c>
      <c r="B791" s="2" t="s">
        <v>1829</v>
      </c>
      <c r="C791" s="2">
        <v>409</v>
      </c>
      <c r="D791" s="2" t="s">
        <v>10</v>
      </c>
      <c r="E791" s="2">
        <v>6</v>
      </c>
      <c r="F791" s="2">
        <v>90</v>
      </c>
      <c r="G791">
        <f t="shared" si="12"/>
        <v>85</v>
      </c>
    </row>
    <row r="792" spans="1:7" x14ac:dyDescent="0.25">
      <c r="A792" s="2" t="s">
        <v>1830</v>
      </c>
      <c r="B792" s="2" t="s">
        <v>1831</v>
      </c>
      <c r="C792" s="2">
        <v>1154</v>
      </c>
      <c r="D792" s="2" t="s">
        <v>10</v>
      </c>
      <c r="E792" s="2">
        <v>25</v>
      </c>
      <c r="F792" s="2">
        <v>112</v>
      </c>
      <c r="G792">
        <f t="shared" si="12"/>
        <v>88</v>
      </c>
    </row>
    <row r="793" spans="1:7" x14ac:dyDescent="0.25">
      <c r="A793" s="2" t="s">
        <v>1832</v>
      </c>
      <c r="B793" s="2" t="s">
        <v>1833</v>
      </c>
      <c r="C793" s="2">
        <v>1146</v>
      </c>
      <c r="D793" s="2" t="s">
        <v>10</v>
      </c>
      <c r="E793" s="2">
        <v>8</v>
      </c>
      <c r="F793" s="2">
        <v>94</v>
      </c>
      <c r="G793">
        <f t="shared" si="12"/>
        <v>87</v>
      </c>
    </row>
    <row r="794" spans="1:7" x14ac:dyDescent="0.25">
      <c r="A794" s="2" t="s">
        <v>1834</v>
      </c>
      <c r="B794" s="2" t="s">
        <v>1835</v>
      </c>
      <c r="C794" s="2">
        <v>376</v>
      </c>
      <c r="D794" s="2" t="s">
        <v>10</v>
      </c>
      <c r="E794" s="2">
        <v>3</v>
      </c>
      <c r="F794" s="2">
        <v>90</v>
      </c>
      <c r="G794">
        <f t="shared" si="12"/>
        <v>88</v>
      </c>
    </row>
    <row r="795" spans="1:7" x14ac:dyDescent="0.25">
      <c r="A795" s="2" t="s">
        <v>1836</v>
      </c>
      <c r="B795" s="2" t="s">
        <v>1837</v>
      </c>
      <c r="C795" s="2">
        <v>437</v>
      </c>
      <c r="D795" s="2" t="s">
        <v>10</v>
      </c>
      <c r="E795" s="2">
        <v>11</v>
      </c>
      <c r="F795" s="2">
        <v>96</v>
      </c>
      <c r="G795">
        <f t="shared" si="12"/>
        <v>86</v>
      </c>
    </row>
    <row r="796" spans="1:7" x14ac:dyDescent="0.25">
      <c r="A796" s="2" t="s">
        <v>1838</v>
      </c>
      <c r="B796" s="2" t="s">
        <v>1839</v>
      </c>
      <c r="C796" s="2">
        <v>438</v>
      </c>
      <c r="D796" s="2" t="s">
        <v>10</v>
      </c>
      <c r="E796" s="2">
        <v>8</v>
      </c>
      <c r="F796" s="2">
        <v>93</v>
      </c>
      <c r="G796">
        <f t="shared" si="12"/>
        <v>86</v>
      </c>
    </row>
    <row r="797" spans="1:7" x14ac:dyDescent="0.25">
      <c r="A797" s="2" t="s">
        <v>1840</v>
      </c>
      <c r="B797" s="2" t="s">
        <v>1841</v>
      </c>
      <c r="C797" s="2">
        <v>168</v>
      </c>
      <c r="D797" s="2" t="s">
        <v>10</v>
      </c>
      <c r="E797" s="2">
        <v>85</v>
      </c>
      <c r="F797" s="2">
        <v>168</v>
      </c>
      <c r="G797">
        <f t="shared" si="12"/>
        <v>84</v>
      </c>
    </row>
    <row r="798" spans="1:7" x14ac:dyDescent="0.25">
      <c r="A798" s="2" t="s">
        <v>1842</v>
      </c>
      <c r="B798" s="2" t="s">
        <v>1843</v>
      </c>
      <c r="C798" s="2">
        <v>196</v>
      </c>
      <c r="D798" s="2" t="s">
        <v>10</v>
      </c>
      <c r="E798" s="2">
        <v>111</v>
      </c>
      <c r="F798" s="2">
        <v>195</v>
      </c>
      <c r="G798">
        <f t="shared" si="12"/>
        <v>85</v>
      </c>
    </row>
    <row r="799" spans="1:7" x14ac:dyDescent="0.25">
      <c r="A799" s="2" t="s">
        <v>1844</v>
      </c>
      <c r="B799" s="2" t="s">
        <v>1845</v>
      </c>
      <c r="C799" s="2">
        <v>97</v>
      </c>
      <c r="D799" s="2" t="s">
        <v>10</v>
      </c>
      <c r="E799" s="2">
        <v>11</v>
      </c>
      <c r="F799" s="2">
        <v>96</v>
      </c>
      <c r="G799">
        <f t="shared" si="12"/>
        <v>86</v>
      </c>
    </row>
    <row r="800" spans="1:7" x14ac:dyDescent="0.25">
      <c r="A800" s="2" t="s">
        <v>1846</v>
      </c>
      <c r="B800" s="2" t="s">
        <v>1847</v>
      </c>
      <c r="C800" s="2">
        <v>252</v>
      </c>
      <c r="D800" s="2" t="s">
        <v>10</v>
      </c>
      <c r="E800" s="2">
        <v>25</v>
      </c>
      <c r="F800" s="2">
        <v>110</v>
      </c>
      <c r="G800">
        <f t="shared" si="12"/>
        <v>86</v>
      </c>
    </row>
    <row r="801" spans="1:7" x14ac:dyDescent="0.25">
      <c r="A801" s="2" t="s">
        <v>1848</v>
      </c>
      <c r="B801" s="2" t="s">
        <v>1849</v>
      </c>
      <c r="C801" s="2">
        <v>364</v>
      </c>
      <c r="D801" s="2" t="s">
        <v>10</v>
      </c>
      <c r="E801" s="2">
        <v>11</v>
      </c>
      <c r="F801" s="2">
        <v>97</v>
      </c>
      <c r="G801">
        <f t="shared" si="12"/>
        <v>87</v>
      </c>
    </row>
    <row r="802" spans="1:7" x14ac:dyDescent="0.25">
      <c r="A802" s="2" t="s">
        <v>1850</v>
      </c>
      <c r="B802" s="2" t="s">
        <v>1851</v>
      </c>
      <c r="C802" s="2">
        <v>590</v>
      </c>
      <c r="D802" s="2" t="s">
        <v>10</v>
      </c>
      <c r="E802" s="2">
        <v>481</v>
      </c>
      <c r="F802" s="2">
        <v>566</v>
      </c>
      <c r="G802">
        <f t="shared" si="12"/>
        <v>86</v>
      </c>
    </row>
    <row r="803" spans="1:7" x14ac:dyDescent="0.25">
      <c r="A803" s="2" t="s">
        <v>1852</v>
      </c>
      <c r="B803" s="2" t="s">
        <v>1853</v>
      </c>
      <c r="C803" s="2">
        <v>527</v>
      </c>
      <c r="D803" s="2" t="s">
        <v>10</v>
      </c>
      <c r="E803" s="2">
        <v>426</v>
      </c>
      <c r="F803" s="2">
        <v>511</v>
      </c>
      <c r="G803">
        <f t="shared" si="12"/>
        <v>86</v>
      </c>
    </row>
    <row r="804" spans="1:7" x14ac:dyDescent="0.25">
      <c r="A804" s="2" t="s">
        <v>1854</v>
      </c>
      <c r="B804" s="2" t="s">
        <v>1855</v>
      </c>
      <c r="C804" s="2">
        <v>213</v>
      </c>
      <c r="D804" s="2" t="s">
        <v>10</v>
      </c>
      <c r="E804" s="2">
        <v>16</v>
      </c>
      <c r="F804" s="2">
        <v>100</v>
      </c>
      <c r="G804">
        <f t="shared" si="12"/>
        <v>85</v>
      </c>
    </row>
    <row r="805" spans="1:7" x14ac:dyDescent="0.25">
      <c r="A805" s="2" t="s">
        <v>1856</v>
      </c>
      <c r="B805" s="2" t="s">
        <v>1857</v>
      </c>
      <c r="C805" s="2">
        <v>1005</v>
      </c>
      <c r="D805" s="2" t="s">
        <v>10</v>
      </c>
      <c r="E805" s="2">
        <v>22</v>
      </c>
      <c r="F805" s="2">
        <v>108</v>
      </c>
      <c r="G805">
        <f t="shared" si="12"/>
        <v>87</v>
      </c>
    </row>
    <row r="806" spans="1:7" x14ac:dyDescent="0.25">
      <c r="A806" s="2" t="s">
        <v>1858</v>
      </c>
      <c r="B806" s="2" t="s">
        <v>1859</v>
      </c>
      <c r="C806" s="2">
        <v>1262</v>
      </c>
      <c r="D806" s="2" t="s">
        <v>10</v>
      </c>
      <c r="E806" s="2">
        <v>6</v>
      </c>
      <c r="F806" s="2">
        <v>90</v>
      </c>
      <c r="G806">
        <f t="shared" si="12"/>
        <v>85</v>
      </c>
    </row>
    <row r="807" spans="1:7" x14ac:dyDescent="0.25">
      <c r="A807" s="2" t="s">
        <v>1860</v>
      </c>
      <c r="B807" s="2" t="s">
        <v>1861</v>
      </c>
      <c r="C807" s="2">
        <v>599</v>
      </c>
      <c r="D807" s="2" t="s">
        <v>10</v>
      </c>
      <c r="E807" s="2">
        <v>440</v>
      </c>
      <c r="F807" s="2">
        <v>523</v>
      </c>
      <c r="G807">
        <f t="shared" si="12"/>
        <v>84</v>
      </c>
    </row>
    <row r="808" spans="1:7" x14ac:dyDescent="0.25">
      <c r="A808" s="2" t="s">
        <v>1862</v>
      </c>
      <c r="B808" s="2" t="s">
        <v>1863</v>
      </c>
      <c r="C808" s="2">
        <v>537</v>
      </c>
      <c r="D808" s="2" t="s">
        <v>10</v>
      </c>
      <c r="E808" s="2">
        <v>451</v>
      </c>
      <c r="F808" s="2">
        <v>535</v>
      </c>
      <c r="G808">
        <f t="shared" si="12"/>
        <v>85</v>
      </c>
    </row>
    <row r="809" spans="1:7" x14ac:dyDescent="0.25">
      <c r="A809" s="2" t="s">
        <v>1864</v>
      </c>
      <c r="B809" s="2" t="s">
        <v>1865</v>
      </c>
      <c r="C809" s="2">
        <v>1156</v>
      </c>
      <c r="D809" s="2" t="s">
        <v>10</v>
      </c>
      <c r="E809" s="2">
        <v>23</v>
      </c>
      <c r="F809" s="2">
        <v>109</v>
      </c>
      <c r="G809">
        <f t="shared" si="12"/>
        <v>87</v>
      </c>
    </row>
    <row r="810" spans="1:7" x14ac:dyDescent="0.25">
      <c r="A810" s="2" t="s">
        <v>1866</v>
      </c>
      <c r="B810" s="2" t="s">
        <v>1867</v>
      </c>
      <c r="C810" s="2">
        <v>391</v>
      </c>
      <c r="D810" s="2" t="s">
        <v>10</v>
      </c>
      <c r="E810" s="2">
        <v>1</v>
      </c>
      <c r="F810" s="2">
        <v>62</v>
      </c>
      <c r="G810">
        <f t="shared" si="12"/>
        <v>62</v>
      </c>
    </row>
    <row r="811" spans="1:7" x14ac:dyDescent="0.25">
      <c r="A811" s="2" t="s">
        <v>1868</v>
      </c>
      <c r="B811" s="2" t="s">
        <v>1869</v>
      </c>
      <c r="C811" s="2">
        <v>197</v>
      </c>
      <c r="D811" s="2" t="s">
        <v>10</v>
      </c>
      <c r="E811" s="2">
        <v>3</v>
      </c>
      <c r="F811" s="2">
        <v>90</v>
      </c>
      <c r="G811">
        <f t="shared" si="12"/>
        <v>88</v>
      </c>
    </row>
    <row r="812" spans="1:7" x14ac:dyDescent="0.25">
      <c r="A812" s="2" t="s">
        <v>1870</v>
      </c>
      <c r="B812" s="2" t="s">
        <v>1871</v>
      </c>
      <c r="C812" s="2">
        <v>960</v>
      </c>
      <c r="D812" s="2" t="s">
        <v>10</v>
      </c>
      <c r="E812" s="2">
        <v>20</v>
      </c>
      <c r="F812" s="2">
        <v>106</v>
      </c>
      <c r="G812">
        <f t="shared" si="12"/>
        <v>87</v>
      </c>
    </row>
    <row r="813" spans="1:7" x14ac:dyDescent="0.25">
      <c r="A813" s="2" t="s">
        <v>1872</v>
      </c>
      <c r="B813" s="2" t="s">
        <v>1873</v>
      </c>
      <c r="C813" s="2">
        <v>1023</v>
      </c>
      <c r="D813" s="2" t="s">
        <v>10</v>
      </c>
      <c r="E813" s="2">
        <v>1</v>
      </c>
      <c r="F813" s="2">
        <v>86</v>
      </c>
      <c r="G813">
        <f t="shared" si="12"/>
        <v>86</v>
      </c>
    </row>
    <row r="814" spans="1:7" x14ac:dyDescent="0.25">
      <c r="A814" s="2" t="s">
        <v>1874</v>
      </c>
      <c r="B814" s="2" t="s">
        <v>1875</v>
      </c>
      <c r="C814" s="2">
        <v>88</v>
      </c>
      <c r="D814" s="2" t="s">
        <v>10</v>
      </c>
      <c r="E814" s="2">
        <v>1</v>
      </c>
      <c r="F814" s="2">
        <v>87</v>
      </c>
      <c r="G814">
        <f t="shared" si="12"/>
        <v>87</v>
      </c>
    </row>
    <row r="815" spans="1:7" x14ac:dyDescent="0.25">
      <c r="A815" s="2" t="s">
        <v>1876</v>
      </c>
      <c r="B815" s="2" t="s">
        <v>1877</v>
      </c>
      <c r="C815" s="2">
        <v>1037</v>
      </c>
      <c r="D815" s="2" t="s">
        <v>10</v>
      </c>
      <c r="E815" s="2">
        <v>8</v>
      </c>
      <c r="F815" s="2">
        <v>93</v>
      </c>
      <c r="G815">
        <f t="shared" si="12"/>
        <v>86</v>
      </c>
    </row>
    <row r="816" spans="1:7" x14ac:dyDescent="0.25">
      <c r="A816" s="2" t="s">
        <v>1878</v>
      </c>
      <c r="B816" s="2" t="s">
        <v>1879</v>
      </c>
      <c r="C816" s="2">
        <v>819</v>
      </c>
      <c r="D816" s="2" t="s">
        <v>10</v>
      </c>
      <c r="E816" s="2">
        <v>21</v>
      </c>
      <c r="F816" s="2">
        <v>105</v>
      </c>
      <c r="G816">
        <f t="shared" si="12"/>
        <v>85</v>
      </c>
    </row>
    <row r="817" spans="1:7" x14ac:dyDescent="0.25">
      <c r="A817" s="2" t="s">
        <v>1880</v>
      </c>
      <c r="B817" s="2" t="s">
        <v>1881</v>
      </c>
      <c r="C817" s="2">
        <v>605</v>
      </c>
      <c r="D817" s="2" t="s">
        <v>10</v>
      </c>
      <c r="E817" s="2">
        <v>445</v>
      </c>
      <c r="F817" s="2">
        <v>529</v>
      </c>
      <c r="G817">
        <f t="shared" si="12"/>
        <v>85</v>
      </c>
    </row>
    <row r="818" spans="1:7" x14ac:dyDescent="0.25">
      <c r="A818" s="2" t="s">
        <v>1882</v>
      </c>
      <c r="B818" s="2" t="s">
        <v>1883</v>
      </c>
      <c r="C818" s="2">
        <v>618</v>
      </c>
      <c r="D818" s="2" t="s">
        <v>10</v>
      </c>
      <c r="E818" s="2">
        <v>458</v>
      </c>
      <c r="F818" s="2">
        <v>542</v>
      </c>
      <c r="G818">
        <f t="shared" si="12"/>
        <v>85</v>
      </c>
    </row>
    <row r="819" spans="1:7" x14ac:dyDescent="0.25">
      <c r="A819" s="2" t="s">
        <v>1884</v>
      </c>
      <c r="B819" s="2" t="s">
        <v>1885</v>
      </c>
      <c r="C819" s="2">
        <v>1250</v>
      </c>
      <c r="D819" s="2" t="s">
        <v>10</v>
      </c>
      <c r="E819" s="2">
        <v>8</v>
      </c>
      <c r="F819" s="2">
        <v>92</v>
      </c>
      <c r="G819">
        <f t="shared" si="12"/>
        <v>85</v>
      </c>
    </row>
    <row r="820" spans="1:7" x14ac:dyDescent="0.25">
      <c r="A820" s="2" t="s">
        <v>1886</v>
      </c>
      <c r="B820" s="2" t="s">
        <v>1887</v>
      </c>
      <c r="C820" s="2">
        <v>508</v>
      </c>
      <c r="D820" s="2" t="s">
        <v>10</v>
      </c>
      <c r="E820" s="2">
        <v>405</v>
      </c>
      <c r="F820" s="2">
        <v>491</v>
      </c>
      <c r="G820">
        <f t="shared" si="12"/>
        <v>87</v>
      </c>
    </row>
    <row r="821" spans="1:7" x14ac:dyDescent="0.25">
      <c r="A821" s="2" t="s">
        <v>1888</v>
      </c>
      <c r="B821" s="2" t="s">
        <v>1889</v>
      </c>
      <c r="C821" s="2">
        <v>536</v>
      </c>
      <c r="D821" s="2" t="s">
        <v>10</v>
      </c>
      <c r="E821" s="2">
        <v>11</v>
      </c>
      <c r="F821" s="2">
        <v>97</v>
      </c>
      <c r="G821">
        <f t="shared" si="12"/>
        <v>87</v>
      </c>
    </row>
    <row r="822" spans="1:7" x14ac:dyDescent="0.25">
      <c r="A822" s="2" t="s">
        <v>1890</v>
      </c>
      <c r="B822" s="2" t="s">
        <v>1891</v>
      </c>
      <c r="C822" s="2">
        <v>1471</v>
      </c>
      <c r="D822" s="2" t="s">
        <v>10</v>
      </c>
      <c r="E822" s="2">
        <v>1377</v>
      </c>
      <c r="F822" s="2">
        <v>1460</v>
      </c>
      <c r="G822">
        <f t="shared" si="12"/>
        <v>84</v>
      </c>
    </row>
    <row r="823" spans="1:7" x14ac:dyDescent="0.25">
      <c r="A823" s="2" t="s">
        <v>1892</v>
      </c>
      <c r="B823" s="2" t="s">
        <v>1893</v>
      </c>
      <c r="C823" s="2">
        <v>341</v>
      </c>
      <c r="D823" s="2" t="s">
        <v>10</v>
      </c>
      <c r="E823" s="2">
        <v>5</v>
      </c>
      <c r="F823" s="2">
        <v>91</v>
      </c>
      <c r="G823">
        <f t="shared" si="12"/>
        <v>87</v>
      </c>
    </row>
    <row r="824" spans="1:7" x14ac:dyDescent="0.25">
      <c r="A824" s="2" t="s">
        <v>1894</v>
      </c>
      <c r="B824" s="2" t="s">
        <v>1895</v>
      </c>
      <c r="C824" s="2">
        <v>233</v>
      </c>
      <c r="D824" s="2" t="s">
        <v>10</v>
      </c>
      <c r="E824" s="2">
        <v>18</v>
      </c>
      <c r="F824" s="2">
        <v>102</v>
      </c>
      <c r="G824">
        <f t="shared" si="12"/>
        <v>85</v>
      </c>
    </row>
    <row r="825" spans="1:7" x14ac:dyDescent="0.25">
      <c r="A825" s="2" t="s">
        <v>1896</v>
      </c>
      <c r="B825" s="2" t="s">
        <v>1897</v>
      </c>
      <c r="C825" s="2">
        <v>274</v>
      </c>
      <c r="D825" s="2" t="s">
        <v>10</v>
      </c>
      <c r="E825" s="2">
        <v>71</v>
      </c>
      <c r="F825" s="2">
        <v>158</v>
      </c>
      <c r="G825">
        <f t="shared" si="12"/>
        <v>88</v>
      </c>
    </row>
    <row r="826" spans="1:7" x14ac:dyDescent="0.25">
      <c r="A826" s="2" t="s">
        <v>1898</v>
      </c>
      <c r="B826" s="2" t="s">
        <v>1899</v>
      </c>
      <c r="C826" s="2">
        <v>944</v>
      </c>
      <c r="D826" s="2" t="s">
        <v>10</v>
      </c>
      <c r="E826" s="2">
        <v>28</v>
      </c>
      <c r="F826" s="2">
        <v>114</v>
      </c>
      <c r="G826">
        <f t="shared" si="12"/>
        <v>87</v>
      </c>
    </row>
    <row r="827" spans="1:7" x14ac:dyDescent="0.25">
      <c r="A827" s="2" t="s">
        <v>1900</v>
      </c>
      <c r="B827" s="2" t="s">
        <v>1901</v>
      </c>
      <c r="C827" s="2">
        <v>447</v>
      </c>
      <c r="D827" s="2" t="s">
        <v>10</v>
      </c>
      <c r="E827" s="2">
        <v>74</v>
      </c>
      <c r="F827" s="2">
        <v>159</v>
      </c>
      <c r="G827">
        <f t="shared" si="12"/>
        <v>86</v>
      </c>
    </row>
    <row r="828" spans="1:7" x14ac:dyDescent="0.25">
      <c r="A828" s="2" t="s">
        <v>1902</v>
      </c>
      <c r="B828" s="2" t="s">
        <v>1903</v>
      </c>
      <c r="C828" s="2">
        <v>1025</v>
      </c>
      <c r="D828" s="2" t="s">
        <v>10</v>
      </c>
      <c r="E828" s="2">
        <v>115</v>
      </c>
      <c r="F828" s="2">
        <v>200</v>
      </c>
      <c r="G828">
        <f t="shared" si="12"/>
        <v>86</v>
      </c>
    </row>
    <row r="829" spans="1:7" x14ac:dyDescent="0.25">
      <c r="A829" s="2" t="s">
        <v>1904</v>
      </c>
      <c r="B829" s="2" t="s">
        <v>1905</v>
      </c>
      <c r="C829" s="2">
        <v>195</v>
      </c>
      <c r="D829" s="2" t="s">
        <v>10</v>
      </c>
      <c r="E829" s="2">
        <v>112</v>
      </c>
      <c r="F829" s="2">
        <v>195</v>
      </c>
      <c r="G829">
        <f t="shared" si="12"/>
        <v>84</v>
      </c>
    </row>
    <row r="830" spans="1:7" x14ac:dyDescent="0.25">
      <c r="A830" s="2" t="s">
        <v>1906</v>
      </c>
      <c r="B830" s="2" t="s">
        <v>1907</v>
      </c>
      <c r="C830" s="2">
        <v>229</v>
      </c>
      <c r="D830" s="2" t="s">
        <v>10</v>
      </c>
      <c r="E830" s="2">
        <v>9</v>
      </c>
      <c r="F830" s="2">
        <v>96</v>
      </c>
      <c r="G830">
        <f t="shared" si="12"/>
        <v>88</v>
      </c>
    </row>
    <row r="831" spans="1:7" x14ac:dyDescent="0.25">
      <c r="A831" s="2" t="s">
        <v>1908</v>
      </c>
      <c r="B831" s="2" t="s">
        <v>1909</v>
      </c>
      <c r="C831" s="2">
        <v>1003</v>
      </c>
      <c r="D831" s="2" t="s">
        <v>10</v>
      </c>
      <c r="E831" s="2">
        <v>20</v>
      </c>
      <c r="F831" s="2">
        <v>106</v>
      </c>
      <c r="G831">
        <f t="shared" si="12"/>
        <v>87</v>
      </c>
    </row>
    <row r="832" spans="1:7" x14ac:dyDescent="0.25">
      <c r="A832" s="2" t="s">
        <v>1910</v>
      </c>
      <c r="B832" s="2" t="s">
        <v>1911</v>
      </c>
      <c r="C832" s="2">
        <v>404</v>
      </c>
      <c r="D832" s="2" t="s">
        <v>10</v>
      </c>
      <c r="E832" s="2">
        <v>3</v>
      </c>
      <c r="F832" s="2">
        <v>90</v>
      </c>
      <c r="G832">
        <f t="shared" si="12"/>
        <v>88</v>
      </c>
    </row>
    <row r="833" spans="1:7" x14ac:dyDescent="0.25">
      <c r="A833" s="2" t="s">
        <v>1912</v>
      </c>
      <c r="B833" s="2" t="s">
        <v>1913</v>
      </c>
      <c r="C833" s="2">
        <v>199</v>
      </c>
      <c r="D833" s="2" t="s">
        <v>10</v>
      </c>
      <c r="E833" s="2">
        <v>6</v>
      </c>
      <c r="F833" s="2">
        <v>89</v>
      </c>
      <c r="G833">
        <f t="shared" si="12"/>
        <v>84</v>
      </c>
    </row>
    <row r="834" spans="1:7" x14ac:dyDescent="0.25">
      <c r="A834" s="2" t="s">
        <v>1914</v>
      </c>
      <c r="B834" s="2" t="s">
        <v>1915</v>
      </c>
      <c r="C834" s="2">
        <v>934</v>
      </c>
      <c r="D834" s="2" t="s">
        <v>10</v>
      </c>
      <c r="E834" s="2">
        <v>28</v>
      </c>
      <c r="F834" s="2">
        <v>114</v>
      </c>
      <c r="G834">
        <f t="shared" ref="G834:G897" si="13">F834-E834+1</f>
        <v>87</v>
      </c>
    </row>
    <row r="835" spans="1:7" x14ac:dyDescent="0.25">
      <c r="A835" s="2" t="s">
        <v>1916</v>
      </c>
      <c r="B835" s="2" t="s">
        <v>1917</v>
      </c>
      <c r="C835" s="2">
        <v>1475</v>
      </c>
      <c r="D835" s="2" t="s">
        <v>10</v>
      </c>
      <c r="E835" s="2">
        <v>1381</v>
      </c>
      <c r="F835" s="2">
        <v>1464</v>
      </c>
      <c r="G835">
        <f t="shared" si="13"/>
        <v>84</v>
      </c>
    </row>
    <row r="836" spans="1:7" x14ac:dyDescent="0.25">
      <c r="A836" s="2" t="s">
        <v>1918</v>
      </c>
      <c r="B836" s="2" t="s">
        <v>1919</v>
      </c>
      <c r="C836" s="2">
        <v>818</v>
      </c>
      <c r="D836" s="2" t="s">
        <v>10</v>
      </c>
      <c r="E836" s="2">
        <v>20</v>
      </c>
      <c r="F836" s="2">
        <v>104</v>
      </c>
      <c r="G836">
        <f t="shared" si="13"/>
        <v>85</v>
      </c>
    </row>
    <row r="837" spans="1:7" x14ac:dyDescent="0.25">
      <c r="A837" s="2" t="s">
        <v>1920</v>
      </c>
      <c r="B837" s="2" t="s">
        <v>1921</v>
      </c>
      <c r="C837" s="2">
        <v>540</v>
      </c>
      <c r="D837" s="2" t="s">
        <v>10</v>
      </c>
      <c r="E837" s="2">
        <v>437</v>
      </c>
      <c r="F837" s="2">
        <v>523</v>
      </c>
      <c r="G837">
        <f t="shared" si="13"/>
        <v>87</v>
      </c>
    </row>
    <row r="838" spans="1:7" x14ac:dyDescent="0.25">
      <c r="A838" s="2" t="s">
        <v>1922</v>
      </c>
      <c r="B838" s="2" t="s">
        <v>1923</v>
      </c>
      <c r="C838" s="2">
        <v>276</v>
      </c>
      <c r="D838" s="2" t="s">
        <v>10</v>
      </c>
      <c r="E838" s="2">
        <v>3</v>
      </c>
      <c r="F838" s="2">
        <v>89</v>
      </c>
      <c r="G838">
        <f t="shared" si="13"/>
        <v>87</v>
      </c>
    </row>
    <row r="839" spans="1:7" x14ac:dyDescent="0.25">
      <c r="A839" s="2" t="s">
        <v>1924</v>
      </c>
      <c r="B839" s="2" t="s">
        <v>1925</v>
      </c>
      <c r="C839" s="2">
        <v>387</v>
      </c>
      <c r="D839" s="2" t="s">
        <v>10</v>
      </c>
      <c r="E839" s="2">
        <v>1</v>
      </c>
      <c r="F839" s="2">
        <v>63</v>
      </c>
      <c r="G839">
        <f t="shared" si="13"/>
        <v>63</v>
      </c>
    </row>
    <row r="840" spans="1:7" x14ac:dyDescent="0.25">
      <c r="A840" s="2" t="s">
        <v>1926</v>
      </c>
      <c r="B840" s="2" t="s">
        <v>1927</v>
      </c>
      <c r="C840" s="2">
        <v>606</v>
      </c>
      <c r="D840" s="2" t="s">
        <v>10</v>
      </c>
      <c r="E840" s="2">
        <v>446</v>
      </c>
      <c r="F840" s="2">
        <v>530</v>
      </c>
      <c r="G840">
        <f t="shared" si="13"/>
        <v>85</v>
      </c>
    </row>
    <row r="841" spans="1:7" x14ac:dyDescent="0.25">
      <c r="A841" s="2" t="s">
        <v>1928</v>
      </c>
      <c r="B841" s="2" t="s">
        <v>1929</v>
      </c>
      <c r="C841" s="2">
        <v>927</v>
      </c>
      <c r="D841" s="2" t="s">
        <v>10</v>
      </c>
      <c r="E841" s="2">
        <v>1</v>
      </c>
      <c r="F841" s="2">
        <v>73</v>
      </c>
      <c r="G841">
        <f t="shared" si="13"/>
        <v>73</v>
      </c>
    </row>
    <row r="842" spans="1:7" x14ac:dyDescent="0.25">
      <c r="A842" s="2" t="s">
        <v>1930</v>
      </c>
      <c r="B842" s="2" t="s">
        <v>1931</v>
      </c>
      <c r="C842" s="2">
        <v>394</v>
      </c>
      <c r="D842" s="2" t="s">
        <v>10</v>
      </c>
      <c r="E842" s="2">
        <v>308</v>
      </c>
      <c r="F842" s="2">
        <v>391</v>
      </c>
      <c r="G842">
        <f t="shared" si="13"/>
        <v>84</v>
      </c>
    </row>
    <row r="843" spans="1:7" x14ac:dyDescent="0.25">
      <c r="A843" s="2" t="s">
        <v>1932</v>
      </c>
      <c r="B843" s="2" t="s">
        <v>1933</v>
      </c>
      <c r="C843" s="2">
        <v>233</v>
      </c>
      <c r="D843" s="2" t="s">
        <v>10</v>
      </c>
      <c r="E843" s="2">
        <v>18</v>
      </c>
      <c r="F843" s="2">
        <v>102</v>
      </c>
      <c r="G843">
        <f t="shared" si="13"/>
        <v>85</v>
      </c>
    </row>
    <row r="844" spans="1:7" x14ac:dyDescent="0.25">
      <c r="A844" s="2" t="s">
        <v>1934</v>
      </c>
      <c r="B844" s="2" t="s">
        <v>1935</v>
      </c>
      <c r="C844" s="2">
        <v>1159</v>
      </c>
      <c r="D844" s="2" t="s">
        <v>10</v>
      </c>
      <c r="E844" s="2">
        <v>23</v>
      </c>
      <c r="F844" s="2">
        <v>109</v>
      </c>
      <c r="G844">
        <f t="shared" si="13"/>
        <v>87</v>
      </c>
    </row>
    <row r="845" spans="1:7" x14ac:dyDescent="0.25">
      <c r="A845" s="2" t="s">
        <v>1936</v>
      </c>
      <c r="B845" s="2" t="s">
        <v>1937</v>
      </c>
      <c r="C845" s="2">
        <v>539</v>
      </c>
      <c r="D845" s="2" t="s">
        <v>10</v>
      </c>
      <c r="E845" s="2">
        <v>436</v>
      </c>
      <c r="F845" s="2">
        <v>523</v>
      </c>
      <c r="G845">
        <f t="shared" si="13"/>
        <v>88</v>
      </c>
    </row>
    <row r="846" spans="1:7" x14ac:dyDescent="0.25">
      <c r="A846" s="2" t="s">
        <v>1938</v>
      </c>
      <c r="B846" s="2" t="s">
        <v>1939</v>
      </c>
      <c r="C846" s="2">
        <v>452</v>
      </c>
      <c r="D846" s="2" t="s">
        <v>10</v>
      </c>
      <c r="E846" s="2">
        <v>37</v>
      </c>
      <c r="F846" s="2">
        <v>120</v>
      </c>
      <c r="G846">
        <f t="shared" si="13"/>
        <v>84</v>
      </c>
    </row>
    <row r="847" spans="1:7" x14ac:dyDescent="0.25">
      <c r="A847" s="2" t="s">
        <v>1940</v>
      </c>
      <c r="B847" s="2" t="s">
        <v>1941</v>
      </c>
      <c r="C847" s="2">
        <v>199</v>
      </c>
      <c r="D847" s="2" t="s">
        <v>10</v>
      </c>
      <c r="E847" s="2">
        <v>116</v>
      </c>
      <c r="F847" s="2">
        <v>199</v>
      </c>
      <c r="G847">
        <f t="shared" si="13"/>
        <v>84</v>
      </c>
    </row>
    <row r="848" spans="1:7" x14ac:dyDescent="0.25">
      <c r="A848" s="2" t="s">
        <v>1942</v>
      </c>
      <c r="B848" s="2" t="s">
        <v>1943</v>
      </c>
      <c r="C848" s="2">
        <v>603</v>
      </c>
      <c r="D848" s="2" t="s">
        <v>10</v>
      </c>
      <c r="E848" s="2">
        <v>443</v>
      </c>
      <c r="F848" s="2">
        <v>527</v>
      </c>
      <c r="G848">
        <f t="shared" si="13"/>
        <v>85</v>
      </c>
    </row>
    <row r="849" spans="1:7" x14ac:dyDescent="0.25">
      <c r="A849" s="2" t="s">
        <v>1944</v>
      </c>
      <c r="B849" s="2" t="s">
        <v>1945</v>
      </c>
      <c r="C849" s="2">
        <v>1006</v>
      </c>
      <c r="D849" s="2" t="s">
        <v>10</v>
      </c>
      <c r="E849" s="2">
        <v>115</v>
      </c>
      <c r="F849" s="2">
        <v>200</v>
      </c>
      <c r="G849">
        <f t="shared" si="13"/>
        <v>86</v>
      </c>
    </row>
    <row r="850" spans="1:7" x14ac:dyDescent="0.25">
      <c r="A850" s="2" t="s">
        <v>1946</v>
      </c>
      <c r="B850" s="2" t="s">
        <v>1947</v>
      </c>
      <c r="C850" s="2">
        <v>953</v>
      </c>
      <c r="D850" s="2" t="s">
        <v>10</v>
      </c>
      <c r="E850" s="2">
        <v>21</v>
      </c>
      <c r="F850" s="2">
        <v>104</v>
      </c>
      <c r="G850">
        <f t="shared" si="13"/>
        <v>84</v>
      </c>
    </row>
    <row r="851" spans="1:7" x14ac:dyDescent="0.25">
      <c r="A851" s="2" t="s">
        <v>1948</v>
      </c>
      <c r="B851" s="2" t="s">
        <v>1949</v>
      </c>
      <c r="C851" s="2">
        <v>1023</v>
      </c>
      <c r="D851" s="2" t="s">
        <v>10</v>
      </c>
      <c r="E851" s="2">
        <v>28</v>
      </c>
      <c r="F851" s="2">
        <v>114</v>
      </c>
      <c r="G851">
        <f t="shared" si="13"/>
        <v>87</v>
      </c>
    </row>
    <row r="852" spans="1:7" x14ac:dyDescent="0.25">
      <c r="A852" s="2" t="s">
        <v>1950</v>
      </c>
      <c r="B852" s="2" t="s">
        <v>1951</v>
      </c>
      <c r="C852" s="2">
        <v>1246</v>
      </c>
      <c r="D852" s="2" t="s">
        <v>10</v>
      </c>
      <c r="E852" s="2">
        <v>6</v>
      </c>
      <c r="F852" s="2">
        <v>90</v>
      </c>
      <c r="G852">
        <f t="shared" si="13"/>
        <v>85</v>
      </c>
    </row>
    <row r="853" spans="1:7" x14ac:dyDescent="0.25">
      <c r="A853" s="2" t="s">
        <v>1952</v>
      </c>
      <c r="B853" s="2" t="s">
        <v>1953</v>
      </c>
      <c r="C853" s="2">
        <v>450</v>
      </c>
      <c r="D853" s="2" t="s">
        <v>10</v>
      </c>
      <c r="E853" s="2">
        <v>6</v>
      </c>
      <c r="F853" s="2">
        <v>92</v>
      </c>
      <c r="G853">
        <f t="shared" si="13"/>
        <v>87</v>
      </c>
    </row>
    <row r="854" spans="1:7" x14ac:dyDescent="0.25">
      <c r="A854" s="2" t="s">
        <v>1954</v>
      </c>
      <c r="B854" s="2" t="s">
        <v>1955</v>
      </c>
      <c r="C854" s="2">
        <v>89</v>
      </c>
      <c r="D854" s="2" t="s">
        <v>10</v>
      </c>
      <c r="E854" s="2">
        <v>2</v>
      </c>
      <c r="F854" s="2">
        <v>89</v>
      </c>
      <c r="G854">
        <f t="shared" si="13"/>
        <v>88</v>
      </c>
    </row>
    <row r="855" spans="1:7" x14ac:dyDescent="0.25">
      <c r="A855" s="2" t="s">
        <v>1956</v>
      </c>
      <c r="B855" s="2" t="s">
        <v>1957</v>
      </c>
      <c r="C855" s="2">
        <v>199</v>
      </c>
      <c r="D855" s="2" t="s">
        <v>10</v>
      </c>
      <c r="E855" s="2">
        <v>6</v>
      </c>
      <c r="F855" s="2">
        <v>89</v>
      </c>
      <c r="G855">
        <f t="shared" si="13"/>
        <v>84</v>
      </c>
    </row>
    <row r="856" spans="1:7" x14ac:dyDescent="0.25">
      <c r="A856" s="2" t="s">
        <v>1958</v>
      </c>
      <c r="B856" s="2" t="s">
        <v>1959</v>
      </c>
      <c r="C856" s="2">
        <v>377</v>
      </c>
      <c r="D856" s="2" t="s">
        <v>10</v>
      </c>
      <c r="E856" s="2">
        <v>3</v>
      </c>
      <c r="F856" s="2">
        <v>87</v>
      </c>
      <c r="G856">
        <f t="shared" si="13"/>
        <v>85</v>
      </c>
    </row>
    <row r="857" spans="1:7" x14ac:dyDescent="0.25">
      <c r="A857" s="2" t="s">
        <v>1960</v>
      </c>
      <c r="B857" s="2" t="s">
        <v>1961</v>
      </c>
      <c r="C857" s="2">
        <v>412</v>
      </c>
      <c r="D857" s="2" t="s">
        <v>10</v>
      </c>
      <c r="E857" s="2">
        <v>4</v>
      </c>
      <c r="F857" s="2">
        <v>91</v>
      </c>
      <c r="G857">
        <f t="shared" si="13"/>
        <v>88</v>
      </c>
    </row>
    <row r="858" spans="1:7" x14ac:dyDescent="0.25">
      <c r="A858" s="2" t="s">
        <v>1962</v>
      </c>
      <c r="B858" s="2" t="s">
        <v>1963</v>
      </c>
      <c r="C858" s="2">
        <v>537</v>
      </c>
      <c r="D858" s="2" t="s">
        <v>10</v>
      </c>
      <c r="E858" s="2">
        <v>11</v>
      </c>
      <c r="F858" s="2">
        <v>97</v>
      </c>
      <c r="G858">
        <f t="shared" si="13"/>
        <v>87</v>
      </c>
    </row>
    <row r="859" spans="1:7" x14ac:dyDescent="0.25">
      <c r="A859" s="2" t="s">
        <v>1964</v>
      </c>
      <c r="B859" s="2" t="s">
        <v>1965</v>
      </c>
      <c r="C859" s="2">
        <v>1026</v>
      </c>
      <c r="D859" s="2" t="s">
        <v>10</v>
      </c>
      <c r="E859" s="2">
        <v>28</v>
      </c>
      <c r="F859" s="2">
        <v>114</v>
      </c>
      <c r="G859">
        <f t="shared" si="13"/>
        <v>87</v>
      </c>
    </row>
    <row r="860" spans="1:7" x14ac:dyDescent="0.25">
      <c r="A860" s="2" t="s">
        <v>1966</v>
      </c>
      <c r="B860" s="2" t="s">
        <v>1967</v>
      </c>
      <c r="C860" s="2">
        <v>539</v>
      </c>
      <c r="D860" s="2" t="s">
        <v>10</v>
      </c>
      <c r="E860" s="2">
        <v>436</v>
      </c>
      <c r="F860" s="2">
        <v>523</v>
      </c>
      <c r="G860">
        <f t="shared" si="13"/>
        <v>88</v>
      </c>
    </row>
    <row r="861" spans="1:7" x14ac:dyDescent="0.25">
      <c r="A861" s="2" t="s">
        <v>1968</v>
      </c>
      <c r="B861" s="2" t="s">
        <v>1969</v>
      </c>
      <c r="C861" s="2">
        <v>188</v>
      </c>
      <c r="D861" s="2" t="s">
        <v>10</v>
      </c>
      <c r="E861" s="2">
        <v>9</v>
      </c>
      <c r="F861" s="2">
        <v>96</v>
      </c>
      <c r="G861">
        <f t="shared" si="13"/>
        <v>88</v>
      </c>
    </row>
    <row r="862" spans="1:7" x14ac:dyDescent="0.25">
      <c r="A862" s="2" t="s">
        <v>1970</v>
      </c>
      <c r="B862" s="2" t="s">
        <v>1971</v>
      </c>
      <c r="C862" s="2">
        <v>1159</v>
      </c>
      <c r="D862" s="2" t="s">
        <v>10</v>
      </c>
      <c r="E862" s="2">
        <v>23</v>
      </c>
      <c r="F862" s="2">
        <v>109</v>
      </c>
      <c r="G862">
        <f t="shared" si="13"/>
        <v>87</v>
      </c>
    </row>
    <row r="863" spans="1:7" x14ac:dyDescent="0.25">
      <c r="A863" s="2" t="s">
        <v>1972</v>
      </c>
      <c r="B863" s="2" t="s">
        <v>1973</v>
      </c>
      <c r="C863" s="2">
        <v>364</v>
      </c>
      <c r="D863" s="2" t="s">
        <v>10</v>
      </c>
      <c r="E863" s="2">
        <v>1</v>
      </c>
      <c r="F863" s="2">
        <v>45</v>
      </c>
      <c r="G863">
        <f t="shared" si="13"/>
        <v>45</v>
      </c>
    </row>
    <row r="864" spans="1:7" x14ac:dyDescent="0.25">
      <c r="A864" s="2" t="s">
        <v>1974</v>
      </c>
      <c r="B864" s="2" t="s">
        <v>1975</v>
      </c>
      <c r="C864" s="2">
        <v>149</v>
      </c>
      <c r="D864" s="2" t="s">
        <v>10</v>
      </c>
      <c r="E864" s="2">
        <v>21</v>
      </c>
      <c r="F864" s="2">
        <v>107</v>
      </c>
      <c r="G864">
        <f t="shared" si="13"/>
        <v>87</v>
      </c>
    </row>
    <row r="865" spans="1:7" x14ac:dyDescent="0.25">
      <c r="A865" s="2" t="s">
        <v>1976</v>
      </c>
      <c r="B865" s="2" t="s">
        <v>1977</v>
      </c>
      <c r="C865" s="2">
        <v>1166</v>
      </c>
      <c r="D865" s="2" t="s">
        <v>10</v>
      </c>
      <c r="E865" s="2">
        <v>21</v>
      </c>
      <c r="F865" s="2">
        <v>107</v>
      </c>
      <c r="G865">
        <f t="shared" si="13"/>
        <v>87</v>
      </c>
    </row>
    <row r="866" spans="1:7" x14ac:dyDescent="0.25">
      <c r="A866" s="2" t="s">
        <v>1978</v>
      </c>
      <c r="B866" s="2" t="s">
        <v>1979</v>
      </c>
      <c r="C866" s="2">
        <v>367</v>
      </c>
      <c r="D866" s="2" t="s">
        <v>10</v>
      </c>
      <c r="E866" s="2">
        <v>1</v>
      </c>
      <c r="F866" s="2">
        <v>74</v>
      </c>
      <c r="G866">
        <f t="shared" si="13"/>
        <v>74</v>
      </c>
    </row>
    <row r="867" spans="1:7" x14ac:dyDescent="0.25">
      <c r="A867" s="2" t="s">
        <v>1980</v>
      </c>
      <c r="B867" s="2" t="s">
        <v>1981</v>
      </c>
      <c r="C867" s="2">
        <v>1027</v>
      </c>
      <c r="D867" s="2" t="s">
        <v>10</v>
      </c>
      <c r="E867" s="2">
        <v>115</v>
      </c>
      <c r="F867" s="2">
        <v>199</v>
      </c>
      <c r="G867">
        <f t="shared" si="13"/>
        <v>85</v>
      </c>
    </row>
    <row r="868" spans="1:7" x14ac:dyDescent="0.25">
      <c r="A868" s="2" t="s">
        <v>1982</v>
      </c>
      <c r="B868" s="2" t="s">
        <v>1983</v>
      </c>
      <c r="C868" s="2">
        <v>539</v>
      </c>
      <c r="D868" s="2" t="s">
        <v>10</v>
      </c>
      <c r="E868" s="2">
        <v>436</v>
      </c>
      <c r="F868" s="2">
        <v>523</v>
      </c>
      <c r="G868">
        <f t="shared" si="13"/>
        <v>88</v>
      </c>
    </row>
    <row r="869" spans="1:7" x14ac:dyDescent="0.25">
      <c r="A869" s="2" t="s">
        <v>1984</v>
      </c>
      <c r="B869" s="2" t="s">
        <v>1985</v>
      </c>
      <c r="C869" s="2">
        <v>221</v>
      </c>
      <c r="D869" s="2" t="s">
        <v>10</v>
      </c>
      <c r="E869" s="2">
        <v>9</v>
      </c>
      <c r="F869" s="2">
        <v>95</v>
      </c>
      <c r="G869">
        <f t="shared" si="13"/>
        <v>87</v>
      </c>
    </row>
    <row r="870" spans="1:7" x14ac:dyDescent="0.25">
      <c r="A870" s="2" t="s">
        <v>1986</v>
      </c>
      <c r="B870" s="2" t="s">
        <v>1987</v>
      </c>
      <c r="C870" s="2">
        <v>193</v>
      </c>
      <c r="D870" s="2" t="s">
        <v>10</v>
      </c>
      <c r="E870" s="2">
        <v>110</v>
      </c>
      <c r="F870" s="2">
        <v>193</v>
      </c>
      <c r="G870">
        <f t="shared" si="13"/>
        <v>84</v>
      </c>
    </row>
    <row r="871" spans="1:7" x14ac:dyDescent="0.25">
      <c r="A871" s="2" t="s">
        <v>1988</v>
      </c>
      <c r="B871" s="2" t="s">
        <v>1989</v>
      </c>
      <c r="C871" s="2">
        <v>410</v>
      </c>
      <c r="D871" s="2" t="s">
        <v>10</v>
      </c>
      <c r="E871" s="2">
        <v>4</v>
      </c>
      <c r="F871" s="2">
        <v>89</v>
      </c>
      <c r="G871">
        <f t="shared" si="13"/>
        <v>86</v>
      </c>
    </row>
    <row r="872" spans="1:7" x14ac:dyDescent="0.25">
      <c r="A872" s="2" t="s">
        <v>1990</v>
      </c>
      <c r="B872" s="2" t="s">
        <v>1991</v>
      </c>
      <c r="C872" s="2">
        <v>200</v>
      </c>
      <c r="D872" s="2" t="s">
        <v>10</v>
      </c>
      <c r="E872" s="2">
        <v>117</v>
      </c>
      <c r="F872" s="2">
        <v>200</v>
      </c>
      <c r="G872">
        <f t="shared" si="13"/>
        <v>84</v>
      </c>
    </row>
    <row r="873" spans="1:7" x14ac:dyDescent="0.25">
      <c r="A873" s="2" t="s">
        <v>1992</v>
      </c>
      <c r="B873" s="2" t="s">
        <v>1993</v>
      </c>
      <c r="C873" s="2">
        <v>821</v>
      </c>
      <c r="D873" s="2" t="s">
        <v>10</v>
      </c>
      <c r="E873" s="2">
        <v>20</v>
      </c>
      <c r="F873" s="2">
        <v>105</v>
      </c>
      <c r="G873">
        <f t="shared" si="13"/>
        <v>86</v>
      </c>
    </row>
    <row r="874" spans="1:7" x14ac:dyDescent="0.25">
      <c r="A874" s="2" t="s">
        <v>1994</v>
      </c>
      <c r="B874" s="2" t="s">
        <v>1995</v>
      </c>
      <c r="C874" s="2">
        <v>429</v>
      </c>
      <c r="D874" s="2" t="s">
        <v>10</v>
      </c>
      <c r="E874" s="2">
        <v>14</v>
      </c>
      <c r="F874" s="2">
        <v>98</v>
      </c>
      <c r="G874">
        <f t="shared" si="13"/>
        <v>85</v>
      </c>
    </row>
    <row r="875" spans="1:7" x14ac:dyDescent="0.25">
      <c r="A875" s="2" t="s">
        <v>1996</v>
      </c>
      <c r="B875" s="2" t="s">
        <v>1997</v>
      </c>
      <c r="C875" s="2">
        <v>103</v>
      </c>
      <c r="D875" s="2" t="s">
        <v>10</v>
      </c>
      <c r="E875" s="2">
        <v>6</v>
      </c>
      <c r="F875" s="2">
        <v>96</v>
      </c>
      <c r="G875">
        <f t="shared" si="13"/>
        <v>91</v>
      </c>
    </row>
    <row r="876" spans="1:7" x14ac:dyDescent="0.25">
      <c r="A876" s="2" t="s">
        <v>1998</v>
      </c>
      <c r="B876" s="2" t="s">
        <v>1999</v>
      </c>
      <c r="C876" s="2">
        <v>536</v>
      </c>
      <c r="D876" s="2" t="s">
        <v>10</v>
      </c>
      <c r="E876" s="2">
        <v>11</v>
      </c>
      <c r="F876" s="2">
        <v>97</v>
      </c>
      <c r="G876">
        <f t="shared" si="13"/>
        <v>87</v>
      </c>
    </row>
    <row r="877" spans="1:7" x14ac:dyDescent="0.25">
      <c r="A877" s="2" t="s">
        <v>2000</v>
      </c>
      <c r="B877" s="2" t="s">
        <v>2001</v>
      </c>
      <c r="C877" s="2">
        <v>429</v>
      </c>
      <c r="D877" s="2" t="s">
        <v>10</v>
      </c>
      <c r="E877" s="2">
        <v>1</v>
      </c>
      <c r="F877" s="2">
        <v>68</v>
      </c>
      <c r="G877">
        <f t="shared" si="13"/>
        <v>68</v>
      </c>
    </row>
    <row r="878" spans="1:7" x14ac:dyDescent="0.25">
      <c r="A878" s="2" t="s">
        <v>2002</v>
      </c>
      <c r="B878" s="2" t="s">
        <v>2003</v>
      </c>
      <c r="C878" s="2">
        <v>215</v>
      </c>
      <c r="D878" s="2" t="s">
        <v>10</v>
      </c>
      <c r="E878" s="2">
        <v>9</v>
      </c>
      <c r="F878" s="2">
        <v>92</v>
      </c>
      <c r="G878">
        <f t="shared" si="13"/>
        <v>84</v>
      </c>
    </row>
    <row r="879" spans="1:7" x14ac:dyDescent="0.25">
      <c r="A879" s="2" t="s">
        <v>2004</v>
      </c>
      <c r="B879" s="2" t="s">
        <v>2005</v>
      </c>
      <c r="C879" s="2">
        <v>1255</v>
      </c>
      <c r="D879" s="2" t="s">
        <v>10</v>
      </c>
      <c r="E879" s="2">
        <v>7</v>
      </c>
      <c r="F879" s="2">
        <v>91</v>
      </c>
      <c r="G879">
        <f t="shared" si="13"/>
        <v>85</v>
      </c>
    </row>
    <row r="880" spans="1:7" x14ac:dyDescent="0.25">
      <c r="A880" s="2" t="s">
        <v>2006</v>
      </c>
      <c r="B880" s="2" t="s">
        <v>2007</v>
      </c>
      <c r="C880" s="2">
        <v>616</v>
      </c>
      <c r="D880" s="2" t="s">
        <v>10</v>
      </c>
      <c r="E880" s="2">
        <v>456</v>
      </c>
      <c r="F880" s="2">
        <v>540</v>
      </c>
      <c r="G880">
        <f t="shared" si="13"/>
        <v>85</v>
      </c>
    </row>
    <row r="881" spans="1:7" x14ac:dyDescent="0.25">
      <c r="A881" s="2" t="s">
        <v>2008</v>
      </c>
      <c r="B881" s="2" t="s">
        <v>2009</v>
      </c>
      <c r="C881" s="2">
        <v>532</v>
      </c>
      <c r="D881" s="2" t="s">
        <v>10</v>
      </c>
      <c r="E881" s="2">
        <v>371</v>
      </c>
      <c r="F881" s="2">
        <v>455</v>
      </c>
      <c r="G881">
        <f t="shared" si="13"/>
        <v>85</v>
      </c>
    </row>
    <row r="882" spans="1:7" x14ac:dyDescent="0.25">
      <c r="A882" s="2" t="s">
        <v>2010</v>
      </c>
      <c r="B882" s="2" t="s">
        <v>2011</v>
      </c>
      <c r="C882" s="2">
        <v>359</v>
      </c>
      <c r="D882" s="2" t="s">
        <v>10</v>
      </c>
      <c r="E882" s="2">
        <v>199</v>
      </c>
      <c r="F882" s="2">
        <v>283</v>
      </c>
      <c r="G882">
        <f t="shared" si="13"/>
        <v>85</v>
      </c>
    </row>
    <row r="883" spans="1:7" x14ac:dyDescent="0.25">
      <c r="A883" s="2" t="s">
        <v>2012</v>
      </c>
      <c r="B883" s="2" t="s">
        <v>2013</v>
      </c>
      <c r="C883" s="2">
        <v>378</v>
      </c>
      <c r="D883" s="2" t="s">
        <v>10</v>
      </c>
      <c r="E883" s="2">
        <v>218</v>
      </c>
      <c r="F883" s="2">
        <v>302</v>
      </c>
      <c r="G883">
        <f t="shared" si="13"/>
        <v>85</v>
      </c>
    </row>
    <row r="884" spans="1:7" x14ac:dyDescent="0.25">
      <c r="A884" s="2" t="s">
        <v>2014</v>
      </c>
      <c r="B884" s="2" t="s">
        <v>2015</v>
      </c>
      <c r="C884" s="2">
        <v>1503</v>
      </c>
      <c r="D884" s="2" t="s">
        <v>10</v>
      </c>
      <c r="E884" s="2">
        <v>377</v>
      </c>
      <c r="F884" s="2">
        <v>464</v>
      </c>
      <c r="G884">
        <f t="shared" si="13"/>
        <v>88</v>
      </c>
    </row>
    <row r="885" spans="1:7" x14ac:dyDescent="0.25">
      <c r="A885" s="2" t="s">
        <v>2018</v>
      </c>
      <c r="B885" s="2" t="s">
        <v>2019</v>
      </c>
      <c r="C885" s="2">
        <v>1072</v>
      </c>
      <c r="D885" s="2" t="s">
        <v>10</v>
      </c>
      <c r="E885" s="2">
        <v>72</v>
      </c>
      <c r="F885" s="2">
        <v>157</v>
      </c>
      <c r="G885">
        <f t="shared" si="13"/>
        <v>86</v>
      </c>
    </row>
    <row r="886" spans="1:7" x14ac:dyDescent="0.25">
      <c r="A886" s="2" t="s">
        <v>2020</v>
      </c>
      <c r="B886" s="2" t="s">
        <v>2021</v>
      </c>
      <c r="C886" s="2">
        <v>852</v>
      </c>
      <c r="D886" s="2" t="s">
        <v>10</v>
      </c>
      <c r="E886" s="2">
        <v>8</v>
      </c>
      <c r="F886" s="2">
        <v>93</v>
      </c>
      <c r="G886">
        <f t="shared" si="13"/>
        <v>86</v>
      </c>
    </row>
    <row r="887" spans="1:7" x14ac:dyDescent="0.25">
      <c r="A887" s="2" t="s">
        <v>2022</v>
      </c>
      <c r="B887" s="2" t="s">
        <v>2023</v>
      </c>
      <c r="C887" s="2">
        <v>1156</v>
      </c>
      <c r="D887" s="2" t="s">
        <v>10</v>
      </c>
      <c r="E887" s="2">
        <v>20</v>
      </c>
      <c r="F887" s="2">
        <v>106</v>
      </c>
      <c r="G887">
        <f t="shared" si="13"/>
        <v>87</v>
      </c>
    </row>
    <row r="888" spans="1:7" x14ac:dyDescent="0.25">
      <c r="A888" s="2" t="s">
        <v>2024</v>
      </c>
      <c r="B888" s="2" t="s">
        <v>2025</v>
      </c>
      <c r="C888" s="2">
        <v>1142</v>
      </c>
      <c r="D888" s="2" t="s">
        <v>10</v>
      </c>
      <c r="E888" s="2">
        <v>16</v>
      </c>
      <c r="F888" s="2">
        <v>102</v>
      </c>
      <c r="G888">
        <f t="shared" si="13"/>
        <v>87</v>
      </c>
    </row>
    <row r="889" spans="1:7" x14ac:dyDescent="0.25">
      <c r="A889" s="2" t="s">
        <v>2026</v>
      </c>
      <c r="B889" s="2" t="s">
        <v>2027</v>
      </c>
      <c r="C889" s="2">
        <v>541</v>
      </c>
      <c r="D889" s="2" t="s">
        <v>10</v>
      </c>
      <c r="E889" s="2">
        <v>438</v>
      </c>
      <c r="F889" s="2">
        <v>525</v>
      </c>
      <c r="G889">
        <f t="shared" si="13"/>
        <v>88</v>
      </c>
    </row>
    <row r="890" spans="1:7" x14ac:dyDescent="0.25">
      <c r="A890" s="2" t="s">
        <v>2028</v>
      </c>
      <c r="B890" s="2" t="s">
        <v>2029</v>
      </c>
      <c r="C890" s="2">
        <v>213</v>
      </c>
      <c r="D890" s="2" t="s">
        <v>10</v>
      </c>
      <c r="E890" s="2">
        <v>1</v>
      </c>
      <c r="F890" s="2">
        <v>83</v>
      </c>
      <c r="G890">
        <f t="shared" si="13"/>
        <v>83</v>
      </c>
    </row>
    <row r="891" spans="1:7" x14ac:dyDescent="0.25">
      <c r="A891" s="2" t="s">
        <v>2030</v>
      </c>
      <c r="B891" s="2" t="s">
        <v>2031</v>
      </c>
      <c r="C891" s="2">
        <v>1011</v>
      </c>
      <c r="D891" s="2" t="s">
        <v>10</v>
      </c>
      <c r="E891" s="2">
        <v>21</v>
      </c>
      <c r="F891" s="2">
        <v>107</v>
      </c>
      <c r="G891">
        <f t="shared" si="13"/>
        <v>87</v>
      </c>
    </row>
    <row r="892" spans="1:7" x14ac:dyDescent="0.25">
      <c r="A892" s="2" t="s">
        <v>2032</v>
      </c>
      <c r="B892" s="2" t="s">
        <v>2033</v>
      </c>
      <c r="C892" s="2">
        <v>1000</v>
      </c>
      <c r="D892" s="2" t="s">
        <v>10</v>
      </c>
      <c r="E892" s="2">
        <v>21</v>
      </c>
      <c r="F892" s="2">
        <v>107</v>
      </c>
      <c r="G892">
        <f t="shared" si="13"/>
        <v>87</v>
      </c>
    </row>
    <row r="893" spans="1:7" x14ac:dyDescent="0.25">
      <c r="A893" s="2" t="s">
        <v>2034</v>
      </c>
      <c r="B893" s="2" t="s">
        <v>2035</v>
      </c>
      <c r="C893" s="2">
        <v>183</v>
      </c>
      <c r="D893" s="2" t="s">
        <v>10</v>
      </c>
      <c r="E893" s="2">
        <v>40</v>
      </c>
      <c r="F893" s="2">
        <v>97</v>
      </c>
      <c r="G893">
        <f t="shared" si="13"/>
        <v>58</v>
      </c>
    </row>
    <row r="894" spans="1:7" x14ac:dyDescent="0.25">
      <c r="A894" s="2" t="s">
        <v>2036</v>
      </c>
      <c r="B894" s="2" t="s">
        <v>2037</v>
      </c>
      <c r="C894" s="2">
        <v>163</v>
      </c>
      <c r="D894" s="2" t="s">
        <v>10</v>
      </c>
      <c r="E894" s="2">
        <v>40</v>
      </c>
      <c r="F894" s="2">
        <v>97</v>
      </c>
      <c r="G894">
        <f t="shared" si="13"/>
        <v>58</v>
      </c>
    </row>
    <row r="895" spans="1:7" x14ac:dyDescent="0.25">
      <c r="A895" s="2" t="s">
        <v>2038</v>
      </c>
      <c r="B895" s="2" t="s">
        <v>2039</v>
      </c>
      <c r="C895" s="2">
        <v>1024</v>
      </c>
      <c r="D895" s="2" t="s">
        <v>10</v>
      </c>
      <c r="E895" s="2">
        <v>115</v>
      </c>
      <c r="F895" s="2">
        <v>201</v>
      </c>
      <c r="G895">
        <f t="shared" si="13"/>
        <v>87</v>
      </c>
    </row>
    <row r="896" spans="1:7" x14ac:dyDescent="0.25">
      <c r="A896" s="2" t="s">
        <v>2040</v>
      </c>
      <c r="B896" s="2" t="s">
        <v>2041</v>
      </c>
      <c r="C896" s="2">
        <v>559</v>
      </c>
      <c r="D896" s="2" t="s">
        <v>10</v>
      </c>
      <c r="E896" s="2">
        <v>400</v>
      </c>
      <c r="F896" s="2">
        <v>484</v>
      </c>
      <c r="G896">
        <f t="shared" si="13"/>
        <v>85</v>
      </c>
    </row>
    <row r="897" spans="1:7" x14ac:dyDescent="0.25">
      <c r="A897" s="2" t="s">
        <v>2042</v>
      </c>
      <c r="B897" s="2" t="s">
        <v>2043</v>
      </c>
      <c r="C897" s="2">
        <v>1238</v>
      </c>
      <c r="D897" s="2" t="s">
        <v>10</v>
      </c>
      <c r="E897" s="2">
        <v>6</v>
      </c>
      <c r="F897" s="2">
        <v>90</v>
      </c>
      <c r="G897">
        <f t="shared" si="13"/>
        <v>85</v>
      </c>
    </row>
    <row r="898" spans="1:7" x14ac:dyDescent="0.25">
      <c r="A898" s="2" t="s">
        <v>2044</v>
      </c>
      <c r="B898" s="2" t="s">
        <v>2045</v>
      </c>
      <c r="C898" s="2">
        <v>779</v>
      </c>
      <c r="D898" s="2" t="s">
        <v>10</v>
      </c>
      <c r="E898" s="2">
        <v>20</v>
      </c>
      <c r="F898" s="2">
        <v>104</v>
      </c>
      <c r="G898">
        <f t="shared" ref="G898:G961" si="14">F898-E898+1</f>
        <v>85</v>
      </c>
    </row>
    <row r="899" spans="1:7" x14ac:dyDescent="0.25">
      <c r="A899" s="2" t="s">
        <v>2046</v>
      </c>
      <c r="B899" s="2" t="s">
        <v>2047</v>
      </c>
      <c r="C899" s="2">
        <v>487</v>
      </c>
      <c r="D899" s="2" t="s">
        <v>10</v>
      </c>
      <c r="E899" s="2">
        <v>401</v>
      </c>
      <c r="F899" s="2">
        <v>485</v>
      </c>
      <c r="G899">
        <f t="shared" si="14"/>
        <v>85</v>
      </c>
    </row>
    <row r="900" spans="1:7" x14ac:dyDescent="0.25">
      <c r="A900" s="2" t="s">
        <v>2048</v>
      </c>
      <c r="B900" s="2" t="s">
        <v>2049</v>
      </c>
      <c r="C900" s="2">
        <v>379</v>
      </c>
      <c r="D900" s="2" t="s">
        <v>10</v>
      </c>
      <c r="E900" s="2">
        <v>6</v>
      </c>
      <c r="F900" s="2">
        <v>91</v>
      </c>
      <c r="G900">
        <f t="shared" si="14"/>
        <v>86</v>
      </c>
    </row>
    <row r="901" spans="1:7" x14ac:dyDescent="0.25">
      <c r="A901" s="2" t="s">
        <v>2050</v>
      </c>
      <c r="B901" s="2" t="s">
        <v>2051</v>
      </c>
      <c r="C901" s="2">
        <v>2058</v>
      </c>
      <c r="D901" s="2" t="s">
        <v>10</v>
      </c>
      <c r="E901" s="2">
        <v>6</v>
      </c>
      <c r="F901" s="2">
        <v>89</v>
      </c>
      <c r="G901">
        <f t="shared" si="14"/>
        <v>84</v>
      </c>
    </row>
    <row r="902" spans="1:7" x14ac:dyDescent="0.25">
      <c r="A902" s="2" t="s">
        <v>2052</v>
      </c>
      <c r="B902" s="2" t="s">
        <v>2053</v>
      </c>
      <c r="C902" s="2">
        <v>1026</v>
      </c>
      <c r="D902" s="2" t="s">
        <v>10</v>
      </c>
      <c r="E902" s="2">
        <v>116</v>
      </c>
      <c r="F902" s="2">
        <v>201</v>
      </c>
      <c r="G902">
        <f t="shared" si="14"/>
        <v>86</v>
      </c>
    </row>
    <row r="903" spans="1:7" x14ac:dyDescent="0.25">
      <c r="A903" s="2" t="s">
        <v>2054</v>
      </c>
      <c r="B903" s="2" t="s">
        <v>2055</v>
      </c>
      <c r="C903" s="2">
        <v>1001</v>
      </c>
      <c r="D903" s="2" t="s">
        <v>10</v>
      </c>
      <c r="E903" s="2">
        <v>20</v>
      </c>
      <c r="F903" s="2">
        <v>106</v>
      </c>
      <c r="G903">
        <f t="shared" si="14"/>
        <v>87</v>
      </c>
    </row>
    <row r="904" spans="1:7" x14ac:dyDescent="0.25">
      <c r="A904" s="2" t="s">
        <v>2056</v>
      </c>
      <c r="B904" s="2" t="s">
        <v>2057</v>
      </c>
      <c r="C904" s="2">
        <v>994</v>
      </c>
      <c r="D904" s="2" t="s">
        <v>10</v>
      </c>
      <c r="E904" s="2">
        <v>28</v>
      </c>
      <c r="F904" s="2">
        <v>114</v>
      </c>
      <c r="G904">
        <f t="shared" si="14"/>
        <v>87</v>
      </c>
    </row>
    <row r="905" spans="1:7" x14ac:dyDescent="0.25">
      <c r="A905" s="2" t="s">
        <v>2058</v>
      </c>
      <c r="B905" s="2" t="s">
        <v>2059</v>
      </c>
      <c r="C905" s="2">
        <v>947</v>
      </c>
      <c r="D905" s="2" t="s">
        <v>10</v>
      </c>
      <c r="E905" s="2">
        <v>1</v>
      </c>
      <c r="F905" s="2">
        <v>73</v>
      </c>
      <c r="G905">
        <f t="shared" si="14"/>
        <v>73</v>
      </c>
    </row>
    <row r="906" spans="1:7" x14ac:dyDescent="0.25">
      <c r="A906" s="2" t="s">
        <v>2060</v>
      </c>
      <c r="B906" s="2" t="s">
        <v>2061</v>
      </c>
      <c r="C906" s="2">
        <v>489</v>
      </c>
      <c r="D906" s="2" t="s">
        <v>10</v>
      </c>
      <c r="E906" s="2">
        <v>11</v>
      </c>
      <c r="F906" s="2">
        <v>62</v>
      </c>
      <c r="G906">
        <f t="shared" si="14"/>
        <v>52</v>
      </c>
    </row>
    <row r="907" spans="1:7" x14ac:dyDescent="0.25">
      <c r="A907" s="2" t="s">
        <v>2062</v>
      </c>
      <c r="B907" s="2" t="s">
        <v>2063</v>
      </c>
      <c r="C907" s="2">
        <v>1308</v>
      </c>
      <c r="D907" s="2" t="s">
        <v>10</v>
      </c>
      <c r="E907" s="2">
        <v>16</v>
      </c>
      <c r="F907" s="2">
        <v>102</v>
      </c>
      <c r="G907">
        <f t="shared" si="14"/>
        <v>87</v>
      </c>
    </row>
    <row r="908" spans="1:7" x14ac:dyDescent="0.25">
      <c r="A908" s="2" t="s">
        <v>2064</v>
      </c>
      <c r="B908" s="2" t="s">
        <v>2065</v>
      </c>
      <c r="C908" s="2">
        <v>953</v>
      </c>
      <c r="D908" s="2" t="s">
        <v>10</v>
      </c>
      <c r="E908" s="2">
        <v>20</v>
      </c>
      <c r="F908" s="2">
        <v>104</v>
      </c>
      <c r="G908">
        <f t="shared" si="14"/>
        <v>85</v>
      </c>
    </row>
    <row r="909" spans="1:7" x14ac:dyDescent="0.25">
      <c r="A909" s="2" t="s">
        <v>2066</v>
      </c>
      <c r="B909" s="2" t="s">
        <v>2067</v>
      </c>
      <c r="C909" s="2">
        <v>415</v>
      </c>
      <c r="D909" s="2" t="s">
        <v>10</v>
      </c>
      <c r="E909" s="2">
        <v>1</v>
      </c>
      <c r="F909" s="2">
        <v>54</v>
      </c>
      <c r="G909">
        <f t="shared" si="14"/>
        <v>54</v>
      </c>
    </row>
    <row r="910" spans="1:7" x14ac:dyDescent="0.25">
      <c r="A910" s="2" t="s">
        <v>2068</v>
      </c>
      <c r="B910" s="2" t="s">
        <v>2069</v>
      </c>
      <c r="C910" s="2">
        <v>604</v>
      </c>
      <c r="D910" s="2" t="s">
        <v>10</v>
      </c>
      <c r="E910" s="2">
        <v>444</v>
      </c>
      <c r="F910" s="2">
        <v>528</v>
      </c>
      <c r="G910">
        <f t="shared" si="14"/>
        <v>85</v>
      </c>
    </row>
    <row r="911" spans="1:7" x14ac:dyDescent="0.25">
      <c r="A911" s="2" t="s">
        <v>2070</v>
      </c>
      <c r="B911" s="2" t="s">
        <v>2071</v>
      </c>
      <c r="C911" s="2">
        <v>618</v>
      </c>
      <c r="D911" s="2" t="s">
        <v>10</v>
      </c>
      <c r="E911" s="2">
        <v>458</v>
      </c>
      <c r="F911" s="2">
        <v>542</v>
      </c>
      <c r="G911">
        <f t="shared" si="14"/>
        <v>85</v>
      </c>
    </row>
    <row r="912" spans="1:7" x14ac:dyDescent="0.25">
      <c r="A912" s="2" t="s">
        <v>2072</v>
      </c>
      <c r="B912" s="2" t="s">
        <v>2073</v>
      </c>
      <c r="C912" s="2">
        <v>280</v>
      </c>
      <c r="D912" s="2" t="s">
        <v>10</v>
      </c>
      <c r="E912" s="2">
        <v>135</v>
      </c>
      <c r="F912" s="2">
        <v>218</v>
      </c>
      <c r="G912">
        <f t="shared" si="14"/>
        <v>84</v>
      </c>
    </row>
    <row r="913" spans="1:7" x14ac:dyDescent="0.25">
      <c r="A913" s="2" t="s">
        <v>2074</v>
      </c>
      <c r="B913" s="2" t="s">
        <v>2075</v>
      </c>
      <c r="C913" s="2">
        <v>397</v>
      </c>
      <c r="D913" s="2" t="s">
        <v>10</v>
      </c>
      <c r="E913" s="2">
        <v>2</v>
      </c>
      <c r="F913" s="2">
        <v>88</v>
      </c>
      <c r="G913">
        <f t="shared" si="14"/>
        <v>87</v>
      </c>
    </row>
    <row r="914" spans="1:7" x14ac:dyDescent="0.25">
      <c r="A914" s="2" t="s">
        <v>2076</v>
      </c>
      <c r="B914" s="2" t="s">
        <v>2077</v>
      </c>
      <c r="C914" s="2">
        <v>1328</v>
      </c>
      <c r="D914" s="2" t="s">
        <v>10</v>
      </c>
      <c r="E914" s="2">
        <v>1237</v>
      </c>
      <c r="F914" s="2">
        <v>1320</v>
      </c>
      <c r="G914">
        <f t="shared" si="14"/>
        <v>84</v>
      </c>
    </row>
    <row r="915" spans="1:7" x14ac:dyDescent="0.25">
      <c r="A915" s="2" t="s">
        <v>2078</v>
      </c>
      <c r="B915" s="2" t="s">
        <v>2079</v>
      </c>
      <c r="C915" s="2">
        <v>435</v>
      </c>
      <c r="D915" s="2" t="s">
        <v>10</v>
      </c>
      <c r="E915" s="2">
        <v>20</v>
      </c>
      <c r="F915" s="2">
        <v>104</v>
      </c>
      <c r="G915">
        <f t="shared" si="14"/>
        <v>85</v>
      </c>
    </row>
    <row r="916" spans="1:7" x14ac:dyDescent="0.25">
      <c r="A916" s="2" t="s">
        <v>2080</v>
      </c>
      <c r="B916" s="2" t="s">
        <v>2081</v>
      </c>
      <c r="C916" s="2">
        <v>243</v>
      </c>
      <c r="D916" s="2" t="s">
        <v>10</v>
      </c>
      <c r="E916" s="2">
        <v>9</v>
      </c>
      <c r="F916" s="2">
        <v>96</v>
      </c>
      <c r="G916">
        <f t="shared" si="14"/>
        <v>88</v>
      </c>
    </row>
    <row r="917" spans="1:7" x14ac:dyDescent="0.25">
      <c r="A917" s="2" t="s">
        <v>2082</v>
      </c>
      <c r="B917" s="2" t="s">
        <v>2083</v>
      </c>
      <c r="C917" s="2">
        <v>233</v>
      </c>
      <c r="D917" s="2" t="s">
        <v>10</v>
      </c>
      <c r="E917" s="2">
        <v>18</v>
      </c>
      <c r="F917" s="2">
        <v>102</v>
      </c>
      <c r="G917">
        <f t="shared" si="14"/>
        <v>85</v>
      </c>
    </row>
    <row r="918" spans="1:7" x14ac:dyDescent="0.25">
      <c r="A918" s="2" t="s">
        <v>2084</v>
      </c>
      <c r="B918" s="2" t="s">
        <v>2085</v>
      </c>
      <c r="C918" s="2">
        <v>51</v>
      </c>
      <c r="D918" s="2" t="s">
        <v>10</v>
      </c>
      <c r="E918" s="2">
        <v>1</v>
      </c>
      <c r="F918" s="2">
        <v>51</v>
      </c>
      <c r="G918">
        <f t="shared" si="14"/>
        <v>51</v>
      </c>
    </row>
    <row r="919" spans="1:7" x14ac:dyDescent="0.25">
      <c r="A919" s="2" t="s">
        <v>2086</v>
      </c>
      <c r="B919" s="2" t="s">
        <v>2087</v>
      </c>
      <c r="C919" s="2">
        <v>448</v>
      </c>
      <c r="D919" s="2" t="s">
        <v>10</v>
      </c>
      <c r="E919" s="2">
        <v>6</v>
      </c>
      <c r="F919" s="2">
        <v>91</v>
      </c>
      <c r="G919">
        <f t="shared" si="14"/>
        <v>86</v>
      </c>
    </row>
    <row r="920" spans="1:7" x14ac:dyDescent="0.25">
      <c r="A920" s="2" t="s">
        <v>2088</v>
      </c>
      <c r="B920" s="2" t="s">
        <v>2089</v>
      </c>
      <c r="C920" s="2">
        <v>1483</v>
      </c>
      <c r="D920" s="2" t="s">
        <v>10</v>
      </c>
      <c r="E920" s="2">
        <v>5</v>
      </c>
      <c r="F920" s="2">
        <v>89</v>
      </c>
      <c r="G920">
        <f t="shared" si="14"/>
        <v>85</v>
      </c>
    </row>
    <row r="921" spans="1:7" x14ac:dyDescent="0.25">
      <c r="A921" s="2" t="s">
        <v>2090</v>
      </c>
      <c r="B921" s="2" t="s">
        <v>2091</v>
      </c>
      <c r="C921" s="2">
        <v>953</v>
      </c>
      <c r="D921" s="2" t="s">
        <v>10</v>
      </c>
      <c r="E921" s="2">
        <v>20</v>
      </c>
      <c r="F921" s="2">
        <v>104</v>
      </c>
      <c r="G921">
        <f t="shared" si="14"/>
        <v>85</v>
      </c>
    </row>
    <row r="922" spans="1:7" x14ac:dyDescent="0.25">
      <c r="A922" s="2" t="s">
        <v>2092</v>
      </c>
      <c r="B922" s="2" t="s">
        <v>2093</v>
      </c>
      <c r="C922" s="2">
        <v>452</v>
      </c>
      <c r="D922" s="2" t="s">
        <v>10</v>
      </c>
      <c r="E922" s="2">
        <v>37</v>
      </c>
      <c r="F922" s="2">
        <v>121</v>
      </c>
      <c r="G922">
        <f t="shared" si="14"/>
        <v>85</v>
      </c>
    </row>
    <row r="923" spans="1:7" x14ac:dyDescent="0.25">
      <c r="A923" s="2" t="s">
        <v>2094</v>
      </c>
      <c r="B923" s="2" t="s">
        <v>2095</v>
      </c>
      <c r="C923" s="2">
        <v>372</v>
      </c>
      <c r="D923" s="2" t="s">
        <v>10</v>
      </c>
      <c r="E923" s="2">
        <v>1</v>
      </c>
      <c r="F923" s="2">
        <v>48</v>
      </c>
      <c r="G923">
        <f t="shared" si="14"/>
        <v>48</v>
      </c>
    </row>
    <row r="924" spans="1:7" x14ac:dyDescent="0.25">
      <c r="A924" s="2" t="s">
        <v>2096</v>
      </c>
      <c r="B924" s="2" t="s">
        <v>2097</v>
      </c>
      <c r="C924" s="2">
        <v>1037</v>
      </c>
      <c r="D924" s="2" t="s">
        <v>10</v>
      </c>
      <c r="E924" s="2">
        <v>8</v>
      </c>
      <c r="F924" s="2">
        <v>93</v>
      </c>
      <c r="G924">
        <f t="shared" si="14"/>
        <v>86</v>
      </c>
    </row>
    <row r="925" spans="1:7" x14ac:dyDescent="0.25">
      <c r="A925" s="2" t="s">
        <v>2098</v>
      </c>
      <c r="B925" s="2" t="s">
        <v>2099</v>
      </c>
      <c r="C925" s="2">
        <v>540</v>
      </c>
      <c r="D925" s="2" t="s">
        <v>10</v>
      </c>
      <c r="E925" s="2">
        <v>437</v>
      </c>
      <c r="F925" s="2">
        <v>524</v>
      </c>
      <c r="G925">
        <f t="shared" si="14"/>
        <v>88</v>
      </c>
    </row>
    <row r="926" spans="1:7" x14ac:dyDescent="0.25">
      <c r="A926" s="2" t="s">
        <v>2100</v>
      </c>
      <c r="B926" s="2" t="s">
        <v>2101</v>
      </c>
      <c r="C926" s="2">
        <v>990</v>
      </c>
      <c r="D926" s="2" t="s">
        <v>10</v>
      </c>
      <c r="E926" s="2">
        <v>1</v>
      </c>
      <c r="F926" s="2">
        <v>71</v>
      </c>
      <c r="G926">
        <f t="shared" si="14"/>
        <v>71</v>
      </c>
    </row>
    <row r="927" spans="1:7" x14ac:dyDescent="0.25">
      <c r="A927" s="2" t="s">
        <v>2102</v>
      </c>
      <c r="B927" s="2" t="s">
        <v>2103</v>
      </c>
      <c r="C927" s="2">
        <v>1248</v>
      </c>
      <c r="D927" s="2" t="s">
        <v>10</v>
      </c>
      <c r="E927" s="2">
        <v>6</v>
      </c>
      <c r="F927" s="2">
        <v>90</v>
      </c>
      <c r="G927">
        <f t="shared" si="14"/>
        <v>85</v>
      </c>
    </row>
    <row r="928" spans="1:7" x14ac:dyDescent="0.25">
      <c r="A928" s="2" t="s">
        <v>2104</v>
      </c>
      <c r="B928" s="2" t="s">
        <v>2105</v>
      </c>
      <c r="C928" s="2">
        <v>1025</v>
      </c>
      <c r="D928" s="2" t="s">
        <v>10</v>
      </c>
      <c r="E928" s="2">
        <v>115</v>
      </c>
      <c r="F928" s="2">
        <v>200</v>
      </c>
      <c r="G928">
        <f t="shared" si="14"/>
        <v>86</v>
      </c>
    </row>
    <row r="929" spans="1:7" x14ac:dyDescent="0.25">
      <c r="A929" s="2" t="s">
        <v>2106</v>
      </c>
      <c r="B929" s="2" t="s">
        <v>2107</v>
      </c>
      <c r="C929" s="2">
        <v>1024</v>
      </c>
      <c r="D929" s="2" t="s">
        <v>10</v>
      </c>
      <c r="E929" s="2">
        <v>1</v>
      </c>
      <c r="F929" s="2">
        <v>87</v>
      </c>
      <c r="G929">
        <f t="shared" si="14"/>
        <v>87</v>
      </c>
    </row>
    <row r="930" spans="1:7" x14ac:dyDescent="0.25">
      <c r="A930" s="2" t="s">
        <v>2108</v>
      </c>
      <c r="B930" s="2" t="s">
        <v>2109</v>
      </c>
      <c r="C930" s="2">
        <v>585</v>
      </c>
      <c r="D930" s="2" t="s">
        <v>10</v>
      </c>
      <c r="E930" s="2">
        <v>425</v>
      </c>
      <c r="F930" s="2">
        <v>509</v>
      </c>
      <c r="G930">
        <f t="shared" si="14"/>
        <v>85</v>
      </c>
    </row>
    <row r="931" spans="1:7" x14ac:dyDescent="0.25">
      <c r="A931" s="2" t="s">
        <v>2110</v>
      </c>
      <c r="B931" s="2" t="s">
        <v>2111</v>
      </c>
      <c r="C931" s="2">
        <v>356</v>
      </c>
      <c r="D931" s="2" t="s">
        <v>10</v>
      </c>
      <c r="E931" s="2">
        <v>1</v>
      </c>
      <c r="F931" s="2">
        <v>68</v>
      </c>
      <c r="G931">
        <f t="shared" si="14"/>
        <v>68</v>
      </c>
    </row>
    <row r="932" spans="1:7" x14ac:dyDescent="0.25">
      <c r="A932" s="2" t="s">
        <v>2112</v>
      </c>
      <c r="B932" s="2" t="s">
        <v>2113</v>
      </c>
      <c r="C932" s="2">
        <v>404</v>
      </c>
      <c r="D932" s="2" t="s">
        <v>10</v>
      </c>
      <c r="E932" s="2">
        <v>3</v>
      </c>
      <c r="F932" s="2">
        <v>90</v>
      </c>
      <c r="G932">
        <f t="shared" si="14"/>
        <v>88</v>
      </c>
    </row>
    <row r="933" spans="1:7" x14ac:dyDescent="0.25">
      <c r="A933" s="2" t="s">
        <v>2114</v>
      </c>
      <c r="B933" s="2" t="s">
        <v>2115</v>
      </c>
      <c r="C933" s="2">
        <v>88</v>
      </c>
      <c r="D933" s="2" t="s">
        <v>10</v>
      </c>
      <c r="E933" s="2">
        <v>1</v>
      </c>
      <c r="F933" s="2">
        <v>88</v>
      </c>
      <c r="G933">
        <f t="shared" si="14"/>
        <v>88</v>
      </c>
    </row>
    <row r="934" spans="1:7" x14ac:dyDescent="0.25">
      <c r="A934" s="2" t="s">
        <v>2116</v>
      </c>
      <c r="B934" s="2" t="s">
        <v>2117</v>
      </c>
      <c r="C934" s="2">
        <v>535</v>
      </c>
      <c r="D934" s="2" t="s">
        <v>10</v>
      </c>
      <c r="E934" s="2">
        <v>11</v>
      </c>
      <c r="F934" s="2">
        <v>97</v>
      </c>
      <c r="G934">
        <f t="shared" si="14"/>
        <v>87</v>
      </c>
    </row>
    <row r="935" spans="1:7" x14ac:dyDescent="0.25">
      <c r="A935" s="2" t="s">
        <v>2118</v>
      </c>
      <c r="B935" s="2" t="s">
        <v>2119</v>
      </c>
      <c r="C935" s="2">
        <v>1004</v>
      </c>
      <c r="D935" s="2" t="s">
        <v>10</v>
      </c>
      <c r="E935" s="2">
        <v>20</v>
      </c>
      <c r="F935" s="2">
        <v>106</v>
      </c>
      <c r="G935">
        <f t="shared" si="14"/>
        <v>87</v>
      </c>
    </row>
    <row r="936" spans="1:7" x14ac:dyDescent="0.25">
      <c r="A936" s="2" t="s">
        <v>2120</v>
      </c>
      <c r="B936" s="2" t="s">
        <v>2121</v>
      </c>
      <c r="C936" s="2">
        <v>1430</v>
      </c>
      <c r="D936" s="2" t="s">
        <v>10</v>
      </c>
      <c r="E936" s="2">
        <v>1336</v>
      </c>
      <c r="F936" s="2">
        <v>1419</v>
      </c>
      <c r="G936">
        <f t="shared" si="14"/>
        <v>84</v>
      </c>
    </row>
    <row r="937" spans="1:7" x14ac:dyDescent="0.25">
      <c r="A937" s="2" t="s">
        <v>2122</v>
      </c>
      <c r="B937" s="2" t="s">
        <v>2123</v>
      </c>
      <c r="C937" s="2">
        <v>217</v>
      </c>
      <c r="D937" s="2" t="s">
        <v>10</v>
      </c>
      <c r="E937" s="2">
        <v>9</v>
      </c>
      <c r="F937" s="2">
        <v>95</v>
      </c>
      <c r="G937">
        <f t="shared" si="14"/>
        <v>87</v>
      </c>
    </row>
    <row r="938" spans="1:7" x14ac:dyDescent="0.25">
      <c r="A938" s="2" t="s">
        <v>2124</v>
      </c>
      <c r="B938" s="2" t="s">
        <v>2125</v>
      </c>
      <c r="C938" s="2">
        <v>195</v>
      </c>
      <c r="D938" s="2" t="s">
        <v>10</v>
      </c>
      <c r="E938" s="2">
        <v>112</v>
      </c>
      <c r="F938" s="2">
        <v>195</v>
      </c>
      <c r="G938">
        <f t="shared" si="14"/>
        <v>84</v>
      </c>
    </row>
    <row r="939" spans="1:7" x14ac:dyDescent="0.25">
      <c r="A939" s="2" t="s">
        <v>2126</v>
      </c>
      <c r="B939" s="2" t="s">
        <v>2127</v>
      </c>
      <c r="C939" s="2">
        <v>233</v>
      </c>
      <c r="D939" s="2" t="s">
        <v>10</v>
      </c>
      <c r="E939" s="2">
        <v>18</v>
      </c>
      <c r="F939" s="2">
        <v>102</v>
      </c>
      <c r="G939">
        <f t="shared" si="14"/>
        <v>85</v>
      </c>
    </row>
    <row r="940" spans="1:7" x14ac:dyDescent="0.25">
      <c r="A940" s="2" t="s">
        <v>2128</v>
      </c>
      <c r="B940" s="2" t="s">
        <v>2129</v>
      </c>
      <c r="C940" s="2">
        <v>371</v>
      </c>
      <c r="D940" s="2" t="s">
        <v>10</v>
      </c>
      <c r="E940" s="2">
        <v>1</v>
      </c>
      <c r="F940" s="2">
        <v>47</v>
      </c>
      <c r="G940">
        <f t="shared" si="14"/>
        <v>47</v>
      </c>
    </row>
    <row r="941" spans="1:7" x14ac:dyDescent="0.25">
      <c r="A941" s="2" t="s">
        <v>2130</v>
      </c>
      <c r="B941" s="2" t="s">
        <v>2131</v>
      </c>
      <c r="C941" s="2">
        <v>953</v>
      </c>
      <c r="D941" s="2" t="s">
        <v>10</v>
      </c>
      <c r="E941" s="2">
        <v>20</v>
      </c>
      <c r="F941" s="2">
        <v>104</v>
      </c>
      <c r="G941">
        <f t="shared" si="14"/>
        <v>85</v>
      </c>
    </row>
    <row r="942" spans="1:7" x14ac:dyDescent="0.25">
      <c r="A942" s="2" t="s">
        <v>2132</v>
      </c>
      <c r="B942" s="2" t="s">
        <v>2133</v>
      </c>
      <c r="C942" s="2">
        <v>452</v>
      </c>
      <c r="D942" s="2" t="s">
        <v>10</v>
      </c>
      <c r="E942" s="2">
        <v>37</v>
      </c>
      <c r="F942" s="2">
        <v>121</v>
      </c>
      <c r="G942">
        <f t="shared" si="14"/>
        <v>85</v>
      </c>
    </row>
    <row r="943" spans="1:7" x14ac:dyDescent="0.25">
      <c r="A943" s="2" t="s">
        <v>2134</v>
      </c>
      <c r="B943" s="2" t="s">
        <v>2135</v>
      </c>
      <c r="C943" s="2">
        <v>1176</v>
      </c>
      <c r="D943" s="2" t="s">
        <v>10</v>
      </c>
      <c r="E943" s="2">
        <v>40</v>
      </c>
      <c r="F943" s="2">
        <v>126</v>
      </c>
      <c r="G943">
        <f t="shared" si="14"/>
        <v>87</v>
      </c>
    </row>
    <row r="944" spans="1:7" x14ac:dyDescent="0.25">
      <c r="A944" s="2" t="s">
        <v>2136</v>
      </c>
      <c r="B944" s="2" t="s">
        <v>2137</v>
      </c>
      <c r="C944" s="2">
        <v>1037</v>
      </c>
      <c r="D944" s="2" t="s">
        <v>10</v>
      </c>
      <c r="E944" s="2">
        <v>8</v>
      </c>
      <c r="F944" s="2">
        <v>93</v>
      </c>
      <c r="G944">
        <f t="shared" si="14"/>
        <v>86</v>
      </c>
    </row>
    <row r="945" spans="1:7" x14ac:dyDescent="0.25">
      <c r="A945" s="2" t="s">
        <v>2138</v>
      </c>
      <c r="B945" s="2" t="s">
        <v>2139</v>
      </c>
      <c r="C945" s="2">
        <v>539</v>
      </c>
      <c r="D945" s="2" t="s">
        <v>10</v>
      </c>
      <c r="E945" s="2">
        <v>436</v>
      </c>
      <c r="F945" s="2">
        <v>523</v>
      </c>
      <c r="G945">
        <f t="shared" si="14"/>
        <v>88</v>
      </c>
    </row>
    <row r="946" spans="1:7" x14ac:dyDescent="0.25">
      <c r="A946" s="2" t="s">
        <v>2140</v>
      </c>
      <c r="B946" s="2" t="s">
        <v>2141</v>
      </c>
      <c r="C946" s="2">
        <v>1028</v>
      </c>
      <c r="D946" s="2" t="s">
        <v>10</v>
      </c>
      <c r="E946" s="2">
        <v>22</v>
      </c>
      <c r="F946" s="2">
        <v>77</v>
      </c>
      <c r="G946">
        <f t="shared" si="14"/>
        <v>56</v>
      </c>
    </row>
    <row r="947" spans="1:7" x14ac:dyDescent="0.25">
      <c r="A947" s="2" t="s">
        <v>2142</v>
      </c>
      <c r="B947" s="2" t="s">
        <v>2143</v>
      </c>
      <c r="C947" s="2">
        <v>1248</v>
      </c>
      <c r="D947" s="2" t="s">
        <v>10</v>
      </c>
      <c r="E947" s="2">
        <v>6</v>
      </c>
      <c r="F947" s="2">
        <v>90</v>
      </c>
      <c r="G947">
        <f t="shared" si="14"/>
        <v>85</v>
      </c>
    </row>
    <row r="948" spans="1:7" x14ac:dyDescent="0.25">
      <c r="A948" s="2" t="s">
        <v>2144</v>
      </c>
      <c r="B948" s="2" t="s">
        <v>2145</v>
      </c>
      <c r="C948" s="2">
        <v>1025</v>
      </c>
      <c r="D948" s="2" t="s">
        <v>10</v>
      </c>
      <c r="E948" s="2">
        <v>115</v>
      </c>
      <c r="F948" s="2">
        <v>200</v>
      </c>
      <c r="G948">
        <f t="shared" si="14"/>
        <v>86</v>
      </c>
    </row>
    <row r="949" spans="1:7" x14ac:dyDescent="0.25">
      <c r="A949" s="2" t="s">
        <v>2146</v>
      </c>
      <c r="B949" s="2" t="s">
        <v>2147</v>
      </c>
      <c r="C949" s="2">
        <v>1026</v>
      </c>
      <c r="D949" s="2" t="s">
        <v>10</v>
      </c>
      <c r="E949" s="2">
        <v>1</v>
      </c>
      <c r="F949" s="2">
        <v>87</v>
      </c>
      <c r="G949">
        <f t="shared" si="14"/>
        <v>87</v>
      </c>
    </row>
    <row r="950" spans="1:7" x14ac:dyDescent="0.25">
      <c r="A950" s="2" t="s">
        <v>2148</v>
      </c>
      <c r="B950" s="2" t="s">
        <v>2149</v>
      </c>
      <c r="C950" s="2">
        <v>604</v>
      </c>
      <c r="D950" s="2" t="s">
        <v>10</v>
      </c>
      <c r="E950" s="2">
        <v>444</v>
      </c>
      <c r="F950" s="2">
        <v>528</v>
      </c>
      <c r="G950">
        <f t="shared" si="14"/>
        <v>85</v>
      </c>
    </row>
    <row r="951" spans="1:7" x14ac:dyDescent="0.25">
      <c r="A951" s="2" t="s">
        <v>2150</v>
      </c>
      <c r="B951" s="2" t="s">
        <v>2151</v>
      </c>
      <c r="C951" s="2">
        <v>559</v>
      </c>
      <c r="D951" s="2" t="s">
        <v>10</v>
      </c>
      <c r="E951" s="2">
        <v>399</v>
      </c>
      <c r="F951" s="2">
        <v>483</v>
      </c>
      <c r="G951">
        <f t="shared" si="14"/>
        <v>85</v>
      </c>
    </row>
    <row r="952" spans="1:7" x14ac:dyDescent="0.25">
      <c r="A952" s="2" t="s">
        <v>2152</v>
      </c>
      <c r="B952" s="2" t="s">
        <v>2153</v>
      </c>
      <c r="C952" s="2">
        <v>356</v>
      </c>
      <c r="D952" s="2" t="s">
        <v>10</v>
      </c>
      <c r="E952" s="2">
        <v>1</v>
      </c>
      <c r="F952" s="2">
        <v>68</v>
      </c>
      <c r="G952">
        <f t="shared" si="14"/>
        <v>68</v>
      </c>
    </row>
    <row r="953" spans="1:7" x14ac:dyDescent="0.25">
      <c r="A953" s="2" t="s">
        <v>2154</v>
      </c>
      <c r="B953" s="2" t="s">
        <v>2155</v>
      </c>
      <c r="C953" s="2">
        <v>342</v>
      </c>
      <c r="D953" s="2" t="s">
        <v>10</v>
      </c>
      <c r="E953" s="2">
        <v>3</v>
      </c>
      <c r="F953" s="2">
        <v>90</v>
      </c>
      <c r="G953">
        <f t="shared" si="14"/>
        <v>88</v>
      </c>
    </row>
    <row r="954" spans="1:7" x14ac:dyDescent="0.25">
      <c r="A954" s="2" t="s">
        <v>2156</v>
      </c>
      <c r="B954" s="2" t="s">
        <v>2157</v>
      </c>
      <c r="C954" s="2">
        <v>60</v>
      </c>
      <c r="D954" s="2" t="s">
        <v>10</v>
      </c>
      <c r="E954" s="2">
        <v>1</v>
      </c>
      <c r="F954" s="2">
        <v>40</v>
      </c>
      <c r="G954">
        <f t="shared" si="14"/>
        <v>40</v>
      </c>
    </row>
    <row r="955" spans="1:7" x14ac:dyDescent="0.25">
      <c r="A955" s="2" t="s">
        <v>2158</v>
      </c>
      <c r="B955" s="2" t="s">
        <v>2159</v>
      </c>
      <c r="C955" s="2">
        <v>109</v>
      </c>
      <c r="D955" s="2" t="s">
        <v>10</v>
      </c>
      <c r="E955" s="2">
        <v>2</v>
      </c>
      <c r="F955" s="2">
        <v>89</v>
      </c>
      <c r="G955">
        <f t="shared" si="14"/>
        <v>88</v>
      </c>
    </row>
    <row r="956" spans="1:7" x14ac:dyDescent="0.25">
      <c r="A956" s="2" t="s">
        <v>2160</v>
      </c>
      <c r="B956" s="2" t="s">
        <v>2161</v>
      </c>
      <c r="C956" s="2">
        <v>88</v>
      </c>
      <c r="D956" s="2" t="s">
        <v>10</v>
      </c>
      <c r="E956" s="2">
        <v>1</v>
      </c>
      <c r="F956" s="2">
        <v>88</v>
      </c>
      <c r="G956">
        <f t="shared" si="14"/>
        <v>88</v>
      </c>
    </row>
    <row r="957" spans="1:7" x14ac:dyDescent="0.25">
      <c r="A957" s="2" t="s">
        <v>2162</v>
      </c>
      <c r="B957" s="2" t="s">
        <v>2163</v>
      </c>
      <c r="C957" s="2">
        <v>403</v>
      </c>
      <c r="D957" s="2" t="s">
        <v>10</v>
      </c>
      <c r="E957" s="2">
        <v>317</v>
      </c>
      <c r="F957" s="2">
        <v>401</v>
      </c>
      <c r="G957">
        <f t="shared" si="14"/>
        <v>85</v>
      </c>
    </row>
    <row r="958" spans="1:7" x14ac:dyDescent="0.25">
      <c r="A958" s="2" t="s">
        <v>2164</v>
      </c>
      <c r="B958" s="2" t="s">
        <v>2165</v>
      </c>
      <c r="C958" s="2">
        <v>195</v>
      </c>
      <c r="D958" s="2" t="s">
        <v>10</v>
      </c>
      <c r="E958" s="2">
        <v>112</v>
      </c>
      <c r="F958" s="2">
        <v>195</v>
      </c>
      <c r="G958">
        <f t="shared" si="14"/>
        <v>84</v>
      </c>
    </row>
    <row r="959" spans="1:7" x14ac:dyDescent="0.25">
      <c r="A959" s="2" t="s">
        <v>2166</v>
      </c>
      <c r="B959" s="2" t="s">
        <v>2167</v>
      </c>
      <c r="C959" s="2">
        <v>217</v>
      </c>
      <c r="D959" s="2" t="s">
        <v>10</v>
      </c>
      <c r="E959" s="2">
        <v>9</v>
      </c>
      <c r="F959" s="2">
        <v>96</v>
      </c>
      <c r="G959">
        <f t="shared" si="14"/>
        <v>88</v>
      </c>
    </row>
    <row r="960" spans="1:7" x14ac:dyDescent="0.25">
      <c r="A960" s="2" t="s">
        <v>2168</v>
      </c>
      <c r="B960" s="2" t="s">
        <v>2169</v>
      </c>
      <c r="C960" s="2">
        <v>2188</v>
      </c>
      <c r="D960" s="2" t="s">
        <v>10</v>
      </c>
      <c r="E960" s="2">
        <v>8</v>
      </c>
      <c r="F960" s="2">
        <v>92</v>
      </c>
      <c r="G960">
        <f t="shared" si="14"/>
        <v>85</v>
      </c>
    </row>
    <row r="961" spans="1:7" x14ac:dyDescent="0.25">
      <c r="A961" s="2" t="s">
        <v>2170</v>
      </c>
      <c r="B961" s="2" t="s">
        <v>2171</v>
      </c>
      <c r="C961" s="2">
        <v>393</v>
      </c>
      <c r="D961" s="2" t="s">
        <v>10</v>
      </c>
      <c r="E961" s="2">
        <v>6</v>
      </c>
      <c r="F961" s="2">
        <v>88</v>
      </c>
      <c r="G961">
        <f t="shared" si="14"/>
        <v>83</v>
      </c>
    </row>
    <row r="962" spans="1:7" x14ac:dyDescent="0.25">
      <c r="A962" s="2" t="s">
        <v>2172</v>
      </c>
      <c r="B962" s="2" t="s">
        <v>2173</v>
      </c>
      <c r="C962" s="2">
        <v>1024</v>
      </c>
      <c r="D962" s="2" t="s">
        <v>10</v>
      </c>
      <c r="E962" s="2">
        <v>115</v>
      </c>
      <c r="F962" s="2">
        <v>200</v>
      </c>
      <c r="G962">
        <f t="shared" ref="G962:G1025" si="15">F962-E962+1</f>
        <v>86</v>
      </c>
    </row>
    <row r="963" spans="1:7" x14ac:dyDescent="0.25">
      <c r="A963" s="2" t="s">
        <v>2174</v>
      </c>
      <c r="B963" s="2" t="s">
        <v>2175</v>
      </c>
      <c r="C963" s="2">
        <v>1020</v>
      </c>
      <c r="D963" s="2" t="s">
        <v>10</v>
      </c>
      <c r="E963" s="2">
        <v>110</v>
      </c>
      <c r="F963" s="2">
        <v>195</v>
      </c>
      <c r="G963">
        <f t="shared" si="15"/>
        <v>86</v>
      </c>
    </row>
    <row r="964" spans="1:7" x14ac:dyDescent="0.25">
      <c r="A964" s="2" t="s">
        <v>2176</v>
      </c>
      <c r="B964" s="2" t="s">
        <v>2177</v>
      </c>
      <c r="C964" s="2">
        <v>102</v>
      </c>
      <c r="D964" s="2" t="s">
        <v>10</v>
      </c>
      <c r="E964" s="2">
        <v>14</v>
      </c>
      <c r="F964" s="2">
        <v>76</v>
      </c>
      <c r="G964">
        <f t="shared" si="15"/>
        <v>63</v>
      </c>
    </row>
    <row r="965" spans="1:7" x14ac:dyDescent="0.25">
      <c r="A965" s="2" t="s">
        <v>2178</v>
      </c>
      <c r="B965" s="2" t="s">
        <v>2179</v>
      </c>
      <c r="C965" s="2">
        <v>198</v>
      </c>
      <c r="D965" s="2" t="s">
        <v>10</v>
      </c>
      <c r="E965" s="2">
        <v>12</v>
      </c>
      <c r="F965" s="2">
        <v>98</v>
      </c>
      <c r="G965">
        <f t="shared" si="15"/>
        <v>87</v>
      </c>
    </row>
    <row r="966" spans="1:7" x14ac:dyDescent="0.25">
      <c r="A966" s="2" t="s">
        <v>2180</v>
      </c>
      <c r="B966" s="2" t="s">
        <v>2181</v>
      </c>
      <c r="C966" s="2">
        <v>84</v>
      </c>
      <c r="D966" s="2" t="s">
        <v>10</v>
      </c>
      <c r="E966" s="2">
        <v>2</v>
      </c>
      <c r="F966" s="2">
        <v>84</v>
      </c>
      <c r="G966">
        <f t="shared" si="15"/>
        <v>83</v>
      </c>
    </row>
    <row r="967" spans="1:7" x14ac:dyDescent="0.25">
      <c r="A967" s="2" t="s">
        <v>2182</v>
      </c>
      <c r="B967" s="2" t="s">
        <v>2183</v>
      </c>
      <c r="C967" s="2">
        <v>501</v>
      </c>
      <c r="D967" s="2" t="s">
        <v>10</v>
      </c>
      <c r="E967" s="2">
        <v>398</v>
      </c>
      <c r="F967" s="2">
        <v>487</v>
      </c>
      <c r="G967">
        <f t="shared" si="15"/>
        <v>90</v>
      </c>
    </row>
    <row r="968" spans="1:7" x14ac:dyDescent="0.25">
      <c r="A968" s="2" t="s">
        <v>2184</v>
      </c>
      <c r="B968" s="2" t="s">
        <v>2185</v>
      </c>
      <c r="C968" s="2">
        <v>195</v>
      </c>
      <c r="D968" s="2" t="s">
        <v>10</v>
      </c>
      <c r="E968" s="2">
        <v>112</v>
      </c>
      <c r="F968" s="2">
        <v>194</v>
      </c>
      <c r="G968">
        <f t="shared" si="15"/>
        <v>83</v>
      </c>
    </row>
    <row r="969" spans="1:7" x14ac:dyDescent="0.25">
      <c r="A969" s="2" t="s">
        <v>2186</v>
      </c>
      <c r="B969" s="2" t="s">
        <v>2187</v>
      </c>
      <c r="C969" s="2">
        <v>1157</v>
      </c>
      <c r="D969" s="2" t="s">
        <v>10</v>
      </c>
      <c r="E969" s="2">
        <v>23</v>
      </c>
      <c r="F969" s="2">
        <v>109</v>
      </c>
      <c r="G969">
        <f t="shared" si="15"/>
        <v>87</v>
      </c>
    </row>
    <row r="970" spans="1:7" x14ac:dyDescent="0.25">
      <c r="A970" s="2" t="s">
        <v>2188</v>
      </c>
      <c r="B970" s="2" t="s">
        <v>2189</v>
      </c>
      <c r="C970" s="2">
        <v>184</v>
      </c>
      <c r="D970" s="2" t="s">
        <v>10</v>
      </c>
      <c r="E970" s="2">
        <v>9</v>
      </c>
      <c r="F970" s="2">
        <v>95</v>
      </c>
      <c r="G970">
        <f t="shared" si="15"/>
        <v>87</v>
      </c>
    </row>
    <row r="971" spans="1:7" x14ac:dyDescent="0.25">
      <c r="A971" s="2" t="s">
        <v>2190</v>
      </c>
      <c r="B971" s="2" t="s">
        <v>2191</v>
      </c>
      <c r="C971" s="2">
        <v>1001</v>
      </c>
      <c r="D971" s="2" t="s">
        <v>10</v>
      </c>
      <c r="E971" s="2">
        <v>20</v>
      </c>
      <c r="F971" s="2">
        <v>106</v>
      </c>
      <c r="G971">
        <f t="shared" si="15"/>
        <v>87</v>
      </c>
    </row>
    <row r="972" spans="1:7" x14ac:dyDescent="0.25">
      <c r="A972" s="2" t="s">
        <v>2192</v>
      </c>
      <c r="B972" s="2" t="s">
        <v>2193</v>
      </c>
      <c r="C972" s="2">
        <v>538</v>
      </c>
      <c r="D972" s="2" t="s">
        <v>10</v>
      </c>
      <c r="E972" s="2">
        <v>435</v>
      </c>
      <c r="F972" s="2">
        <v>522</v>
      </c>
      <c r="G972">
        <f t="shared" si="15"/>
        <v>88</v>
      </c>
    </row>
    <row r="973" spans="1:7" x14ac:dyDescent="0.25">
      <c r="A973" s="2" t="s">
        <v>2194</v>
      </c>
      <c r="B973" s="2" t="s">
        <v>2195</v>
      </c>
      <c r="C973" s="2">
        <v>1024</v>
      </c>
      <c r="D973" s="2" t="s">
        <v>10</v>
      </c>
      <c r="E973" s="2">
        <v>117</v>
      </c>
      <c r="F973" s="2">
        <v>202</v>
      </c>
      <c r="G973">
        <f t="shared" si="15"/>
        <v>86</v>
      </c>
    </row>
    <row r="974" spans="1:7" x14ac:dyDescent="0.25">
      <c r="A974" s="2" t="s">
        <v>2196</v>
      </c>
      <c r="B974" s="2" t="s">
        <v>2197</v>
      </c>
      <c r="C974" s="2">
        <v>1018</v>
      </c>
      <c r="D974" s="2" t="s">
        <v>10</v>
      </c>
      <c r="E974" s="2">
        <v>1</v>
      </c>
      <c r="F974" s="2">
        <v>87</v>
      </c>
      <c r="G974">
        <f t="shared" si="15"/>
        <v>87</v>
      </c>
    </row>
    <row r="975" spans="1:7" x14ac:dyDescent="0.25">
      <c r="A975" s="2" t="s">
        <v>2198</v>
      </c>
      <c r="B975" s="2" t="s">
        <v>2199</v>
      </c>
      <c r="C975" s="2">
        <v>617</v>
      </c>
      <c r="D975" s="2" t="s">
        <v>10</v>
      </c>
      <c r="E975" s="2">
        <v>458</v>
      </c>
      <c r="F975" s="2">
        <v>542</v>
      </c>
      <c r="G975">
        <f t="shared" si="15"/>
        <v>85</v>
      </c>
    </row>
    <row r="976" spans="1:7" x14ac:dyDescent="0.25">
      <c r="A976" s="2" t="s">
        <v>2200</v>
      </c>
      <c r="B976" s="2" t="s">
        <v>2201</v>
      </c>
      <c r="C976" s="2">
        <v>376</v>
      </c>
      <c r="D976" s="2" t="s">
        <v>10</v>
      </c>
      <c r="E976" s="2">
        <v>290</v>
      </c>
      <c r="F976" s="2">
        <v>374</v>
      </c>
      <c r="G976">
        <f t="shared" si="15"/>
        <v>85</v>
      </c>
    </row>
    <row r="977" spans="1:7" x14ac:dyDescent="0.25">
      <c r="A977" s="2" t="s">
        <v>2202</v>
      </c>
      <c r="B977" s="2" t="s">
        <v>2203</v>
      </c>
      <c r="C977" s="2">
        <v>230</v>
      </c>
      <c r="D977" s="2" t="s">
        <v>10</v>
      </c>
      <c r="E977" s="2">
        <v>18</v>
      </c>
      <c r="F977" s="2">
        <v>98</v>
      </c>
      <c r="G977">
        <f t="shared" si="15"/>
        <v>81</v>
      </c>
    </row>
    <row r="978" spans="1:7" x14ac:dyDescent="0.25">
      <c r="A978" s="2" t="s">
        <v>2204</v>
      </c>
      <c r="B978" s="2" t="s">
        <v>2205</v>
      </c>
      <c r="C978" s="2">
        <v>378</v>
      </c>
      <c r="D978" s="2" t="s">
        <v>10</v>
      </c>
      <c r="E978" s="2">
        <v>8</v>
      </c>
      <c r="F978" s="2">
        <v>85</v>
      </c>
      <c r="G978">
        <f t="shared" si="15"/>
        <v>78</v>
      </c>
    </row>
    <row r="979" spans="1:7" x14ac:dyDescent="0.25">
      <c r="A979" s="2" t="s">
        <v>2206</v>
      </c>
      <c r="B979" s="2" t="s">
        <v>2207</v>
      </c>
      <c r="C979" s="2">
        <v>455</v>
      </c>
      <c r="D979" s="2" t="s">
        <v>10</v>
      </c>
      <c r="E979" s="2">
        <v>6</v>
      </c>
      <c r="F979" s="2">
        <v>90</v>
      </c>
      <c r="G979">
        <f t="shared" si="15"/>
        <v>85</v>
      </c>
    </row>
    <row r="980" spans="1:7" x14ac:dyDescent="0.25">
      <c r="A980" s="2" t="s">
        <v>2208</v>
      </c>
      <c r="B980" s="2" t="s">
        <v>2209</v>
      </c>
      <c r="C980" s="2">
        <v>283</v>
      </c>
      <c r="D980" s="2" t="s">
        <v>10</v>
      </c>
      <c r="E980" s="2">
        <v>8</v>
      </c>
      <c r="F980" s="2">
        <v>97</v>
      </c>
      <c r="G980">
        <f t="shared" si="15"/>
        <v>90</v>
      </c>
    </row>
    <row r="981" spans="1:7" x14ac:dyDescent="0.25">
      <c r="A981" s="2" t="s">
        <v>2210</v>
      </c>
      <c r="B981" s="2" t="s">
        <v>2211</v>
      </c>
      <c r="C981" s="2">
        <v>953</v>
      </c>
      <c r="D981" s="2" t="s">
        <v>10</v>
      </c>
      <c r="E981" s="2">
        <v>20</v>
      </c>
      <c r="F981" s="2">
        <v>104</v>
      </c>
      <c r="G981">
        <f t="shared" si="15"/>
        <v>85</v>
      </c>
    </row>
    <row r="982" spans="1:7" x14ac:dyDescent="0.25">
      <c r="A982" s="2" t="s">
        <v>2212</v>
      </c>
      <c r="B982" s="2" t="s">
        <v>2213</v>
      </c>
      <c r="C982" s="2">
        <v>452</v>
      </c>
      <c r="D982" s="2" t="s">
        <v>10</v>
      </c>
      <c r="E982" s="2">
        <v>37</v>
      </c>
      <c r="F982" s="2">
        <v>121</v>
      </c>
      <c r="G982">
        <f t="shared" si="15"/>
        <v>85</v>
      </c>
    </row>
    <row r="983" spans="1:7" x14ac:dyDescent="0.25">
      <c r="A983" s="2" t="s">
        <v>2214</v>
      </c>
      <c r="B983" s="2" t="s">
        <v>2215</v>
      </c>
      <c r="C983" s="2">
        <v>541</v>
      </c>
      <c r="D983" s="2" t="s">
        <v>10</v>
      </c>
      <c r="E983" s="2">
        <v>11</v>
      </c>
      <c r="F983" s="2">
        <v>97</v>
      </c>
      <c r="G983">
        <f t="shared" si="15"/>
        <v>87</v>
      </c>
    </row>
    <row r="984" spans="1:7" x14ac:dyDescent="0.25">
      <c r="A984" s="2" t="s">
        <v>2216</v>
      </c>
      <c r="B984" s="2" t="s">
        <v>2217</v>
      </c>
      <c r="C984" s="2">
        <v>1249</v>
      </c>
      <c r="D984" s="2" t="s">
        <v>10</v>
      </c>
      <c r="E984" s="2">
        <v>6</v>
      </c>
      <c r="F984" s="2">
        <v>90</v>
      </c>
      <c r="G984">
        <f t="shared" si="15"/>
        <v>85</v>
      </c>
    </row>
    <row r="985" spans="1:7" x14ac:dyDescent="0.25">
      <c r="A985" s="2" t="s">
        <v>2218</v>
      </c>
      <c r="B985" s="2" t="s">
        <v>2219</v>
      </c>
      <c r="C985" s="2">
        <v>88</v>
      </c>
      <c r="D985" s="2" t="s">
        <v>10</v>
      </c>
      <c r="E985" s="2">
        <v>3</v>
      </c>
      <c r="F985" s="2">
        <v>88</v>
      </c>
      <c r="G985">
        <f t="shared" si="15"/>
        <v>86</v>
      </c>
    </row>
    <row r="986" spans="1:7" x14ac:dyDescent="0.25">
      <c r="A986" s="2" t="s">
        <v>2220</v>
      </c>
      <c r="B986" s="2" t="s">
        <v>2221</v>
      </c>
      <c r="C986" s="2">
        <v>199</v>
      </c>
      <c r="D986" s="2" t="s">
        <v>10</v>
      </c>
      <c r="E986" s="2">
        <v>6</v>
      </c>
      <c r="F986" s="2">
        <v>89</v>
      </c>
      <c r="G986">
        <f t="shared" si="15"/>
        <v>84</v>
      </c>
    </row>
    <row r="987" spans="1:7" x14ac:dyDescent="0.25">
      <c r="A987" s="2" t="s">
        <v>2222</v>
      </c>
      <c r="B987" s="2" t="s">
        <v>2223</v>
      </c>
      <c r="C987" s="2">
        <v>1028</v>
      </c>
      <c r="D987" s="2" t="s">
        <v>10</v>
      </c>
      <c r="E987" s="2">
        <v>28</v>
      </c>
      <c r="F987" s="2">
        <v>114</v>
      </c>
      <c r="G987">
        <f t="shared" si="15"/>
        <v>87</v>
      </c>
    </row>
    <row r="988" spans="1:7" x14ac:dyDescent="0.25">
      <c r="A988" s="2" t="s">
        <v>2224</v>
      </c>
      <c r="B988" s="2" t="s">
        <v>2225</v>
      </c>
      <c r="C988" s="2">
        <v>421</v>
      </c>
      <c r="D988" s="2" t="s">
        <v>10</v>
      </c>
      <c r="E988" s="2">
        <v>5</v>
      </c>
      <c r="F988" s="2">
        <v>91</v>
      </c>
      <c r="G988">
        <f t="shared" si="15"/>
        <v>87</v>
      </c>
    </row>
    <row r="989" spans="1:7" x14ac:dyDescent="0.25">
      <c r="A989" s="2" t="s">
        <v>2226</v>
      </c>
      <c r="B989" s="2" t="s">
        <v>2227</v>
      </c>
      <c r="C989" s="2">
        <v>483</v>
      </c>
      <c r="D989" s="2" t="s">
        <v>10</v>
      </c>
      <c r="E989" s="2">
        <v>3</v>
      </c>
      <c r="F989" s="2">
        <v>90</v>
      </c>
      <c r="G989">
        <f t="shared" si="15"/>
        <v>88</v>
      </c>
    </row>
    <row r="990" spans="1:7" x14ac:dyDescent="0.25">
      <c r="A990" s="2" t="s">
        <v>2228</v>
      </c>
      <c r="B990" s="2" t="s">
        <v>2229</v>
      </c>
      <c r="C990" s="2">
        <v>605</v>
      </c>
      <c r="D990" s="2" t="s">
        <v>10</v>
      </c>
      <c r="E990" s="2">
        <v>445</v>
      </c>
      <c r="F990" s="2">
        <v>529</v>
      </c>
      <c r="G990">
        <f t="shared" si="15"/>
        <v>85</v>
      </c>
    </row>
    <row r="991" spans="1:7" x14ac:dyDescent="0.25">
      <c r="A991" s="2" t="s">
        <v>2230</v>
      </c>
      <c r="B991" s="2" t="s">
        <v>2231</v>
      </c>
      <c r="C991" s="2">
        <v>1482</v>
      </c>
      <c r="D991" s="2" t="s">
        <v>10</v>
      </c>
      <c r="E991" s="2">
        <v>1386</v>
      </c>
      <c r="F991" s="2">
        <v>1469</v>
      </c>
      <c r="G991">
        <f t="shared" si="15"/>
        <v>84</v>
      </c>
    </row>
    <row r="992" spans="1:7" x14ac:dyDescent="0.25">
      <c r="A992" s="2" t="s">
        <v>2232</v>
      </c>
      <c r="B992" s="2" t="s">
        <v>2233</v>
      </c>
      <c r="C992" s="2">
        <v>1154</v>
      </c>
      <c r="D992" s="2" t="s">
        <v>10</v>
      </c>
      <c r="E992" s="2">
        <v>23</v>
      </c>
      <c r="F992" s="2">
        <v>109</v>
      </c>
      <c r="G992">
        <f t="shared" si="15"/>
        <v>87</v>
      </c>
    </row>
    <row r="993" spans="1:7" x14ac:dyDescent="0.25">
      <c r="A993" s="2" t="s">
        <v>2234</v>
      </c>
      <c r="B993" s="2" t="s">
        <v>2235</v>
      </c>
      <c r="C993" s="2">
        <v>1002</v>
      </c>
      <c r="D993" s="2" t="s">
        <v>10</v>
      </c>
      <c r="E993" s="2">
        <v>20</v>
      </c>
      <c r="F993" s="2">
        <v>106</v>
      </c>
      <c r="G993">
        <f t="shared" si="15"/>
        <v>87</v>
      </c>
    </row>
    <row r="994" spans="1:7" x14ac:dyDescent="0.25">
      <c r="A994" s="2" t="s">
        <v>2236</v>
      </c>
      <c r="B994" s="2" t="s">
        <v>2237</v>
      </c>
      <c r="C994" s="2">
        <v>193</v>
      </c>
      <c r="D994" s="2" t="s">
        <v>10</v>
      </c>
      <c r="E994" s="2">
        <v>112</v>
      </c>
      <c r="F994" s="2">
        <v>193</v>
      </c>
      <c r="G994">
        <f t="shared" si="15"/>
        <v>82</v>
      </c>
    </row>
    <row r="995" spans="1:7" x14ac:dyDescent="0.25">
      <c r="A995" s="2" t="s">
        <v>2238</v>
      </c>
      <c r="B995" s="2" t="s">
        <v>2239</v>
      </c>
      <c r="C995" s="2">
        <v>409</v>
      </c>
      <c r="D995" s="2" t="s">
        <v>10</v>
      </c>
      <c r="E995" s="2">
        <v>6</v>
      </c>
      <c r="F995" s="2">
        <v>92</v>
      </c>
      <c r="G995">
        <f t="shared" si="15"/>
        <v>87</v>
      </c>
    </row>
    <row r="996" spans="1:7" x14ac:dyDescent="0.25">
      <c r="A996" s="2" t="s">
        <v>2240</v>
      </c>
      <c r="B996" s="2" t="s">
        <v>2241</v>
      </c>
      <c r="C996" s="2">
        <v>233</v>
      </c>
      <c r="D996" s="2" t="s">
        <v>10</v>
      </c>
      <c r="E996" s="2">
        <v>18</v>
      </c>
      <c r="F996" s="2">
        <v>102</v>
      </c>
      <c r="G996">
        <f t="shared" si="15"/>
        <v>85</v>
      </c>
    </row>
    <row r="997" spans="1:7" x14ac:dyDescent="0.25">
      <c r="A997" s="2" t="s">
        <v>2242</v>
      </c>
      <c r="B997" s="2" t="s">
        <v>2243</v>
      </c>
      <c r="C997" s="2">
        <v>1024</v>
      </c>
      <c r="D997" s="2" t="s">
        <v>10</v>
      </c>
      <c r="E997" s="2">
        <v>1</v>
      </c>
      <c r="F997" s="2">
        <v>87</v>
      </c>
      <c r="G997">
        <f t="shared" si="15"/>
        <v>87</v>
      </c>
    </row>
    <row r="998" spans="1:7" x14ac:dyDescent="0.25">
      <c r="A998" s="2" t="s">
        <v>2244</v>
      </c>
      <c r="B998" s="2" t="s">
        <v>2245</v>
      </c>
      <c r="C998" s="2">
        <v>618</v>
      </c>
      <c r="D998" s="2" t="s">
        <v>10</v>
      </c>
      <c r="E998" s="2">
        <v>458</v>
      </c>
      <c r="F998" s="2">
        <v>542</v>
      </c>
      <c r="G998">
        <f t="shared" si="15"/>
        <v>85</v>
      </c>
    </row>
    <row r="999" spans="1:7" x14ac:dyDescent="0.25">
      <c r="A999" s="2" t="s">
        <v>2246</v>
      </c>
      <c r="B999" s="2" t="s">
        <v>2247</v>
      </c>
      <c r="C999" s="2">
        <v>1248</v>
      </c>
      <c r="D999" s="2" t="s">
        <v>10</v>
      </c>
      <c r="E999" s="2">
        <v>6</v>
      </c>
      <c r="F999" s="2">
        <v>90</v>
      </c>
      <c r="G999">
        <f t="shared" si="15"/>
        <v>85</v>
      </c>
    </row>
    <row r="1000" spans="1:7" x14ac:dyDescent="0.25">
      <c r="A1000" s="2" t="s">
        <v>2248</v>
      </c>
      <c r="B1000" s="2" t="s">
        <v>2249</v>
      </c>
      <c r="C1000" s="2">
        <v>1024</v>
      </c>
      <c r="D1000" s="2" t="s">
        <v>10</v>
      </c>
      <c r="E1000" s="2">
        <v>115</v>
      </c>
      <c r="F1000" s="2">
        <v>200</v>
      </c>
      <c r="G1000">
        <f t="shared" si="15"/>
        <v>86</v>
      </c>
    </row>
    <row r="1001" spans="1:7" x14ac:dyDescent="0.25">
      <c r="A1001" s="2" t="s">
        <v>2250</v>
      </c>
      <c r="B1001" s="2" t="s">
        <v>2251</v>
      </c>
      <c r="C1001" s="2">
        <v>539</v>
      </c>
      <c r="D1001" s="2" t="s">
        <v>10</v>
      </c>
      <c r="E1001" s="2">
        <v>436</v>
      </c>
      <c r="F1001" s="2">
        <v>523</v>
      </c>
      <c r="G1001">
        <f t="shared" si="15"/>
        <v>88</v>
      </c>
    </row>
    <row r="1002" spans="1:7" x14ac:dyDescent="0.25">
      <c r="A1002" s="2" t="s">
        <v>2252</v>
      </c>
      <c r="B1002" s="2" t="s">
        <v>2253</v>
      </c>
      <c r="C1002" s="2">
        <v>452</v>
      </c>
      <c r="D1002" s="2" t="s">
        <v>10</v>
      </c>
      <c r="E1002" s="2">
        <v>37</v>
      </c>
      <c r="F1002" s="2">
        <v>119</v>
      </c>
      <c r="G1002">
        <f t="shared" si="15"/>
        <v>83</v>
      </c>
    </row>
    <row r="1003" spans="1:7" x14ac:dyDescent="0.25">
      <c r="A1003" s="2" t="s">
        <v>2254</v>
      </c>
      <c r="B1003" s="2" t="s">
        <v>2255</v>
      </c>
      <c r="C1003" s="2">
        <v>410</v>
      </c>
      <c r="D1003" s="2" t="s">
        <v>10</v>
      </c>
      <c r="E1003" s="2">
        <v>324</v>
      </c>
      <c r="F1003" s="2">
        <v>408</v>
      </c>
      <c r="G1003">
        <f t="shared" si="15"/>
        <v>85</v>
      </c>
    </row>
    <row r="1004" spans="1:7" x14ac:dyDescent="0.25">
      <c r="A1004" s="2" t="s">
        <v>2256</v>
      </c>
      <c r="B1004" s="2" t="s">
        <v>2257</v>
      </c>
      <c r="C1004" s="2">
        <v>208</v>
      </c>
      <c r="D1004" s="2" t="s">
        <v>10</v>
      </c>
      <c r="E1004" s="2">
        <v>9</v>
      </c>
      <c r="F1004" s="2">
        <v>96</v>
      </c>
      <c r="G1004">
        <f t="shared" si="15"/>
        <v>88</v>
      </c>
    </row>
    <row r="1005" spans="1:7" x14ac:dyDescent="0.25">
      <c r="A1005" s="2" t="s">
        <v>2258</v>
      </c>
      <c r="B1005" s="2" t="s">
        <v>2259</v>
      </c>
      <c r="C1005" s="2">
        <v>1083</v>
      </c>
      <c r="D1005" s="2" t="s">
        <v>10</v>
      </c>
      <c r="E1005" s="2">
        <v>1003</v>
      </c>
      <c r="F1005" s="2">
        <v>1083</v>
      </c>
      <c r="G1005">
        <f t="shared" si="15"/>
        <v>81</v>
      </c>
    </row>
    <row r="1006" spans="1:7" x14ac:dyDescent="0.25">
      <c r="A1006" s="2" t="s">
        <v>2262</v>
      </c>
      <c r="B1006" s="2" t="s">
        <v>2263</v>
      </c>
      <c r="C1006" s="2">
        <v>598</v>
      </c>
      <c r="D1006" s="2" t="s">
        <v>10</v>
      </c>
      <c r="E1006" s="2">
        <v>437</v>
      </c>
      <c r="F1006" s="2">
        <v>521</v>
      </c>
      <c r="G1006">
        <f t="shared" si="15"/>
        <v>85</v>
      </c>
    </row>
    <row r="1007" spans="1:7" x14ac:dyDescent="0.25">
      <c r="A1007" s="2" t="s">
        <v>2264</v>
      </c>
      <c r="B1007" s="2" t="s">
        <v>2265</v>
      </c>
      <c r="C1007" s="2">
        <v>218</v>
      </c>
      <c r="D1007" s="2" t="s">
        <v>10</v>
      </c>
      <c r="E1007" s="2">
        <v>9</v>
      </c>
      <c r="F1007" s="2">
        <v>96</v>
      </c>
      <c r="G1007">
        <f t="shared" si="15"/>
        <v>88</v>
      </c>
    </row>
    <row r="1008" spans="1:7" x14ac:dyDescent="0.25">
      <c r="A1008" s="2" t="s">
        <v>2266</v>
      </c>
      <c r="B1008" s="2" t="s">
        <v>2267</v>
      </c>
      <c r="C1008" s="2">
        <v>838</v>
      </c>
      <c r="D1008" s="2" t="s">
        <v>10</v>
      </c>
      <c r="E1008" s="2">
        <v>1</v>
      </c>
      <c r="F1008" s="2">
        <v>57</v>
      </c>
      <c r="G1008">
        <f t="shared" si="15"/>
        <v>57</v>
      </c>
    </row>
    <row r="1009" spans="1:7" x14ac:dyDescent="0.25">
      <c r="A1009" s="2" t="s">
        <v>2268</v>
      </c>
      <c r="B1009" s="2" t="s">
        <v>2269</v>
      </c>
      <c r="C1009" s="2">
        <v>199</v>
      </c>
      <c r="D1009" s="2" t="s">
        <v>10</v>
      </c>
      <c r="E1009" s="2">
        <v>6</v>
      </c>
      <c r="F1009" s="2">
        <v>92</v>
      </c>
      <c r="G1009">
        <f t="shared" si="15"/>
        <v>87</v>
      </c>
    </row>
    <row r="1010" spans="1:7" x14ac:dyDescent="0.25">
      <c r="A1010" s="2" t="s">
        <v>2270</v>
      </c>
      <c r="B1010" s="2" t="s">
        <v>2271</v>
      </c>
      <c r="C1010" s="2">
        <v>953</v>
      </c>
      <c r="D1010" s="2" t="s">
        <v>10</v>
      </c>
      <c r="E1010" s="2">
        <v>20</v>
      </c>
      <c r="F1010" s="2">
        <v>104</v>
      </c>
      <c r="G1010">
        <f t="shared" si="15"/>
        <v>85</v>
      </c>
    </row>
    <row r="1011" spans="1:7" x14ac:dyDescent="0.25">
      <c r="A1011" s="2" t="s">
        <v>2272</v>
      </c>
      <c r="B1011" s="2" t="s">
        <v>2273</v>
      </c>
      <c r="C1011" s="2">
        <v>535</v>
      </c>
      <c r="D1011" s="2" t="s">
        <v>10</v>
      </c>
      <c r="E1011" s="2">
        <v>11</v>
      </c>
      <c r="F1011" s="2">
        <v>97</v>
      </c>
      <c r="G1011">
        <f t="shared" si="15"/>
        <v>87</v>
      </c>
    </row>
    <row r="1012" spans="1:7" x14ac:dyDescent="0.25">
      <c r="A1012" s="2" t="s">
        <v>2274</v>
      </c>
      <c r="B1012" s="2" t="s">
        <v>2275</v>
      </c>
      <c r="C1012" s="2">
        <v>152</v>
      </c>
      <c r="D1012" s="2" t="s">
        <v>10</v>
      </c>
      <c r="E1012" s="2">
        <v>4</v>
      </c>
      <c r="F1012" s="2">
        <v>90</v>
      </c>
      <c r="G1012">
        <f t="shared" si="15"/>
        <v>87</v>
      </c>
    </row>
    <row r="1013" spans="1:7" x14ac:dyDescent="0.25">
      <c r="A1013" s="2" t="s">
        <v>2276</v>
      </c>
      <c r="B1013" s="2" t="s">
        <v>2277</v>
      </c>
      <c r="C1013" s="2">
        <v>372</v>
      </c>
      <c r="D1013" s="2" t="s">
        <v>10</v>
      </c>
      <c r="E1013" s="2">
        <v>213</v>
      </c>
      <c r="F1013" s="2">
        <v>296</v>
      </c>
      <c r="G1013">
        <f t="shared" si="15"/>
        <v>84</v>
      </c>
    </row>
    <row r="1014" spans="1:7" x14ac:dyDescent="0.25">
      <c r="A1014" s="2" t="s">
        <v>2278</v>
      </c>
      <c r="B1014" s="2" t="s">
        <v>2279</v>
      </c>
      <c r="C1014" s="2">
        <v>181</v>
      </c>
      <c r="D1014" s="2" t="s">
        <v>10</v>
      </c>
      <c r="E1014" s="2">
        <v>19</v>
      </c>
      <c r="F1014" s="2">
        <v>108</v>
      </c>
      <c r="G1014">
        <f t="shared" si="15"/>
        <v>90</v>
      </c>
    </row>
    <row r="1015" spans="1:7" x14ac:dyDescent="0.25">
      <c r="A1015" s="2" t="s">
        <v>2280</v>
      </c>
      <c r="B1015" s="2" t="s">
        <v>2281</v>
      </c>
      <c r="C1015" s="2">
        <v>951</v>
      </c>
      <c r="D1015" s="2" t="s">
        <v>10</v>
      </c>
      <c r="E1015" s="2">
        <v>25</v>
      </c>
      <c r="F1015" s="2">
        <v>108</v>
      </c>
      <c r="G1015">
        <f t="shared" si="15"/>
        <v>84</v>
      </c>
    </row>
    <row r="1016" spans="1:7" x14ac:dyDescent="0.25">
      <c r="A1016" s="2" t="s">
        <v>2282</v>
      </c>
      <c r="B1016" s="2" t="s">
        <v>2283</v>
      </c>
      <c r="C1016" s="2">
        <v>536</v>
      </c>
      <c r="D1016" s="2" t="s">
        <v>10</v>
      </c>
      <c r="E1016" s="2">
        <v>11</v>
      </c>
      <c r="F1016" s="2">
        <v>97</v>
      </c>
      <c r="G1016">
        <f t="shared" si="15"/>
        <v>87</v>
      </c>
    </row>
    <row r="1017" spans="1:7" x14ac:dyDescent="0.25">
      <c r="A1017" s="2" t="s">
        <v>2284</v>
      </c>
      <c r="B1017" s="2" t="s">
        <v>2285</v>
      </c>
      <c r="C1017" s="2">
        <v>219</v>
      </c>
      <c r="D1017" s="2" t="s">
        <v>10</v>
      </c>
      <c r="E1017" s="2">
        <v>1</v>
      </c>
      <c r="F1017" s="2">
        <v>83</v>
      </c>
      <c r="G1017">
        <f t="shared" si="15"/>
        <v>83</v>
      </c>
    </row>
    <row r="1018" spans="1:7" x14ac:dyDescent="0.25">
      <c r="A1018" s="2" t="s">
        <v>2286</v>
      </c>
      <c r="B1018" s="2" t="s">
        <v>2287</v>
      </c>
      <c r="C1018" s="2">
        <v>1022</v>
      </c>
      <c r="D1018" s="2" t="s">
        <v>10</v>
      </c>
      <c r="E1018" s="2">
        <v>114</v>
      </c>
      <c r="F1018" s="2">
        <v>200</v>
      </c>
      <c r="G1018">
        <f t="shared" si="15"/>
        <v>87</v>
      </c>
    </row>
    <row r="1019" spans="1:7" x14ac:dyDescent="0.25">
      <c r="A1019" s="2" t="s">
        <v>2288</v>
      </c>
      <c r="B1019" s="2" t="s">
        <v>2289</v>
      </c>
      <c r="C1019" s="2">
        <v>1164</v>
      </c>
      <c r="D1019" s="2" t="s">
        <v>10</v>
      </c>
      <c r="E1019" s="2">
        <v>22</v>
      </c>
      <c r="F1019" s="2">
        <v>108</v>
      </c>
      <c r="G1019">
        <f t="shared" si="15"/>
        <v>87</v>
      </c>
    </row>
    <row r="1020" spans="1:7" x14ac:dyDescent="0.25">
      <c r="A1020" s="2" t="s">
        <v>2290</v>
      </c>
      <c r="B1020" s="2" t="s">
        <v>2291</v>
      </c>
      <c r="C1020" s="2">
        <v>197</v>
      </c>
      <c r="D1020" s="2" t="s">
        <v>10</v>
      </c>
      <c r="E1020" s="2">
        <v>6</v>
      </c>
      <c r="F1020" s="2">
        <v>89</v>
      </c>
      <c r="G1020">
        <f t="shared" si="15"/>
        <v>84</v>
      </c>
    </row>
    <row r="1021" spans="1:7" x14ac:dyDescent="0.25">
      <c r="A1021" s="2" t="s">
        <v>2292</v>
      </c>
      <c r="B1021" s="2" t="s">
        <v>2293</v>
      </c>
      <c r="C1021" s="2">
        <v>1248</v>
      </c>
      <c r="D1021" s="2" t="s">
        <v>10</v>
      </c>
      <c r="E1021" s="2">
        <v>7</v>
      </c>
      <c r="F1021" s="2">
        <v>91</v>
      </c>
      <c r="G1021">
        <f t="shared" si="15"/>
        <v>85</v>
      </c>
    </row>
    <row r="1022" spans="1:7" x14ac:dyDescent="0.25">
      <c r="A1022" s="2" t="s">
        <v>2294</v>
      </c>
      <c r="B1022" s="2" t="s">
        <v>2295</v>
      </c>
      <c r="C1022" s="2">
        <v>974</v>
      </c>
      <c r="D1022" s="2" t="s">
        <v>10</v>
      </c>
      <c r="E1022" s="2">
        <v>8</v>
      </c>
      <c r="F1022" s="2">
        <v>94</v>
      </c>
      <c r="G1022">
        <f t="shared" si="15"/>
        <v>87</v>
      </c>
    </row>
    <row r="1023" spans="1:7" x14ac:dyDescent="0.25">
      <c r="A1023" s="2" t="s">
        <v>2296</v>
      </c>
      <c r="B1023" s="2" t="s">
        <v>2297</v>
      </c>
      <c r="C1023" s="2">
        <v>579</v>
      </c>
      <c r="D1023" s="2" t="s">
        <v>10</v>
      </c>
      <c r="E1023" s="2">
        <v>484</v>
      </c>
      <c r="F1023" s="2">
        <v>569</v>
      </c>
      <c r="G1023">
        <f t="shared" si="15"/>
        <v>86</v>
      </c>
    </row>
    <row r="1024" spans="1:7" x14ac:dyDescent="0.25">
      <c r="A1024" s="2" t="s">
        <v>2298</v>
      </c>
      <c r="B1024" s="2" t="s">
        <v>2299</v>
      </c>
      <c r="C1024" s="2">
        <v>611</v>
      </c>
      <c r="D1024" s="2" t="s">
        <v>10</v>
      </c>
      <c r="E1024" s="2">
        <v>452</v>
      </c>
      <c r="F1024" s="2">
        <v>535</v>
      </c>
      <c r="G1024">
        <f t="shared" si="15"/>
        <v>84</v>
      </c>
    </row>
    <row r="1025" spans="1:7" x14ac:dyDescent="0.25">
      <c r="A1025" s="2" t="s">
        <v>2300</v>
      </c>
      <c r="B1025" s="2" t="s">
        <v>2301</v>
      </c>
      <c r="C1025" s="2">
        <v>426</v>
      </c>
      <c r="D1025" s="2" t="s">
        <v>10</v>
      </c>
      <c r="E1025" s="2">
        <v>12</v>
      </c>
      <c r="F1025" s="2">
        <v>96</v>
      </c>
      <c r="G1025">
        <f t="shared" si="15"/>
        <v>85</v>
      </c>
    </row>
    <row r="1026" spans="1:7" x14ac:dyDescent="0.25">
      <c r="A1026" s="2" t="s">
        <v>2302</v>
      </c>
      <c r="B1026" s="2" t="s">
        <v>2303</v>
      </c>
      <c r="C1026" s="2">
        <v>435</v>
      </c>
      <c r="D1026" s="2" t="s">
        <v>10</v>
      </c>
      <c r="E1026" s="2">
        <v>11</v>
      </c>
      <c r="F1026" s="2">
        <v>97</v>
      </c>
      <c r="G1026">
        <f t="shared" ref="G1026:G1089" si="16">F1026-E1026+1</f>
        <v>87</v>
      </c>
    </row>
    <row r="1027" spans="1:7" x14ac:dyDescent="0.25">
      <c r="A1027" s="2" t="s">
        <v>2304</v>
      </c>
      <c r="B1027" s="2" t="s">
        <v>2305</v>
      </c>
      <c r="C1027" s="2">
        <v>413</v>
      </c>
      <c r="D1027" s="2" t="s">
        <v>10</v>
      </c>
      <c r="E1027" s="2">
        <v>6</v>
      </c>
      <c r="F1027" s="2">
        <v>90</v>
      </c>
      <c r="G1027">
        <f t="shared" si="16"/>
        <v>85</v>
      </c>
    </row>
    <row r="1028" spans="1:7" x14ac:dyDescent="0.25">
      <c r="A1028" s="2" t="s">
        <v>2306</v>
      </c>
      <c r="B1028" s="2" t="s">
        <v>2307</v>
      </c>
      <c r="C1028" s="2">
        <v>982</v>
      </c>
      <c r="D1028" s="2" t="s">
        <v>10</v>
      </c>
      <c r="E1028" s="2">
        <v>114</v>
      </c>
      <c r="F1028" s="2">
        <v>200</v>
      </c>
      <c r="G1028">
        <f t="shared" si="16"/>
        <v>87</v>
      </c>
    </row>
    <row r="1029" spans="1:7" x14ac:dyDescent="0.25">
      <c r="A1029" s="2" t="s">
        <v>2308</v>
      </c>
      <c r="B1029" s="2" t="s">
        <v>2309</v>
      </c>
      <c r="C1029" s="2">
        <v>1289</v>
      </c>
      <c r="D1029" s="2" t="s">
        <v>10</v>
      </c>
      <c r="E1029" s="2">
        <v>8</v>
      </c>
      <c r="F1029" s="2">
        <v>90</v>
      </c>
      <c r="G1029">
        <f t="shared" si="16"/>
        <v>83</v>
      </c>
    </row>
    <row r="1030" spans="1:7" x14ac:dyDescent="0.25">
      <c r="A1030" s="2" t="s">
        <v>2310</v>
      </c>
      <c r="B1030" s="2" t="s">
        <v>2311</v>
      </c>
      <c r="C1030" s="2">
        <v>360</v>
      </c>
      <c r="D1030" s="2" t="s">
        <v>10</v>
      </c>
      <c r="E1030" s="2">
        <v>10</v>
      </c>
      <c r="F1030" s="2">
        <v>92</v>
      </c>
      <c r="G1030">
        <f t="shared" si="16"/>
        <v>83</v>
      </c>
    </row>
    <row r="1031" spans="1:7" x14ac:dyDescent="0.25">
      <c r="A1031" s="2" t="s">
        <v>2312</v>
      </c>
      <c r="B1031" s="2" t="s">
        <v>2313</v>
      </c>
      <c r="C1031" s="2">
        <v>372</v>
      </c>
      <c r="D1031" s="2" t="s">
        <v>10</v>
      </c>
      <c r="E1031" s="2">
        <v>6</v>
      </c>
      <c r="F1031" s="2">
        <v>91</v>
      </c>
      <c r="G1031">
        <f t="shared" si="16"/>
        <v>86</v>
      </c>
    </row>
    <row r="1032" spans="1:7" x14ac:dyDescent="0.25">
      <c r="A1032" s="2" t="s">
        <v>2314</v>
      </c>
      <c r="B1032" s="2" t="s">
        <v>2315</v>
      </c>
      <c r="C1032" s="2">
        <v>1152</v>
      </c>
      <c r="D1032" s="2" t="s">
        <v>10</v>
      </c>
      <c r="E1032" s="2">
        <v>38</v>
      </c>
      <c r="F1032" s="2">
        <v>124</v>
      </c>
      <c r="G1032">
        <f t="shared" si="16"/>
        <v>87</v>
      </c>
    </row>
    <row r="1033" spans="1:7" x14ac:dyDescent="0.25">
      <c r="A1033" s="2" t="s">
        <v>2316</v>
      </c>
      <c r="B1033" s="2" t="s">
        <v>2317</v>
      </c>
      <c r="C1033" s="2">
        <v>461</v>
      </c>
      <c r="D1033" s="2" t="s">
        <v>10</v>
      </c>
      <c r="E1033" s="2">
        <v>6</v>
      </c>
      <c r="F1033" s="2">
        <v>92</v>
      </c>
      <c r="G1033">
        <f t="shared" si="16"/>
        <v>87</v>
      </c>
    </row>
    <row r="1034" spans="1:7" x14ac:dyDescent="0.25">
      <c r="A1034" s="2" t="s">
        <v>2318</v>
      </c>
      <c r="B1034" s="2" t="s">
        <v>2319</v>
      </c>
      <c r="C1034" s="2">
        <v>934</v>
      </c>
      <c r="D1034" s="2" t="s">
        <v>10</v>
      </c>
      <c r="E1034" s="2">
        <v>6</v>
      </c>
      <c r="F1034" s="2">
        <v>90</v>
      </c>
      <c r="G1034">
        <f t="shared" si="16"/>
        <v>85</v>
      </c>
    </row>
    <row r="1035" spans="1:7" x14ac:dyDescent="0.25">
      <c r="A1035" s="2" t="s">
        <v>2320</v>
      </c>
      <c r="B1035" s="2" t="s">
        <v>2321</v>
      </c>
      <c r="C1035" s="2">
        <v>638</v>
      </c>
      <c r="D1035" s="2" t="s">
        <v>10</v>
      </c>
      <c r="E1035" s="2">
        <v>479</v>
      </c>
      <c r="F1035" s="2">
        <v>562</v>
      </c>
      <c r="G1035">
        <f t="shared" si="16"/>
        <v>84</v>
      </c>
    </row>
    <row r="1036" spans="1:7" x14ac:dyDescent="0.25">
      <c r="A1036" s="2" t="s">
        <v>2322</v>
      </c>
      <c r="B1036" s="2" t="s">
        <v>2323</v>
      </c>
      <c r="C1036" s="2">
        <v>362</v>
      </c>
      <c r="D1036" s="2" t="s">
        <v>10</v>
      </c>
      <c r="E1036" s="2">
        <v>1</v>
      </c>
      <c r="F1036" s="2">
        <v>62</v>
      </c>
      <c r="G1036">
        <f t="shared" si="16"/>
        <v>62</v>
      </c>
    </row>
    <row r="1037" spans="1:7" x14ac:dyDescent="0.25">
      <c r="A1037" s="2" t="s">
        <v>2324</v>
      </c>
      <c r="B1037" s="2" t="s">
        <v>2325</v>
      </c>
      <c r="C1037" s="2">
        <v>1949</v>
      </c>
      <c r="D1037" s="2" t="s">
        <v>10</v>
      </c>
      <c r="E1037" s="2">
        <v>6</v>
      </c>
      <c r="F1037" s="2">
        <v>91</v>
      </c>
      <c r="G1037">
        <f t="shared" si="16"/>
        <v>86</v>
      </c>
    </row>
    <row r="1038" spans="1:7" x14ac:dyDescent="0.25">
      <c r="A1038" s="2" t="s">
        <v>2326</v>
      </c>
      <c r="B1038" s="2" t="s">
        <v>2327</v>
      </c>
      <c r="C1038" s="2">
        <v>590</v>
      </c>
      <c r="D1038" s="2" t="s">
        <v>10</v>
      </c>
      <c r="E1038" s="2">
        <v>478</v>
      </c>
      <c r="F1038" s="2">
        <v>564</v>
      </c>
      <c r="G1038">
        <f t="shared" si="16"/>
        <v>87</v>
      </c>
    </row>
    <row r="1039" spans="1:7" x14ac:dyDescent="0.25">
      <c r="A1039" s="2" t="s">
        <v>2328</v>
      </c>
      <c r="B1039" s="2" t="s">
        <v>2329</v>
      </c>
      <c r="C1039" s="2">
        <v>1903</v>
      </c>
      <c r="D1039" s="2" t="s">
        <v>10</v>
      </c>
      <c r="E1039" s="2">
        <v>6</v>
      </c>
      <c r="F1039" s="2">
        <v>91</v>
      </c>
      <c r="G1039">
        <f t="shared" si="16"/>
        <v>86</v>
      </c>
    </row>
    <row r="1040" spans="1:7" x14ac:dyDescent="0.25">
      <c r="A1040" s="2" t="s">
        <v>2330</v>
      </c>
      <c r="B1040" s="2" t="s">
        <v>2331</v>
      </c>
      <c r="C1040" s="2">
        <v>149</v>
      </c>
      <c r="D1040" s="2" t="s">
        <v>10</v>
      </c>
      <c r="E1040" s="2">
        <v>4</v>
      </c>
      <c r="F1040" s="2">
        <v>94</v>
      </c>
      <c r="G1040">
        <f t="shared" si="16"/>
        <v>91</v>
      </c>
    </row>
    <row r="1041" spans="1:7" x14ac:dyDescent="0.25">
      <c r="A1041" s="2" t="s">
        <v>2332</v>
      </c>
      <c r="B1041" s="2" t="s">
        <v>2333</v>
      </c>
      <c r="C1041" s="2">
        <v>451</v>
      </c>
      <c r="D1041" s="2" t="s">
        <v>10</v>
      </c>
      <c r="E1041" s="2">
        <v>14</v>
      </c>
      <c r="F1041" s="2">
        <v>99</v>
      </c>
      <c r="G1041">
        <f t="shared" si="16"/>
        <v>86</v>
      </c>
    </row>
    <row r="1042" spans="1:7" x14ac:dyDescent="0.25">
      <c r="A1042" s="2" t="s">
        <v>2334</v>
      </c>
      <c r="B1042" s="2" t="s">
        <v>2335</v>
      </c>
      <c r="C1042" s="2">
        <v>153</v>
      </c>
      <c r="D1042" s="2" t="s">
        <v>10</v>
      </c>
      <c r="E1042" s="2">
        <v>22</v>
      </c>
      <c r="F1042" s="2">
        <v>108</v>
      </c>
      <c r="G1042">
        <f t="shared" si="16"/>
        <v>87</v>
      </c>
    </row>
    <row r="1043" spans="1:7" x14ac:dyDescent="0.25">
      <c r="A1043" s="2" t="s">
        <v>2336</v>
      </c>
      <c r="B1043" s="2" t="s">
        <v>2337</v>
      </c>
      <c r="C1043" s="2">
        <v>1097</v>
      </c>
      <c r="D1043" s="2" t="s">
        <v>10</v>
      </c>
      <c r="E1043" s="2">
        <v>14</v>
      </c>
      <c r="F1043" s="2">
        <v>100</v>
      </c>
      <c r="G1043">
        <f t="shared" si="16"/>
        <v>87</v>
      </c>
    </row>
    <row r="1044" spans="1:7" x14ac:dyDescent="0.25">
      <c r="A1044" s="2" t="s">
        <v>2338</v>
      </c>
      <c r="B1044" s="2" t="s">
        <v>2339</v>
      </c>
      <c r="C1044" s="2">
        <v>1207</v>
      </c>
      <c r="D1044" s="2" t="s">
        <v>10</v>
      </c>
      <c r="E1044" s="2">
        <v>6</v>
      </c>
      <c r="F1044" s="2">
        <v>90</v>
      </c>
      <c r="G1044">
        <f t="shared" si="16"/>
        <v>85</v>
      </c>
    </row>
    <row r="1045" spans="1:7" x14ac:dyDescent="0.25">
      <c r="A1045" s="2" t="s">
        <v>2340</v>
      </c>
      <c r="B1045" s="2" t="s">
        <v>2341</v>
      </c>
      <c r="C1045" s="2">
        <v>165</v>
      </c>
      <c r="D1045" s="2" t="s">
        <v>10</v>
      </c>
      <c r="E1045" s="2">
        <v>82</v>
      </c>
      <c r="F1045" s="2">
        <v>165</v>
      </c>
      <c r="G1045">
        <f t="shared" si="16"/>
        <v>84</v>
      </c>
    </row>
    <row r="1046" spans="1:7" x14ac:dyDescent="0.25">
      <c r="A1046" s="2" t="s">
        <v>2342</v>
      </c>
      <c r="B1046" s="2" t="s">
        <v>2343</v>
      </c>
      <c r="C1046" s="2">
        <v>246</v>
      </c>
      <c r="D1046" s="2" t="s">
        <v>10</v>
      </c>
      <c r="E1046" s="2">
        <v>18</v>
      </c>
      <c r="F1046" s="2">
        <v>102</v>
      </c>
      <c r="G1046">
        <f t="shared" si="16"/>
        <v>85</v>
      </c>
    </row>
    <row r="1047" spans="1:7" x14ac:dyDescent="0.25">
      <c r="A1047" s="2" t="s">
        <v>2344</v>
      </c>
      <c r="B1047" s="2" t="s">
        <v>2345</v>
      </c>
      <c r="C1047" s="2">
        <v>143</v>
      </c>
      <c r="D1047" s="2" t="s">
        <v>10</v>
      </c>
      <c r="E1047" s="2">
        <v>6</v>
      </c>
      <c r="F1047" s="2">
        <v>91</v>
      </c>
      <c r="G1047">
        <f t="shared" si="16"/>
        <v>86</v>
      </c>
    </row>
    <row r="1048" spans="1:7" x14ac:dyDescent="0.25">
      <c r="A1048" s="2" t="s">
        <v>2346</v>
      </c>
      <c r="B1048" s="2" t="s">
        <v>2347</v>
      </c>
      <c r="C1048" s="2">
        <v>233</v>
      </c>
      <c r="D1048" s="2" t="s">
        <v>10</v>
      </c>
      <c r="E1048" s="2">
        <v>18</v>
      </c>
      <c r="F1048" s="2">
        <v>102</v>
      </c>
      <c r="G1048">
        <f t="shared" si="16"/>
        <v>85</v>
      </c>
    </row>
    <row r="1049" spans="1:7" x14ac:dyDescent="0.25">
      <c r="A1049" s="2" t="s">
        <v>2348</v>
      </c>
      <c r="B1049" s="2" t="s">
        <v>2349</v>
      </c>
      <c r="C1049" s="2">
        <v>421</v>
      </c>
      <c r="D1049" s="2" t="s">
        <v>10</v>
      </c>
      <c r="E1049" s="2">
        <v>6</v>
      </c>
      <c r="F1049" s="2">
        <v>92</v>
      </c>
      <c r="G1049">
        <f t="shared" si="16"/>
        <v>87</v>
      </c>
    </row>
    <row r="1050" spans="1:7" x14ac:dyDescent="0.25">
      <c r="A1050" s="2" t="s">
        <v>2350</v>
      </c>
      <c r="B1050" s="2" t="s">
        <v>2351</v>
      </c>
      <c r="C1050" s="2">
        <v>604</v>
      </c>
      <c r="D1050" s="2" t="s">
        <v>10</v>
      </c>
      <c r="E1050" s="2">
        <v>444</v>
      </c>
      <c r="F1050" s="2">
        <v>528</v>
      </c>
      <c r="G1050">
        <f t="shared" si="16"/>
        <v>85</v>
      </c>
    </row>
    <row r="1051" spans="1:7" x14ac:dyDescent="0.25">
      <c r="A1051" s="2" t="s">
        <v>2352</v>
      </c>
      <c r="B1051" s="2" t="s">
        <v>2353</v>
      </c>
      <c r="C1051" s="2">
        <v>597</v>
      </c>
      <c r="D1051" s="2" t="s">
        <v>10</v>
      </c>
      <c r="E1051" s="2">
        <v>437</v>
      </c>
      <c r="F1051" s="2">
        <v>521</v>
      </c>
      <c r="G1051">
        <f t="shared" si="16"/>
        <v>85</v>
      </c>
    </row>
    <row r="1052" spans="1:7" x14ac:dyDescent="0.25">
      <c r="A1052" s="2" t="s">
        <v>2354</v>
      </c>
      <c r="B1052" s="2" t="s">
        <v>2355</v>
      </c>
      <c r="C1052" s="2">
        <v>617</v>
      </c>
      <c r="D1052" s="2" t="s">
        <v>10</v>
      </c>
      <c r="E1052" s="2">
        <v>457</v>
      </c>
      <c r="F1052" s="2">
        <v>541</v>
      </c>
      <c r="G1052">
        <f t="shared" si="16"/>
        <v>85</v>
      </c>
    </row>
    <row r="1053" spans="1:7" x14ac:dyDescent="0.25">
      <c r="A1053" s="2" t="s">
        <v>2356</v>
      </c>
      <c r="B1053" s="2" t="s">
        <v>2357</v>
      </c>
      <c r="C1053" s="2">
        <v>341</v>
      </c>
      <c r="D1053" s="2" t="s">
        <v>10</v>
      </c>
      <c r="E1053" s="2">
        <v>5</v>
      </c>
      <c r="F1053" s="2">
        <v>91</v>
      </c>
      <c r="G1053">
        <f t="shared" si="16"/>
        <v>87</v>
      </c>
    </row>
    <row r="1054" spans="1:7" x14ac:dyDescent="0.25">
      <c r="A1054" s="2" t="s">
        <v>2358</v>
      </c>
      <c r="B1054" s="2" t="s">
        <v>2359</v>
      </c>
      <c r="C1054" s="2">
        <v>377</v>
      </c>
      <c r="D1054" s="2" t="s">
        <v>10</v>
      </c>
      <c r="E1054" s="2">
        <v>3</v>
      </c>
      <c r="F1054" s="2">
        <v>89</v>
      </c>
      <c r="G1054">
        <f t="shared" si="16"/>
        <v>87</v>
      </c>
    </row>
    <row r="1055" spans="1:7" x14ac:dyDescent="0.25">
      <c r="A1055" s="2" t="s">
        <v>2360</v>
      </c>
      <c r="B1055" s="2" t="s">
        <v>2361</v>
      </c>
      <c r="C1055" s="2">
        <v>444</v>
      </c>
      <c r="D1055" s="2" t="s">
        <v>10</v>
      </c>
      <c r="E1055" s="2">
        <v>71</v>
      </c>
      <c r="F1055" s="2">
        <v>156</v>
      </c>
      <c r="G1055">
        <f t="shared" si="16"/>
        <v>86</v>
      </c>
    </row>
    <row r="1056" spans="1:7" x14ac:dyDescent="0.25">
      <c r="A1056" s="2" t="s">
        <v>2362</v>
      </c>
      <c r="B1056" s="2" t="s">
        <v>2363</v>
      </c>
      <c r="C1056" s="2">
        <v>383</v>
      </c>
      <c r="D1056" s="2" t="s">
        <v>10</v>
      </c>
      <c r="E1056" s="2">
        <v>3</v>
      </c>
      <c r="F1056" s="2">
        <v>90</v>
      </c>
      <c r="G1056">
        <f t="shared" si="16"/>
        <v>88</v>
      </c>
    </row>
    <row r="1057" spans="1:7" x14ac:dyDescent="0.25">
      <c r="A1057" s="2" t="s">
        <v>2364</v>
      </c>
      <c r="B1057" s="2" t="s">
        <v>2365</v>
      </c>
      <c r="C1057" s="2">
        <v>404</v>
      </c>
      <c r="D1057" s="2" t="s">
        <v>10</v>
      </c>
      <c r="E1057" s="2">
        <v>3</v>
      </c>
      <c r="F1057" s="2">
        <v>90</v>
      </c>
      <c r="G1057">
        <f t="shared" si="16"/>
        <v>88</v>
      </c>
    </row>
    <row r="1058" spans="1:7" x14ac:dyDescent="0.25">
      <c r="A1058" s="2" t="s">
        <v>2366</v>
      </c>
      <c r="B1058" s="2" t="s">
        <v>2367</v>
      </c>
      <c r="C1058" s="2">
        <v>89</v>
      </c>
      <c r="D1058" s="2" t="s">
        <v>10</v>
      </c>
      <c r="E1058" s="2">
        <v>2</v>
      </c>
      <c r="F1058" s="2">
        <v>89</v>
      </c>
      <c r="G1058">
        <f t="shared" si="16"/>
        <v>88</v>
      </c>
    </row>
    <row r="1059" spans="1:7" x14ac:dyDescent="0.25">
      <c r="A1059" s="2" t="s">
        <v>2368</v>
      </c>
      <c r="B1059" s="2" t="s">
        <v>2369</v>
      </c>
      <c r="C1059" s="2">
        <v>1248</v>
      </c>
      <c r="D1059" s="2" t="s">
        <v>10</v>
      </c>
      <c r="E1059" s="2">
        <v>6</v>
      </c>
      <c r="F1059" s="2">
        <v>90</v>
      </c>
      <c r="G1059">
        <f t="shared" si="16"/>
        <v>85</v>
      </c>
    </row>
    <row r="1060" spans="1:7" x14ac:dyDescent="0.25">
      <c r="A1060" s="2" t="s">
        <v>2370</v>
      </c>
      <c r="B1060" s="2" t="s">
        <v>2371</v>
      </c>
      <c r="C1060" s="2">
        <v>1205</v>
      </c>
      <c r="D1060" s="2" t="s">
        <v>10</v>
      </c>
      <c r="E1060" s="2">
        <v>6</v>
      </c>
      <c r="F1060" s="2">
        <v>90</v>
      </c>
      <c r="G1060">
        <f t="shared" si="16"/>
        <v>85</v>
      </c>
    </row>
    <row r="1061" spans="1:7" x14ac:dyDescent="0.25">
      <c r="A1061" s="2" t="s">
        <v>2372</v>
      </c>
      <c r="B1061" s="2" t="s">
        <v>2373</v>
      </c>
      <c r="C1061" s="2">
        <v>195</v>
      </c>
      <c r="D1061" s="2" t="s">
        <v>10</v>
      </c>
      <c r="E1061" s="2">
        <v>112</v>
      </c>
      <c r="F1061" s="2">
        <v>195</v>
      </c>
      <c r="G1061">
        <f t="shared" si="16"/>
        <v>84</v>
      </c>
    </row>
    <row r="1062" spans="1:7" x14ac:dyDescent="0.25">
      <c r="A1062" s="2" t="s">
        <v>2374</v>
      </c>
      <c r="B1062" s="2" t="s">
        <v>2375</v>
      </c>
      <c r="C1062" s="2">
        <v>207</v>
      </c>
      <c r="D1062" s="2" t="s">
        <v>10</v>
      </c>
      <c r="E1062" s="2">
        <v>9</v>
      </c>
      <c r="F1062" s="2">
        <v>96</v>
      </c>
      <c r="G1062">
        <f t="shared" si="16"/>
        <v>88</v>
      </c>
    </row>
    <row r="1063" spans="1:7" x14ac:dyDescent="0.25">
      <c r="A1063" s="2" t="s">
        <v>2376</v>
      </c>
      <c r="B1063" s="2" t="s">
        <v>2377</v>
      </c>
      <c r="C1063" s="2">
        <v>1477</v>
      </c>
      <c r="D1063" s="2" t="s">
        <v>10</v>
      </c>
      <c r="E1063" s="2">
        <v>1383</v>
      </c>
      <c r="F1063" s="2">
        <v>1466</v>
      </c>
      <c r="G1063">
        <f t="shared" si="16"/>
        <v>84</v>
      </c>
    </row>
    <row r="1064" spans="1:7" x14ac:dyDescent="0.25">
      <c r="A1064" s="2" t="s">
        <v>2378</v>
      </c>
      <c r="B1064" s="2" t="s">
        <v>2379</v>
      </c>
      <c r="C1064" s="2">
        <v>1004</v>
      </c>
      <c r="D1064" s="2" t="s">
        <v>10</v>
      </c>
      <c r="E1064" s="2">
        <v>20</v>
      </c>
      <c r="F1064" s="2">
        <v>106</v>
      </c>
      <c r="G1064">
        <f t="shared" si="16"/>
        <v>87</v>
      </c>
    </row>
    <row r="1065" spans="1:7" x14ac:dyDescent="0.25">
      <c r="A1065" s="2" t="s">
        <v>2380</v>
      </c>
      <c r="B1065" s="2" t="s">
        <v>2381</v>
      </c>
      <c r="C1065" s="2">
        <v>487</v>
      </c>
      <c r="D1065" s="2" t="s">
        <v>10</v>
      </c>
      <c r="E1065" s="2">
        <v>401</v>
      </c>
      <c r="F1065" s="2">
        <v>485</v>
      </c>
      <c r="G1065">
        <f t="shared" si="16"/>
        <v>85</v>
      </c>
    </row>
    <row r="1066" spans="1:7" x14ac:dyDescent="0.25">
      <c r="A1066" s="2" t="s">
        <v>2382</v>
      </c>
      <c r="B1066" s="2" t="s">
        <v>2383</v>
      </c>
      <c r="C1066" s="2">
        <v>1023</v>
      </c>
      <c r="D1066" s="2" t="s">
        <v>10</v>
      </c>
      <c r="E1066" s="2">
        <v>1</v>
      </c>
      <c r="F1066" s="2">
        <v>87</v>
      </c>
      <c r="G1066">
        <f t="shared" si="16"/>
        <v>87</v>
      </c>
    </row>
    <row r="1067" spans="1:7" x14ac:dyDescent="0.25">
      <c r="A1067" s="2" t="s">
        <v>2384</v>
      </c>
      <c r="B1067" s="2" t="s">
        <v>2385</v>
      </c>
      <c r="C1067" s="2">
        <v>359</v>
      </c>
      <c r="D1067" s="2" t="s">
        <v>10</v>
      </c>
      <c r="E1067" s="2">
        <v>1</v>
      </c>
      <c r="F1067" s="2">
        <v>87</v>
      </c>
      <c r="G1067">
        <f t="shared" si="16"/>
        <v>87</v>
      </c>
    </row>
    <row r="1068" spans="1:7" x14ac:dyDescent="0.25">
      <c r="A1068" s="2" t="s">
        <v>2386</v>
      </c>
      <c r="B1068" s="2" t="s">
        <v>2387</v>
      </c>
      <c r="C1068" s="2">
        <v>1037</v>
      </c>
      <c r="D1068" s="2" t="s">
        <v>10</v>
      </c>
      <c r="E1068" s="2">
        <v>8</v>
      </c>
      <c r="F1068" s="2">
        <v>93</v>
      </c>
      <c r="G1068">
        <f t="shared" si="16"/>
        <v>86</v>
      </c>
    </row>
    <row r="1069" spans="1:7" x14ac:dyDescent="0.25">
      <c r="A1069" s="2" t="s">
        <v>2388</v>
      </c>
      <c r="B1069" s="2" t="s">
        <v>2389</v>
      </c>
      <c r="C1069" s="2">
        <v>1172</v>
      </c>
      <c r="D1069" s="2" t="s">
        <v>10</v>
      </c>
      <c r="E1069" s="2">
        <v>40</v>
      </c>
      <c r="F1069" s="2">
        <v>126</v>
      </c>
      <c r="G1069">
        <f t="shared" si="16"/>
        <v>87</v>
      </c>
    </row>
    <row r="1070" spans="1:7" x14ac:dyDescent="0.25">
      <c r="A1070" s="2" t="s">
        <v>2390</v>
      </c>
      <c r="B1070" s="2" t="s">
        <v>2391</v>
      </c>
      <c r="C1070" s="2">
        <v>953</v>
      </c>
      <c r="D1070" s="2" t="s">
        <v>10</v>
      </c>
      <c r="E1070" s="2">
        <v>20</v>
      </c>
      <c r="F1070" s="2">
        <v>104</v>
      </c>
      <c r="G1070">
        <f t="shared" si="16"/>
        <v>85</v>
      </c>
    </row>
    <row r="1071" spans="1:7" x14ac:dyDescent="0.25">
      <c r="A1071" s="2" t="s">
        <v>2392</v>
      </c>
      <c r="B1071" s="2" t="s">
        <v>2393</v>
      </c>
      <c r="C1071" s="2">
        <v>452</v>
      </c>
      <c r="D1071" s="2" t="s">
        <v>10</v>
      </c>
      <c r="E1071" s="2">
        <v>37</v>
      </c>
      <c r="F1071" s="2">
        <v>121</v>
      </c>
      <c r="G1071">
        <f t="shared" si="16"/>
        <v>85</v>
      </c>
    </row>
    <row r="1072" spans="1:7" x14ac:dyDescent="0.25">
      <c r="A1072" s="2" t="s">
        <v>2394</v>
      </c>
      <c r="B1072" s="2" t="s">
        <v>2395</v>
      </c>
      <c r="C1072" s="2">
        <v>540</v>
      </c>
      <c r="D1072" s="2" t="s">
        <v>10</v>
      </c>
      <c r="E1072" s="2">
        <v>437</v>
      </c>
      <c r="F1072" s="2">
        <v>524</v>
      </c>
      <c r="G1072">
        <f t="shared" si="16"/>
        <v>88</v>
      </c>
    </row>
    <row r="1073" spans="1:7" x14ac:dyDescent="0.25">
      <c r="A1073" s="2" t="s">
        <v>2396</v>
      </c>
      <c r="B1073" s="2" t="s">
        <v>2397</v>
      </c>
      <c r="C1073" s="2">
        <v>416</v>
      </c>
      <c r="D1073" s="2" t="s">
        <v>10</v>
      </c>
      <c r="E1073" s="2">
        <v>6</v>
      </c>
      <c r="F1073" s="2">
        <v>92</v>
      </c>
      <c r="G1073">
        <f t="shared" si="16"/>
        <v>87</v>
      </c>
    </row>
    <row r="1074" spans="1:7" x14ac:dyDescent="0.25">
      <c r="A1074" s="2" t="s">
        <v>2398</v>
      </c>
      <c r="B1074" s="2" t="s">
        <v>2399</v>
      </c>
      <c r="C1074" s="2">
        <v>233</v>
      </c>
      <c r="D1074" s="2" t="s">
        <v>10</v>
      </c>
      <c r="E1074" s="2">
        <v>18</v>
      </c>
      <c r="F1074" s="2">
        <v>102</v>
      </c>
      <c r="G1074">
        <f t="shared" si="16"/>
        <v>85</v>
      </c>
    </row>
    <row r="1075" spans="1:7" x14ac:dyDescent="0.25">
      <c r="A1075" s="2" t="s">
        <v>2400</v>
      </c>
      <c r="B1075" s="2" t="s">
        <v>2401</v>
      </c>
      <c r="C1075" s="2">
        <v>604</v>
      </c>
      <c r="D1075" s="2" t="s">
        <v>10</v>
      </c>
      <c r="E1075" s="2">
        <v>444</v>
      </c>
      <c r="F1075" s="2">
        <v>528</v>
      </c>
      <c r="G1075">
        <f t="shared" si="16"/>
        <v>85</v>
      </c>
    </row>
    <row r="1076" spans="1:7" x14ac:dyDescent="0.25">
      <c r="A1076" s="2" t="s">
        <v>2402</v>
      </c>
      <c r="B1076" s="2" t="s">
        <v>2403</v>
      </c>
      <c r="C1076" s="2">
        <v>618</v>
      </c>
      <c r="D1076" s="2" t="s">
        <v>10</v>
      </c>
      <c r="E1076" s="2">
        <v>458</v>
      </c>
      <c r="F1076" s="2">
        <v>542</v>
      </c>
      <c r="G1076">
        <f t="shared" si="16"/>
        <v>85</v>
      </c>
    </row>
    <row r="1077" spans="1:7" x14ac:dyDescent="0.25">
      <c r="A1077" s="2" t="s">
        <v>2404</v>
      </c>
      <c r="B1077" s="2" t="s">
        <v>2405</v>
      </c>
      <c r="C1077" s="2">
        <v>445</v>
      </c>
      <c r="D1077" s="2" t="s">
        <v>10</v>
      </c>
      <c r="E1077" s="2">
        <v>72</v>
      </c>
      <c r="F1077" s="2">
        <v>157</v>
      </c>
      <c r="G1077">
        <f t="shared" si="16"/>
        <v>86</v>
      </c>
    </row>
    <row r="1078" spans="1:7" x14ac:dyDescent="0.25">
      <c r="A1078" s="2" t="s">
        <v>2406</v>
      </c>
      <c r="B1078" s="2" t="s">
        <v>2407</v>
      </c>
      <c r="C1078" s="2">
        <v>90</v>
      </c>
      <c r="D1078" s="2" t="s">
        <v>10</v>
      </c>
      <c r="E1078" s="2">
        <v>3</v>
      </c>
      <c r="F1078" s="2">
        <v>89</v>
      </c>
      <c r="G1078">
        <f t="shared" si="16"/>
        <v>87</v>
      </c>
    </row>
    <row r="1079" spans="1:7" x14ac:dyDescent="0.25">
      <c r="A1079" s="2" t="s">
        <v>2408</v>
      </c>
      <c r="B1079" s="2" t="s">
        <v>2409</v>
      </c>
      <c r="C1079" s="2">
        <v>199</v>
      </c>
      <c r="D1079" s="2" t="s">
        <v>10</v>
      </c>
      <c r="E1079" s="2">
        <v>6</v>
      </c>
      <c r="F1079" s="2">
        <v>89</v>
      </c>
      <c r="G1079">
        <f t="shared" si="16"/>
        <v>84</v>
      </c>
    </row>
    <row r="1080" spans="1:7" x14ac:dyDescent="0.25">
      <c r="A1080" s="2" t="s">
        <v>2410</v>
      </c>
      <c r="B1080" s="2" t="s">
        <v>2411</v>
      </c>
      <c r="C1080" s="2">
        <v>195</v>
      </c>
      <c r="D1080" s="2" t="s">
        <v>10</v>
      </c>
      <c r="E1080" s="2">
        <v>112</v>
      </c>
      <c r="F1080" s="2">
        <v>195</v>
      </c>
      <c r="G1080">
        <f t="shared" si="16"/>
        <v>84</v>
      </c>
    </row>
    <row r="1081" spans="1:7" x14ac:dyDescent="0.25">
      <c r="A1081" s="2" t="s">
        <v>2412</v>
      </c>
      <c r="B1081" s="2" t="s">
        <v>2413</v>
      </c>
      <c r="C1081" s="2">
        <v>1441</v>
      </c>
      <c r="D1081" s="2" t="s">
        <v>10</v>
      </c>
      <c r="E1081" s="2">
        <v>1347</v>
      </c>
      <c r="F1081" s="2">
        <v>1430</v>
      </c>
      <c r="G1081">
        <f t="shared" si="16"/>
        <v>84</v>
      </c>
    </row>
    <row r="1082" spans="1:7" x14ac:dyDescent="0.25">
      <c r="A1082" s="2" t="s">
        <v>2414</v>
      </c>
      <c r="B1082" s="2" t="s">
        <v>2415</v>
      </c>
      <c r="C1082" s="2">
        <v>962</v>
      </c>
      <c r="D1082" s="2" t="s">
        <v>10</v>
      </c>
      <c r="E1082" s="2">
        <v>20</v>
      </c>
      <c r="F1082" s="2">
        <v>106</v>
      </c>
      <c r="G1082">
        <f t="shared" si="16"/>
        <v>87</v>
      </c>
    </row>
    <row r="1083" spans="1:7" x14ac:dyDescent="0.25">
      <c r="A1083" s="2" t="s">
        <v>2416</v>
      </c>
      <c r="B1083" s="2" t="s">
        <v>2417</v>
      </c>
      <c r="C1083" s="2">
        <v>976</v>
      </c>
      <c r="D1083" s="2" t="s">
        <v>10</v>
      </c>
      <c r="E1083" s="2">
        <v>115</v>
      </c>
      <c r="F1083" s="2">
        <v>200</v>
      </c>
      <c r="G1083">
        <f t="shared" si="16"/>
        <v>86</v>
      </c>
    </row>
    <row r="1084" spans="1:7" x14ac:dyDescent="0.25">
      <c r="A1084" s="2" t="s">
        <v>2418</v>
      </c>
      <c r="B1084" s="2" t="s">
        <v>2419</v>
      </c>
      <c r="C1084" s="2">
        <v>1032</v>
      </c>
      <c r="D1084" s="2" t="s">
        <v>10</v>
      </c>
      <c r="E1084" s="2">
        <v>28</v>
      </c>
      <c r="F1084" s="2">
        <v>114</v>
      </c>
      <c r="G1084">
        <f t="shared" si="16"/>
        <v>87</v>
      </c>
    </row>
    <row r="1085" spans="1:7" x14ac:dyDescent="0.25">
      <c r="A1085" s="2" t="s">
        <v>2420</v>
      </c>
      <c r="B1085" s="2" t="s">
        <v>2421</v>
      </c>
      <c r="C1085" s="2">
        <v>1037</v>
      </c>
      <c r="D1085" s="2" t="s">
        <v>10</v>
      </c>
      <c r="E1085" s="2">
        <v>8</v>
      </c>
      <c r="F1085" s="2">
        <v>93</v>
      </c>
      <c r="G1085">
        <f t="shared" si="16"/>
        <v>86</v>
      </c>
    </row>
    <row r="1086" spans="1:7" x14ac:dyDescent="0.25">
      <c r="A1086" s="2" t="s">
        <v>2422</v>
      </c>
      <c r="B1086" s="2" t="s">
        <v>2423</v>
      </c>
      <c r="C1086" s="2">
        <v>1154</v>
      </c>
      <c r="D1086" s="2" t="s">
        <v>10</v>
      </c>
      <c r="E1086" s="2">
        <v>23</v>
      </c>
      <c r="F1086" s="2">
        <v>109</v>
      </c>
      <c r="G1086">
        <f t="shared" si="16"/>
        <v>87</v>
      </c>
    </row>
    <row r="1087" spans="1:7" x14ac:dyDescent="0.25">
      <c r="A1087" s="2" t="s">
        <v>2424</v>
      </c>
      <c r="B1087" s="2" t="s">
        <v>2425</v>
      </c>
      <c r="C1087" s="2">
        <v>953</v>
      </c>
      <c r="D1087" s="2" t="s">
        <v>10</v>
      </c>
      <c r="E1087" s="2">
        <v>20</v>
      </c>
      <c r="F1087" s="2">
        <v>104</v>
      </c>
      <c r="G1087">
        <f t="shared" si="16"/>
        <v>85</v>
      </c>
    </row>
    <row r="1088" spans="1:7" x14ac:dyDescent="0.25">
      <c r="A1088" s="2" t="s">
        <v>2426</v>
      </c>
      <c r="B1088" s="2" t="s">
        <v>2427</v>
      </c>
      <c r="C1088" s="2">
        <v>452</v>
      </c>
      <c r="D1088" s="2" t="s">
        <v>10</v>
      </c>
      <c r="E1088" s="2">
        <v>37</v>
      </c>
      <c r="F1088" s="2">
        <v>121</v>
      </c>
      <c r="G1088">
        <f t="shared" si="16"/>
        <v>85</v>
      </c>
    </row>
    <row r="1089" spans="1:7" x14ac:dyDescent="0.25">
      <c r="A1089" s="2" t="s">
        <v>2428</v>
      </c>
      <c r="B1089" s="2" t="s">
        <v>2429</v>
      </c>
      <c r="C1089" s="2">
        <v>539</v>
      </c>
      <c r="D1089" s="2" t="s">
        <v>10</v>
      </c>
      <c r="E1089" s="2">
        <v>436</v>
      </c>
      <c r="F1089" s="2">
        <v>523</v>
      </c>
      <c r="G1089">
        <f t="shared" si="16"/>
        <v>88</v>
      </c>
    </row>
    <row r="1090" spans="1:7" x14ac:dyDescent="0.25">
      <c r="A1090" s="2" t="s">
        <v>2430</v>
      </c>
      <c r="B1090" s="2" t="s">
        <v>2431</v>
      </c>
      <c r="C1090" s="2">
        <v>536</v>
      </c>
      <c r="D1090" s="2" t="s">
        <v>10</v>
      </c>
      <c r="E1090" s="2">
        <v>11</v>
      </c>
      <c r="F1090" s="2">
        <v>97</v>
      </c>
      <c r="G1090">
        <f t="shared" ref="G1090:G1153" si="17">F1090-E1090+1</f>
        <v>87</v>
      </c>
    </row>
    <row r="1091" spans="1:7" x14ac:dyDescent="0.25">
      <c r="A1091" s="2" t="s">
        <v>2432</v>
      </c>
      <c r="B1091" s="2" t="s">
        <v>2433</v>
      </c>
      <c r="C1091" s="2">
        <v>404</v>
      </c>
      <c r="D1091" s="2" t="s">
        <v>10</v>
      </c>
      <c r="E1091" s="2">
        <v>3</v>
      </c>
      <c r="F1091" s="2">
        <v>90</v>
      </c>
      <c r="G1091">
        <f t="shared" si="17"/>
        <v>88</v>
      </c>
    </row>
    <row r="1092" spans="1:7" x14ac:dyDescent="0.25">
      <c r="A1092" s="2" t="s">
        <v>2434</v>
      </c>
      <c r="B1092" s="2" t="s">
        <v>2435</v>
      </c>
      <c r="C1092" s="2">
        <v>377</v>
      </c>
      <c r="D1092" s="2" t="s">
        <v>10</v>
      </c>
      <c r="E1092" s="2">
        <v>3</v>
      </c>
      <c r="F1092" s="2">
        <v>89</v>
      </c>
      <c r="G1092">
        <f t="shared" si="17"/>
        <v>87</v>
      </c>
    </row>
    <row r="1093" spans="1:7" x14ac:dyDescent="0.25">
      <c r="A1093" s="2" t="s">
        <v>2436</v>
      </c>
      <c r="B1093" s="2" t="s">
        <v>2437</v>
      </c>
      <c r="C1093" s="2">
        <v>1024</v>
      </c>
      <c r="D1093" s="2" t="s">
        <v>10</v>
      </c>
      <c r="E1093" s="2">
        <v>1</v>
      </c>
      <c r="F1093" s="2">
        <v>87</v>
      </c>
      <c r="G1093">
        <f t="shared" si="17"/>
        <v>87</v>
      </c>
    </row>
    <row r="1094" spans="1:7" x14ac:dyDescent="0.25">
      <c r="A1094" s="2" t="s">
        <v>2438</v>
      </c>
      <c r="B1094" s="2" t="s">
        <v>2439</v>
      </c>
      <c r="C1094" s="2">
        <v>1248</v>
      </c>
      <c r="D1094" s="2" t="s">
        <v>10</v>
      </c>
      <c r="E1094" s="2">
        <v>6</v>
      </c>
      <c r="F1094" s="2">
        <v>90</v>
      </c>
      <c r="G1094">
        <f t="shared" si="17"/>
        <v>85</v>
      </c>
    </row>
    <row r="1095" spans="1:7" x14ac:dyDescent="0.25">
      <c r="A1095" s="2" t="s">
        <v>2440</v>
      </c>
      <c r="B1095" s="2" t="s">
        <v>2441</v>
      </c>
      <c r="C1095" s="2">
        <v>431</v>
      </c>
      <c r="D1095" s="2" t="s">
        <v>10</v>
      </c>
      <c r="E1095" s="2">
        <v>345</v>
      </c>
      <c r="F1095" s="2">
        <v>429</v>
      </c>
      <c r="G1095">
        <f t="shared" si="17"/>
        <v>85</v>
      </c>
    </row>
    <row r="1096" spans="1:7" x14ac:dyDescent="0.25">
      <c r="A1096" s="2" t="s">
        <v>2442</v>
      </c>
      <c r="B1096" s="2" t="s">
        <v>2443</v>
      </c>
      <c r="C1096" s="2">
        <v>91</v>
      </c>
      <c r="D1096" s="2" t="s">
        <v>10</v>
      </c>
      <c r="E1096" s="2">
        <v>3</v>
      </c>
      <c r="F1096" s="2">
        <v>90</v>
      </c>
      <c r="G1096">
        <f t="shared" si="17"/>
        <v>88</v>
      </c>
    </row>
    <row r="1097" spans="1:7" x14ac:dyDescent="0.25">
      <c r="A1097" s="2" t="s">
        <v>2444</v>
      </c>
      <c r="B1097" s="2" t="s">
        <v>2445</v>
      </c>
      <c r="C1097" s="2">
        <v>341</v>
      </c>
      <c r="D1097" s="2" t="s">
        <v>10</v>
      </c>
      <c r="E1097" s="2">
        <v>7</v>
      </c>
      <c r="F1097" s="2">
        <v>91</v>
      </c>
      <c r="G1097">
        <f t="shared" si="17"/>
        <v>85</v>
      </c>
    </row>
    <row r="1098" spans="1:7" x14ac:dyDescent="0.25">
      <c r="A1098" s="2" t="s">
        <v>2446</v>
      </c>
      <c r="B1098" s="2" t="s">
        <v>2447</v>
      </c>
      <c r="C1098" s="2">
        <v>91</v>
      </c>
      <c r="D1098" s="2" t="s">
        <v>10</v>
      </c>
      <c r="E1098" s="2">
        <v>3</v>
      </c>
      <c r="F1098" s="2">
        <v>90</v>
      </c>
      <c r="G1098">
        <f t="shared" si="17"/>
        <v>88</v>
      </c>
    </row>
    <row r="1099" spans="1:7" x14ac:dyDescent="0.25">
      <c r="A1099" s="2" t="s">
        <v>2448</v>
      </c>
      <c r="B1099" s="2" t="s">
        <v>2449</v>
      </c>
      <c r="C1099" s="2">
        <v>110</v>
      </c>
      <c r="D1099" s="2" t="s">
        <v>10</v>
      </c>
      <c r="E1099" s="2">
        <v>3</v>
      </c>
      <c r="F1099" s="2">
        <v>90</v>
      </c>
      <c r="G1099">
        <f t="shared" si="17"/>
        <v>88</v>
      </c>
    </row>
    <row r="1100" spans="1:7" x14ac:dyDescent="0.25">
      <c r="A1100" s="2" t="s">
        <v>2450</v>
      </c>
      <c r="B1100" s="2" t="s">
        <v>2451</v>
      </c>
      <c r="C1100" s="2">
        <v>1147</v>
      </c>
      <c r="D1100" s="2" t="s">
        <v>10</v>
      </c>
      <c r="E1100" s="2">
        <v>13</v>
      </c>
      <c r="F1100" s="2">
        <v>99</v>
      </c>
      <c r="G1100">
        <f t="shared" si="17"/>
        <v>87</v>
      </c>
    </row>
    <row r="1101" spans="1:7" x14ac:dyDescent="0.25">
      <c r="A1101" s="2" t="s">
        <v>2452</v>
      </c>
      <c r="B1101" s="2" t="s">
        <v>2453</v>
      </c>
      <c r="C1101" s="2">
        <v>1144</v>
      </c>
      <c r="D1101" s="2" t="s">
        <v>10</v>
      </c>
      <c r="E1101" s="2">
        <v>13</v>
      </c>
      <c r="F1101" s="2">
        <v>99</v>
      </c>
      <c r="G1101">
        <f t="shared" si="17"/>
        <v>87</v>
      </c>
    </row>
    <row r="1102" spans="1:7" x14ac:dyDescent="0.25">
      <c r="A1102" s="2" t="s">
        <v>2454</v>
      </c>
      <c r="B1102" s="2" t="s">
        <v>2455</v>
      </c>
      <c r="C1102" s="2">
        <v>993</v>
      </c>
      <c r="D1102" s="2" t="s">
        <v>10</v>
      </c>
      <c r="E1102" s="2">
        <v>13</v>
      </c>
      <c r="F1102" s="2">
        <v>99</v>
      </c>
      <c r="G1102">
        <f t="shared" si="17"/>
        <v>87</v>
      </c>
    </row>
    <row r="1103" spans="1:7" x14ac:dyDescent="0.25">
      <c r="A1103" s="2" t="s">
        <v>2456</v>
      </c>
      <c r="B1103" s="2" t="s">
        <v>2457</v>
      </c>
      <c r="C1103" s="2">
        <v>1172</v>
      </c>
      <c r="D1103" s="2" t="s">
        <v>10</v>
      </c>
      <c r="E1103" s="2">
        <v>39</v>
      </c>
      <c r="F1103" s="2">
        <v>125</v>
      </c>
      <c r="G1103">
        <f t="shared" si="17"/>
        <v>87</v>
      </c>
    </row>
    <row r="1104" spans="1:7" x14ac:dyDescent="0.25">
      <c r="A1104" s="2" t="s">
        <v>2458</v>
      </c>
      <c r="B1104" s="2" t="s">
        <v>2459</v>
      </c>
      <c r="C1104" s="2">
        <v>984</v>
      </c>
      <c r="D1104" s="2" t="s">
        <v>10</v>
      </c>
      <c r="E1104" s="2">
        <v>13</v>
      </c>
      <c r="F1104" s="2">
        <v>99</v>
      </c>
      <c r="G1104">
        <f t="shared" si="17"/>
        <v>87</v>
      </c>
    </row>
    <row r="1105" spans="1:7" x14ac:dyDescent="0.25">
      <c r="A1105" s="2" t="s">
        <v>2460</v>
      </c>
      <c r="B1105" s="2" t="s">
        <v>2461</v>
      </c>
      <c r="C1105" s="2">
        <v>1010</v>
      </c>
      <c r="D1105" s="2" t="s">
        <v>10</v>
      </c>
      <c r="E1105" s="2">
        <v>13</v>
      </c>
      <c r="F1105" s="2">
        <v>99</v>
      </c>
      <c r="G1105">
        <f t="shared" si="17"/>
        <v>87</v>
      </c>
    </row>
    <row r="1106" spans="1:7" x14ac:dyDescent="0.25">
      <c r="A1106" s="2" t="s">
        <v>2462</v>
      </c>
      <c r="B1106" s="2" t="s">
        <v>2463</v>
      </c>
      <c r="C1106" s="2">
        <v>202</v>
      </c>
      <c r="D1106" s="2" t="s">
        <v>10</v>
      </c>
      <c r="E1106" s="2">
        <v>6</v>
      </c>
      <c r="F1106" s="2">
        <v>93</v>
      </c>
      <c r="G1106">
        <f t="shared" si="17"/>
        <v>88</v>
      </c>
    </row>
    <row r="1107" spans="1:7" x14ac:dyDescent="0.25">
      <c r="A1107" s="2" t="s">
        <v>2464</v>
      </c>
      <c r="B1107" s="2" t="s">
        <v>2465</v>
      </c>
      <c r="C1107" s="2">
        <v>199</v>
      </c>
      <c r="D1107" s="2" t="s">
        <v>10</v>
      </c>
      <c r="E1107" s="2">
        <v>6</v>
      </c>
      <c r="F1107" s="2">
        <v>92</v>
      </c>
      <c r="G1107">
        <f t="shared" si="17"/>
        <v>87</v>
      </c>
    </row>
    <row r="1108" spans="1:7" x14ac:dyDescent="0.25">
      <c r="A1108" s="2" t="s">
        <v>2466</v>
      </c>
      <c r="B1108" s="2" t="s">
        <v>2467</v>
      </c>
      <c r="C1108" s="2">
        <v>102</v>
      </c>
      <c r="D1108" s="2" t="s">
        <v>10</v>
      </c>
      <c r="E1108" s="2">
        <v>2</v>
      </c>
      <c r="F1108" s="2">
        <v>98</v>
      </c>
      <c r="G1108">
        <f t="shared" si="17"/>
        <v>97</v>
      </c>
    </row>
    <row r="1109" spans="1:7" x14ac:dyDescent="0.25">
      <c r="A1109" s="2" t="s">
        <v>2468</v>
      </c>
      <c r="B1109" s="2" t="s">
        <v>2469</v>
      </c>
      <c r="C1109" s="2">
        <v>996</v>
      </c>
      <c r="D1109" s="2" t="s">
        <v>10</v>
      </c>
      <c r="E1109" s="2">
        <v>21</v>
      </c>
      <c r="F1109" s="2">
        <v>107</v>
      </c>
      <c r="G1109">
        <f t="shared" si="17"/>
        <v>87</v>
      </c>
    </row>
    <row r="1110" spans="1:7" x14ac:dyDescent="0.25">
      <c r="A1110" s="2" t="s">
        <v>2470</v>
      </c>
      <c r="B1110" s="2" t="s">
        <v>2471</v>
      </c>
      <c r="C1110" s="2">
        <v>1095</v>
      </c>
      <c r="D1110" s="2" t="s">
        <v>10</v>
      </c>
      <c r="E1110" s="2">
        <v>16</v>
      </c>
      <c r="F1110" s="2">
        <v>102</v>
      </c>
      <c r="G1110">
        <f t="shared" si="17"/>
        <v>87</v>
      </c>
    </row>
    <row r="1111" spans="1:7" x14ac:dyDescent="0.25">
      <c r="A1111" s="2" t="s">
        <v>2472</v>
      </c>
      <c r="B1111" s="2" t="s">
        <v>2473</v>
      </c>
      <c r="C1111" s="2">
        <v>1089</v>
      </c>
      <c r="D1111" s="2" t="s">
        <v>10</v>
      </c>
      <c r="E1111" s="2">
        <v>16</v>
      </c>
      <c r="F1111" s="2">
        <v>102</v>
      </c>
      <c r="G1111">
        <f t="shared" si="17"/>
        <v>87</v>
      </c>
    </row>
    <row r="1112" spans="1:7" x14ac:dyDescent="0.25">
      <c r="A1112" s="2" t="s">
        <v>2474</v>
      </c>
      <c r="B1112" s="2" t="s">
        <v>2475</v>
      </c>
      <c r="C1112" s="2">
        <v>1076</v>
      </c>
      <c r="D1112" s="2" t="s">
        <v>10</v>
      </c>
      <c r="E1112" s="2">
        <v>5</v>
      </c>
      <c r="F1112" s="2">
        <v>91</v>
      </c>
      <c r="G1112">
        <f t="shared" si="17"/>
        <v>87</v>
      </c>
    </row>
    <row r="1113" spans="1:7" x14ac:dyDescent="0.25">
      <c r="A1113" s="2" t="s">
        <v>2476</v>
      </c>
      <c r="B1113" s="2" t="s">
        <v>2477</v>
      </c>
      <c r="C1113" s="2">
        <v>976</v>
      </c>
      <c r="D1113" s="2" t="s">
        <v>10</v>
      </c>
      <c r="E1113" s="2">
        <v>21</v>
      </c>
      <c r="F1113" s="2">
        <v>107</v>
      </c>
      <c r="G1113">
        <f t="shared" si="17"/>
        <v>87</v>
      </c>
    </row>
    <row r="1114" spans="1:7" x14ac:dyDescent="0.25">
      <c r="A1114" s="2" t="s">
        <v>2478</v>
      </c>
      <c r="B1114" s="2" t="s">
        <v>2479</v>
      </c>
      <c r="C1114" s="2">
        <v>569</v>
      </c>
      <c r="D1114" s="2" t="s">
        <v>10</v>
      </c>
      <c r="E1114" s="2">
        <v>459</v>
      </c>
      <c r="F1114" s="2">
        <v>545</v>
      </c>
      <c r="G1114">
        <f t="shared" si="17"/>
        <v>87</v>
      </c>
    </row>
    <row r="1115" spans="1:7" x14ac:dyDescent="0.25">
      <c r="A1115" s="2" t="s">
        <v>2480</v>
      </c>
      <c r="B1115" s="2" t="s">
        <v>2481</v>
      </c>
      <c r="C1115" s="2">
        <v>566</v>
      </c>
      <c r="D1115" s="2" t="s">
        <v>10</v>
      </c>
      <c r="E1115" s="2">
        <v>470</v>
      </c>
      <c r="F1115" s="2">
        <v>556</v>
      </c>
      <c r="G1115">
        <f t="shared" si="17"/>
        <v>87</v>
      </c>
    </row>
    <row r="1116" spans="1:7" x14ac:dyDescent="0.25">
      <c r="A1116" s="2" t="s">
        <v>2482</v>
      </c>
      <c r="B1116" s="2" t="s">
        <v>2483</v>
      </c>
      <c r="C1116" s="2">
        <v>529</v>
      </c>
      <c r="D1116" s="2" t="s">
        <v>10</v>
      </c>
      <c r="E1116" s="2">
        <v>436</v>
      </c>
      <c r="F1116" s="2">
        <v>522</v>
      </c>
      <c r="G1116">
        <f t="shared" si="17"/>
        <v>87</v>
      </c>
    </row>
    <row r="1117" spans="1:7" x14ac:dyDescent="0.25">
      <c r="A1117" s="2" t="s">
        <v>2484</v>
      </c>
      <c r="B1117" s="2" t="s">
        <v>2485</v>
      </c>
      <c r="C1117" s="2">
        <v>532</v>
      </c>
      <c r="D1117" s="2" t="s">
        <v>10</v>
      </c>
      <c r="E1117" s="2">
        <v>430</v>
      </c>
      <c r="F1117" s="2">
        <v>516</v>
      </c>
      <c r="G1117">
        <f t="shared" si="17"/>
        <v>87</v>
      </c>
    </row>
    <row r="1118" spans="1:7" x14ac:dyDescent="0.25">
      <c r="A1118" s="2" t="s">
        <v>2486</v>
      </c>
      <c r="B1118" s="2" t="s">
        <v>2487</v>
      </c>
      <c r="C1118" s="2">
        <v>535</v>
      </c>
      <c r="D1118" s="2" t="s">
        <v>10</v>
      </c>
      <c r="E1118" s="2">
        <v>435</v>
      </c>
      <c r="F1118" s="2">
        <v>521</v>
      </c>
      <c r="G1118">
        <f t="shared" si="17"/>
        <v>87</v>
      </c>
    </row>
    <row r="1119" spans="1:7" x14ac:dyDescent="0.25">
      <c r="A1119" s="2" t="s">
        <v>2488</v>
      </c>
      <c r="B1119" s="2" t="s">
        <v>2489</v>
      </c>
      <c r="C1119" s="2">
        <v>386</v>
      </c>
      <c r="D1119" s="2" t="s">
        <v>10</v>
      </c>
      <c r="E1119" s="2">
        <v>302</v>
      </c>
      <c r="F1119" s="2">
        <v>385</v>
      </c>
      <c r="G1119">
        <f t="shared" si="17"/>
        <v>84</v>
      </c>
    </row>
    <row r="1120" spans="1:7" x14ac:dyDescent="0.25">
      <c r="A1120" s="2" t="s">
        <v>2490</v>
      </c>
      <c r="B1120" s="2" t="s">
        <v>2491</v>
      </c>
      <c r="C1120" s="2">
        <v>1956</v>
      </c>
      <c r="D1120" s="2" t="s">
        <v>10</v>
      </c>
      <c r="E1120" s="2">
        <v>6</v>
      </c>
      <c r="F1120" s="2">
        <v>91</v>
      </c>
      <c r="G1120">
        <f t="shared" si="17"/>
        <v>86</v>
      </c>
    </row>
    <row r="1121" spans="1:7" x14ac:dyDescent="0.25">
      <c r="A1121" s="2" t="s">
        <v>2492</v>
      </c>
      <c r="B1121" s="2" t="s">
        <v>2493</v>
      </c>
      <c r="C1121" s="2">
        <v>1929</v>
      </c>
      <c r="D1121" s="2" t="s">
        <v>10</v>
      </c>
      <c r="E1121" s="2">
        <v>6</v>
      </c>
      <c r="F1121" s="2">
        <v>91</v>
      </c>
      <c r="G1121">
        <f t="shared" si="17"/>
        <v>86</v>
      </c>
    </row>
    <row r="1122" spans="1:7" x14ac:dyDescent="0.25">
      <c r="A1122" s="2" t="s">
        <v>2494</v>
      </c>
      <c r="B1122" s="2" t="s">
        <v>2495</v>
      </c>
      <c r="C1122" s="2">
        <v>389</v>
      </c>
      <c r="D1122" s="2" t="s">
        <v>10</v>
      </c>
      <c r="E1122" s="2">
        <v>5</v>
      </c>
      <c r="F1122" s="2">
        <v>90</v>
      </c>
      <c r="G1122">
        <f t="shared" si="17"/>
        <v>86</v>
      </c>
    </row>
    <row r="1123" spans="1:7" x14ac:dyDescent="0.25">
      <c r="A1123" s="2" t="s">
        <v>2496</v>
      </c>
      <c r="B1123" s="2" t="s">
        <v>2497</v>
      </c>
      <c r="C1123" s="2">
        <v>193</v>
      </c>
      <c r="D1123" s="2" t="s">
        <v>10</v>
      </c>
      <c r="E1123" s="2">
        <v>109</v>
      </c>
      <c r="F1123" s="2">
        <v>193</v>
      </c>
      <c r="G1123">
        <f t="shared" si="17"/>
        <v>85</v>
      </c>
    </row>
    <row r="1124" spans="1:7" x14ac:dyDescent="0.25">
      <c r="A1124" s="2" t="s">
        <v>2498</v>
      </c>
      <c r="B1124" s="2" t="s">
        <v>2499</v>
      </c>
      <c r="C1124" s="2">
        <v>192</v>
      </c>
      <c r="D1124" s="2" t="s">
        <v>10</v>
      </c>
      <c r="E1124" s="2">
        <v>108</v>
      </c>
      <c r="F1124" s="2">
        <v>192</v>
      </c>
      <c r="G1124">
        <f t="shared" si="17"/>
        <v>85</v>
      </c>
    </row>
    <row r="1125" spans="1:7" x14ac:dyDescent="0.25">
      <c r="A1125" s="2" t="s">
        <v>2500</v>
      </c>
      <c r="B1125" s="2" t="s">
        <v>2501</v>
      </c>
      <c r="C1125" s="2">
        <v>404</v>
      </c>
      <c r="D1125" s="2" t="s">
        <v>10</v>
      </c>
      <c r="E1125" s="2">
        <v>3</v>
      </c>
      <c r="F1125" s="2">
        <v>89</v>
      </c>
      <c r="G1125">
        <f t="shared" si="17"/>
        <v>87</v>
      </c>
    </row>
    <row r="1126" spans="1:7" x14ac:dyDescent="0.25">
      <c r="A1126" s="2" t="s">
        <v>2502</v>
      </c>
      <c r="B1126" s="2" t="s">
        <v>2503</v>
      </c>
      <c r="C1126" s="2">
        <v>1097</v>
      </c>
      <c r="D1126" s="2" t="s">
        <v>10</v>
      </c>
      <c r="E1126" s="2">
        <v>13</v>
      </c>
      <c r="F1126" s="2">
        <v>99</v>
      </c>
      <c r="G1126">
        <f t="shared" si="17"/>
        <v>87</v>
      </c>
    </row>
    <row r="1127" spans="1:7" x14ac:dyDescent="0.25">
      <c r="A1127" s="2" t="s">
        <v>2504</v>
      </c>
      <c r="B1127" s="2" t="s">
        <v>2505</v>
      </c>
      <c r="C1127" s="2">
        <v>1090</v>
      </c>
      <c r="D1127" s="2" t="s">
        <v>10</v>
      </c>
      <c r="E1127" s="2">
        <v>4</v>
      </c>
      <c r="F1127" s="2">
        <v>90</v>
      </c>
      <c r="G1127">
        <f t="shared" si="17"/>
        <v>87</v>
      </c>
    </row>
    <row r="1128" spans="1:7" x14ac:dyDescent="0.25">
      <c r="A1128" s="2" t="s">
        <v>2506</v>
      </c>
      <c r="B1128" s="2" t="s">
        <v>2507</v>
      </c>
      <c r="C1128" s="2">
        <v>1083</v>
      </c>
      <c r="D1128" s="2" t="s">
        <v>10</v>
      </c>
      <c r="E1128" s="2">
        <v>4</v>
      </c>
      <c r="F1128" s="2">
        <v>90</v>
      </c>
      <c r="G1128">
        <f t="shared" si="17"/>
        <v>87</v>
      </c>
    </row>
    <row r="1129" spans="1:7" x14ac:dyDescent="0.25">
      <c r="A1129" s="2" t="s">
        <v>2508</v>
      </c>
      <c r="B1129" s="2" t="s">
        <v>2509</v>
      </c>
      <c r="C1129" s="2">
        <v>248</v>
      </c>
      <c r="D1129" s="2" t="s">
        <v>10</v>
      </c>
      <c r="E1129" s="2">
        <v>16</v>
      </c>
      <c r="F1129" s="2">
        <v>100</v>
      </c>
      <c r="G1129">
        <f t="shared" si="17"/>
        <v>85</v>
      </c>
    </row>
    <row r="1130" spans="1:7" x14ac:dyDescent="0.25">
      <c r="A1130" s="2" t="s">
        <v>2510</v>
      </c>
      <c r="B1130" s="2" t="s">
        <v>2511</v>
      </c>
      <c r="C1130" s="2">
        <v>1260</v>
      </c>
      <c r="D1130" s="2" t="s">
        <v>10</v>
      </c>
      <c r="E1130" s="2">
        <v>6</v>
      </c>
      <c r="F1130" s="2">
        <v>90</v>
      </c>
      <c r="G1130">
        <f t="shared" si="17"/>
        <v>85</v>
      </c>
    </row>
    <row r="1131" spans="1:7" x14ac:dyDescent="0.25">
      <c r="A1131" s="2" t="s">
        <v>2512</v>
      </c>
      <c r="B1131" s="2" t="s">
        <v>2513</v>
      </c>
      <c r="C1131" s="2">
        <v>97</v>
      </c>
      <c r="D1131" s="2" t="s">
        <v>10</v>
      </c>
      <c r="E1131" s="2">
        <v>17</v>
      </c>
      <c r="F1131" s="2">
        <v>93</v>
      </c>
      <c r="G1131">
        <f t="shared" si="17"/>
        <v>77</v>
      </c>
    </row>
    <row r="1132" spans="1:7" x14ac:dyDescent="0.25">
      <c r="A1132" s="2" t="s">
        <v>2514</v>
      </c>
      <c r="B1132" s="2" t="s">
        <v>2515</v>
      </c>
      <c r="C1132" s="2">
        <v>405</v>
      </c>
      <c r="D1132" s="2" t="s">
        <v>10</v>
      </c>
      <c r="E1132" s="2">
        <v>2</v>
      </c>
      <c r="F1132" s="2">
        <v>89</v>
      </c>
      <c r="G1132">
        <f t="shared" si="17"/>
        <v>88</v>
      </c>
    </row>
    <row r="1133" spans="1:7" x14ac:dyDescent="0.25">
      <c r="A1133" s="2" t="s">
        <v>2516</v>
      </c>
      <c r="B1133" s="2" t="s">
        <v>2517</v>
      </c>
      <c r="C1133" s="2">
        <v>1914</v>
      </c>
      <c r="D1133" s="2" t="s">
        <v>10</v>
      </c>
      <c r="E1133" s="2">
        <v>6</v>
      </c>
      <c r="F1133" s="2">
        <v>91</v>
      </c>
      <c r="G1133">
        <f t="shared" si="17"/>
        <v>86</v>
      </c>
    </row>
    <row r="1134" spans="1:7" x14ac:dyDescent="0.25">
      <c r="A1134" s="2" t="s">
        <v>2518</v>
      </c>
      <c r="B1134" s="2" t="s">
        <v>2519</v>
      </c>
      <c r="C1134" s="2">
        <v>1887</v>
      </c>
      <c r="D1134" s="2" t="s">
        <v>10</v>
      </c>
      <c r="E1134" s="2">
        <v>6</v>
      </c>
      <c r="F1134" s="2">
        <v>91</v>
      </c>
      <c r="G1134">
        <f t="shared" si="17"/>
        <v>86</v>
      </c>
    </row>
    <row r="1135" spans="1:7" x14ac:dyDescent="0.25">
      <c r="A1135" s="2" t="s">
        <v>2520</v>
      </c>
      <c r="B1135" s="2" t="s">
        <v>2521</v>
      </c>
      <c r="C1135" s="2">
        <v>939</v>
      </c>
      <c r="D1135" s="2" t="s">
        <v>10</v>
      </c>
      <c r="E1135" s="2">
        <v>12</v>
      </c>
      <c r="F1135" s="2">
        <v>96</v>
      </c>
      <c r="G1135">
        <f t="shared" si="17"/>
        <v>85</v>
      </c>
    </row>
    <row r="1136" spans="1:7" x14ac:dyDescent="0.25">
      <c r="A1136" s="2" t="s">
        <v>2522</v>
      </c>
      <c r="B1136" s="2" t="s">
        <v>2523</v>
      </c>
      <c r="C1136" s="2">
        <v>431</v>
      </c>
      <c r="D1136" s="2" t="s">
        <v>10</v>
      </c>
      <c r="E1136" s="2">
        <v>11</v>
      </c>
      <c r="F1136" s="2">
        <v>96</v>
      </c>
      <c r="G1136">
        <f t="shared" si="17"/>
        <v>86</v>
      </c>
    </row>
    <row r="1137" spans="1:7" x14ac:dyDescent="0.25">
      <c r="A1137" s="2" t="s">
        <v>2524</v>
      </c>
      <c r="B1137" s="2" t="s">
        <v>2525</v>
      </c>
      <c r="C1137" s="2">
        <v>432</v>
      </c>
      <c r="D1137" s="2" t="s">
        <v>10</v>
      </c>
      <c r="E1137" s="2">
        <v>14</v>
      </c>
      <c r="F1137" s="2">
        <v>99</v>
      </c>
      <c r="G1137">
        <f t="shared" si="17"/>
        <v>86</v>
      </c>
    </row>
    <row r="1138" spans="1:7" x14ac:dyDescent="0.25">
      <c r="A1138" s="2" t="s">
        <v>2526</v>
      </c>
      <c r="B1138" s="2" t="s">
        <v>2527</v>
      </c>
      <c r="C1138" s="2">
        <v>397</v>
      </c>
      <c r="D1138" s="2" t="s">
        <v>10</v>
      </c>
      <c r="E1138" s="2">
        <v>8</v>
      </c>
      <c r="F1138" s="2">
        <v>93</v>
      </c>
      <c r="G1138">
        <f t="shared" si="17"/>
        <v>86</v>
      </c>
    </row>
    <row r="1139" spans="1:7" x14ac:dyDescent="0.25">
      <c r="A1139" s="2" t="s">
        <v>2528</v>
      </c>
      <c r="B1139" s="2" t="s">
        <v>2529</v>
      </c>
      <c r="C1139" s="2">
        <v>630</v>
      </c>
      <c r="D1139" s="2" t="s">
        <v>10</v>
      </c>
      <c r="E1139" s="2">
        <v>471</v>
      </c>
      <c r="F1139" s="2">
        <v>554</v>
      </c>
      <c r="G1139">
        <f t="shared" si="17"/>
        <v>84</v>
      </c>
    </row>
    <row r="1140" spans="1:7" x14ac:dyDescent="0.25">
      <c r="A1140" s="2" t="s">
        <v>2530</v>
      </c>
      <c r="B1140" s="2" t="s">
        <v>2531</v>
      </c>
      <c r="C1140" s="2">
        <v>653</v>
      </c>
      <c r="D1140" s="2" t="s">
        <v>10</v>
      </c>
      <c r="E1140" s="2">
        <v>494</v>
      </c>
      <c r="F1140" s="2">
        <v>577</v>
      </c>
      <c r="G1140">
        <f t="shared" si="17"/>
        <v>84</v>
      </c>
    </row>
    <row r="1141" spans="1:7" x14ac:dyDescent="0.25">
      <c r="A1141" s="2" t="s">
        <v>2532</v>
      </c>
      <c r="B1141" s="2" t="s">
        <v>2533</v>
      </c>
      <c r="C1141" s="2">
        <v>358</v>
      </c>
      <c r="D1141" s="2" t="s">
        <v>10</v>
      </c>
      <c r="E1141" s="2">
        <v>199</v>
      </c>
      <c r="F1141" s="2">
        <v>282</v>
      </c>
      <c r="G1141">
        <f t="shared" si="17"/>
        <v>84</v>
      </c>
    </row>
    <row r="1142" spans="1:7" x14ac:dyDescent="0.25">
      <c r="A1142" s="2" t="s">
        <v>2534</v>
      </c>
      <c r="B1142" s="2" t="s">
        <v>2535</v>
      </c>
      <c r="C1142" s="2">
        <v>435</v>
      </c>
      <c r="D1142" s="2" t="s">
        <v>10</v>
      </c>
      <c r="E1142" s="2">
        <v>6</v>
      </c>
      <c r="F1142" s="2">
        <v>90</v>
      </c>
      <c r="G1142">
        <f t="shared" si="17"/>
        <v>85</v>
      </c>
    </row>
    <row r="1143" spans="1:7" x14ac:dyDescent="0.25">
      <c r="A1143" s="2" t="s">
        <v>2536</v>
      </c>
      <c r="B1143" s="2" t="s">
        <v>2537</v>
      </c>
      <c r="C1143" s="2">
        <v>441</v>
      </c>
      <c r="D1143" s="2" t="s">
        <v>10</v>
      </c>
      <c r="E1143" s="2">
        <v>6</v>
      </c>
      <c r="F1143" s="2">
        <v>90</v>
      </c>
      <c r="G1143">
        <f t="shared" si="17"/>
        <v>85</v>
      </c>
    </row>
    <row r="1144" spans="1:7" x14ac:dyDescent="0.25">
      <c r="A1144" s="2" t="s">
        <v>2538</v>
      </c>
      <c r="B1144" s="2" t="s">
        <v>2539</v>
      </c>
      <c r="C1144" s="2">
        <v>382</v>
      </c>
      <c r="D1144" s="2" t="s">
        <v>10</v>
      </c>
      <c r="E1144" s="2">
        <v>1</v>
      </c>
      <c r="F1144" s="2">
        <v>41</v>
      </c>
      <c r="G1144">
        <f t="shared" si="17"/>
        <v>41</v>
      </c>
    </row>
    <row r="1145" spans="1:7" x14ac:dyDescent="0.25">
      <c r="A1145" s="2" t="s">
        <v>2540</v>
      </c>
      <c r="B1145" s="2" t="s">
        <v>2541</v>
      </c>
      <c r="C1145" s="2">
        <v>405</v>
      </c>
      <c r="D1145" s="2" t="s">
        <v>10</v>
      </c>
      <c r="E1145" s="2">
        <v>6</v>
      </c>
      <c r="F1145" s="2">
        <v>90</v>
      </c>
      <c r="G1145">
        <f t="shared" si="17"/>
        <v>85</v>
      </c>
    </row>
    <row r="1146" spans="1:7" x14ac:dyDescent="0.25">
      <c r="A1146" s="2" t="s">
        <v>2542</v>
      </c>
      <c r="B1146" s="2" t="s">
        <v>2543</v>
      </c>
      <c r="C1146" s="2">
        <v>449</v>
      </c>
      <c r="D1146" s="2" t="s">
        <v>10</v>
      </c>
      <c r="E1146" s="2">
        <v>6</v>
      </c>
      <c r="F1146" s="2">
        <v>90</v>
      </c>
      <c r="G1146">
        <f t="shared" si="17"/>
        <v>85</v>
      </c>
    </row>
    <row r="1147" spans="1:7" x14ac:dyDescent="0.25">
      <c r="A1147" s="2" t="s">
        <v>2544</v>
      </c>
      <c r="B1147" s="2" t="s">
        <v>2545</v>
      </c>
      <c r="C1147" s="2">
        <v>437</v>
      </c>
      <c r="D1147" s="2" t="s">
        <v>10</v>
      </c>
      <c r="E1147" s="2">
        <v>6</v>
      </c>
      <c r="F1147" s="2">
        <v>90</v>
      </c>
      <c r="G1147">
        <f t="shared" si="17"/>
        <v>85</v>
      </c>
    </row>
    <row r="1148" spans="1:7" x14ac:dyDescent="0.25">
      <c r="A1148" s="2" t="s">
        <v>2546</v>
      </c>
      <c r="B1148" s="2" t="s">
        <v>2547</v>
      </c>
      <c r="C1148" s="2">
        <v>418</v>
      </c>
      <c r="D1148" s="2" t="s">
        <v>10</v>
      </c>
      <c r="E1148" s="2">
        <v>6</v>
      </c>
      <c r="F1148" s="2">
        <v>90</v>
      </c>
      <c r="G1148">
        <f t="shared" si="17"/>
        <v>85</v>
      </c>
    </row>
    <row r="1149" spans="1:7" x14ac:dyDescent="0.25">
      <c r="A1149" s="2" t="s">
        <v>2548</v>
      </c>
      <c r="B1149" s="2" t="s">
        <v>2549</v>
      </c>
      <c r="C1149" s="2">
        <v>443</v>
      </c>
      <c r="D1149" s="2" t="s">
        <v>10</v>
      </c>
      <c r="E1149" s="2">
        <v>6</v>
      </c>
      <c r="F1149" s="2">
        <v>90</v>
      </c>
      <c r="G1149">
        <f t="shared" si="17"/>
        <v>85</v>
      </c>
    </row>
    <row r="1150" spans="1:7" x14ac:dyDescent="0.25">
      <c r="A1150" s="2" t="s">
        <v>2550</v>
      </c>
      <c r="B1150" s="2" t="s">
        <v>2551</v>
      </c>
      <c r="C1150" s="2">
        <v>103</v>
      </c>
      <c r="D1150" s="2" t="s">
        <v>10</v>
      </c>
      <c r="E1150" s="2">
        <v>18</v>
      </c>
      <c r="F1150" s="2">
        <v>99</v>
      </c>
      <c r="G1150">
        <f t="shared" si="17"/>
        <v>82</v>
      </c>
    </row>
    <row r="1151" spans="1:7" x14ac:dyDescent="0.25">
      <c r="A1151" s="2" t="s">
        <v>2552</v>
      </c>
      <c r="B1151" s="2" t="s">
        <v>2553</v>
      </c>
      <c r="C1151" s="2">
        <v>204</v>
      </c>
      <c r="D1151" s="2" t="s">
        <v>10</v>
      </c>
      <c r="E1151" s="2">
        <v>16</v>
      </c>
      <c r="F1151" s="2">
        <v>102</v>
      </c>
      <c r="G1151">
        <f t="shared" si="17"/>
        <v>87</v>
      </c>
    </row>
    <row r="1152" spans="1:7" x14ac:dyDescent="0.25">
      <c r="A1152" s="2" t="s">
        <v>2554</v>
      </c>
      <c r="B1152" s="2" t="s">
        <v>2555</v>
      </c>
      <c r="C1152" s="2">
        <v>438</v>
      </c>
      <c r="D1152" s="2" t="s">
        <v>10</v>
      </c>
      <c r="E1152" s="2">
        <v>9</v>
      </c>
      <c r="F1152" s="2">
        <v>93</v>
      </c>
      <c r="G1152">
        <f t="shared" si="17"/>
        <v>85</v>
      </c>
    </row>
    <row r="1153" spans="1:7" x14ac:dyDescent="0.25">
      <c r="A1153" s="2" t="s">
        <v>2556</v>
      </c>
      <c r="B1153" s="2" t="s">
        <v>2557</v>
      </c>
      <c r="C1153" s="2">
        <v>547</v>
      </c>
      <c r="D1153" s="2" t="s">
        <v>10</v>
      </c>
      <c r="E1153" s="2">
        <v>9</v>
      </c>
      <c r="F1153" s="2">
        <v>93</v>
      </c>
      <c r="G1153">
        <f t="shared" si="17"/>
        <v>85</v>
      </c>
    </row>
    <row r="1154" spans="1:7" x14ac:dyDescent="0.25">
      <c r="A1154" s="2" t="s">
        <v>2558</v>
      </c>
      <c r="B1154" s="2" t="s">
        <v>2559</v>
      </c>
      <c r="C1154" s="2">
        <v>198</v>
      </c>
      <c r="D1154" s="2" t="s">
        <v>10</v>
      </c>
      <c r="E1154" s="2">
        <v>1</v>
      </c>
      <c r="F1154" s="2">
        <v>82</v>
      </c>
      <c r="G1154">
        <f t="shared" ref="G1154:G1217" si="18">F1154-E1154+1</f>
        <v>82</v>
      </c>
    </row>
    <row r="1155" spans="1:7" x14ac:dyDescent="0.25">
      <c r="A1155" s="2" t="s">
        <v>2560</v>
      </c>
      <c r="B1155" s="2" t="s">
        <v>2561</v>
      </c>
      <c r="C1155" s="2">
        <v>400</v>
      </c>
      <c r="D1155" s="2" t="s">
        <v>10</v>
      </c>
      <c r="E1155" s="2">
        <v>14</v>
      </c>
      <c r="F1155" s="2">
        <v>97</v>
      </c>
      <c r="G1155">
        <f t="shared" si="18"/>
        <v>84</v>
      </c>
    </row>
    <row r="1156" spans="1:7" x14ac:dyDescent="0.25">
      <c r="A1156" s="2" t="s">
        <v>2562</v>
      </c>
      <c r="B1156" s="2" t="s">
        <v>2563</v>
      </c>
      <c r="C1156" s="2">
        <v>154</v>
      </c>
      <c r="D1156" s="2" t="s">
        <v>10</v>
      </c>
      <c r="E1156" s="2">
        <v>25</v>
      </c>
      <c r="F1156" s="2">
        <v>109</v>
      </c>
      <c r="G1156">
        <f t="shared" si="18"/>
        <v>85</v>
      </c>
    </row>
    <row r="1157" spans="1:7" x14ac:dyDescent="0.25">
      <c r="A1157" s="2" t="s">
        <v>2564</v>
      </c>
      <c r="B1157" s="2" t="s">
        <v>2565</v>
      </c>
      <c r="C1157" s="2">
        <v>616</v>
      </c>
      <c r="D1157" s="2" t="s">
        <v>10</v>
      </c>
      <c r="E1157" s="2">
        <v>456</v>
      </c>
      <c r="F1157" s="2">
        <v>540</v>
      </c>
      <c r="G1157">
        <f t="shared" si="18"/>
        <v>85</v>
      </c>
    </row>
    <row r="1158" spans="1:7" x14ac:dyDescent="0.25">
      <c r="A1158" s="2" t="s">
        <v>2566</v>
      </c>
      <c r="B1158" s="2" t="s">
        <v>2567</v>
      </c>
      <c r="C1158" s="2">
        <v>433</v>
      </c>
      <c r="D1158" s="2" t="s">
        <v>10</v>
      </c>
      <c r="E1158" s="2">
        <v>21</v>
      </c>
      <c r="F1158" s="2">
        <v>105</v>
      </c>
      <c r="G1158">
        <f t="shared" si="18"/>
        <v>85</v>
      </c>
    </row>
    <row r="1159" spans="1:7" x14ac:dyDescent="0.25">
      <c r="A1159" s="2" t="s">
        <v>2568</v>
      </c>
      <c r="B1159" s="2" t="s">
        <v>2569</v>
      </c>
      <c r="C1159" s="2">
        <v>1137</v>
      </c>
      <c r="D1159" s="2" t="s">
        <v>10</v>
      </c>
      <c r="E1159" s="2">
        <v>12</v>
      </c>
      <c r="F1159" s="2">
        <v>98</v>
      </c>
      <c r="G1159">
        <f t="shared" si="18"/>
        <v>87</v>
      </c>
    </row>
    <row r="1160" spans="1:7" x14ac:dyDescent="0.25">
      <c r="A1160" s="2" t="s">
        <v>2570</v>
      </c>
      <c r="B1160" s="2" t="s">
        <v>2571</v>
      </c>
      <c r="C1160" s="2">
        <v>1063</v>
      </c>
      <c r="D1160" s="2" t="s">
        <v>10</v>
      </c>
      <c r="E1160" s="2">
        <v>12</v>
      </c>
      <c r="F1160" s="2">
        <v>98</v>
      </c>
      <c r="G1160">
        <f t="shared" si="18"/>
        <v>87</v>
      </c>
    </row>
    <row r="1161" spans="1:7" x14ac:dyDescent="0.25">
      <c r="A1161" s="2" t="s">
        <v>2572</v>
      </c>
      <c r="B1161" s="2" t="s">
        <v>2573</v>
      </c>
      <c r="C1161" s="2">
        <v>567</v>
      </c>
      <c r="D1161" s="2" t="s">
        <v>10</v>
      </c>
      <c r="E1161" s="2">
        <v>461</v>
      </c>
      <c r="F1161" s="2">
        <v>548</v>
      </c>
      <c r="G1161">
        <f t="shared" si="18"/>
        <v>88</v>
      </c>
    </row>
    <row r="1162" spans="1:7" x14ac:dyDescent="0.25">
      <c r="A1162" s="2" t="s">
        <v>2574</v>
      </c>
      <c r="B1162" s="2" t="s">
        <v>2575</v>
      </c>
      <c r="C1162" s="2">
        <v>757</v>
      </c>
      <c r="D1162" s="2" t="s">
        <v>10</v>
      </c>
      <c r="E1162" s="2">
        <v>14</v>
      </c>
      <c r="F1162" s="2">
        <v>99</v>
      </c>
      <c r="G1162">
        <f t="shared" si="18"/>
        <v>86</v>
      </c>
    </row>
    <row r="1163" spans="1:7" x14ac:dyDescent="0.25">
      <c r="A1163" s="2" t="s">
        <v>2576</v>
      </c>
      <c r="B1163" s="2" t="s">
        <v>2577</v>
      </c>
      <c r="C1163" s="2">
        <v>193</v>
      </c>
      <c r="D1163" s="2" t="s">
        <v>10</v>
      </c>
      <c r="E1163" s="2">
        <v>109</v>
      </c>
      <c r="F1163" s="2">
        <v>193</v>
      </c>
      <c r="G1163">
        <f t="shared" si="18"/>
        <v>85</v>
      </c>
    </row>
    <row r="1164" spans="1:7" x14ac:dyDescent="0.25">
      <c r="A1164" s="2" t="s">
        <v>2578</v>
      </c>
      <c r="B1164" s="2" t="s">
        <v>2579</v>
      </c>
      <c r="C1164" s="2">
        <v>792</v>
      </c>
      <c r="D1164" s="2" t="s">
        <v>10</v>
      </c>
      <c r="E1164" s="2">
        <v>10</v>
      </c>
      <c r="F1164" s="2">
        <v>93</v>
      </c>
      <c r="G1164">
        <f t="shared" si="18"/>
        <v>84</v>
      </c>
    </row>
    <row r="1165" spans="1:7" x14ac:dyDescent="0.25">
      <c r="A1165" s="2" t="s">
        <v>2582</v>
      </c>
      <c r="B1165" s="2" t="s">
        <v>2583</v>
      </c>
      <c r="C1165" s="2">
        <v>1032</v>
      </c>
      <c r="D1165" s="2" t="s">
        <v>10</v>
      </c>
      <c r="E1165" s="2">
        <v>1</v>
      </c>
      <c r="F1165" s="2">
        <v>87</v>
      </c>
      <c r="G1165">
        <f t="shared" si="18"/>
        <v>87</v>
      </c>
    </row>
    <row r="1166" spans="1:7" x14ac:dyDescent="0.25">
      <c r="A1166" s="2" t="s">
        <v>2584</v>
      </c>
      <c r="B1166" s="2" t="s">
        <v>2585</v>
      </c>
      <c r="C1166" s="2">
        <v>1202</v>
      </c>
      <c r="D1166" s="2" t="s">
        <v>10</v>
      </c>
      <c r="E1166" s="2">
        <v>8</v>
      </c>
      <c r="F1166" s="2">
        <v>91</v>
      </c>
      <c r="G1166">
        <f t="shared" si="18"/>
        <v>84</v>
      </c>
    </row>
    <row r="1167" spans="1:7" x14ac:dyDescent="0.25">
      <c r="A1167" s="2" t="s">
        <v>2586</v>
      </c>
      <c r="B1167" s="2" t="s">
        <v>2587</v>
      </c>
      <c r="C1167" s="2">
        <v>394</v>
      </c>
      <c r="D1167" s="2" t="s">
        <v>10</v>
      </c>
      <c r="E1167" s="2">
        <v>3</v>
      </c>
      <c r="F1167" s="2">
        <v>90</v>
      </c>
      <c r="G1167">
        <f t="shared" si="18"/>
        <v>88</v>
      </c>
    </row>
    <row r="1168" spans="1:7" x14ac:dyDescent="0.25">
      <c r="A1168" s="2" t="s">
        <v>2588</v>
      </c>
      <c r="B1168" s="2" t="s">
        <v>2589</v>
      </c>
      <c r="C1168" s="2">
        <v>394</v>
      </c>
      <c r="D1168" s="2" t="s">
        <v>10</v>
      </c>
      <c r="E1168" s="2">
        <v>3</v>
      </c>
      <c r="F1168" s="2">
        <v>90</v>
      </c>
      <c r="G1168">
        <f t="shared" si="18"/>
        <v>88</v>
      </c>
    </row>
    <row r="1169" spans="1:7" x14ac:dyDescent="0.25">
      <c r="A1169" s="2" t="s">
        <v>2590</v>
      </c>
      <c r="B1169" s="2" t="s">
        <v>2591</v>
      </c>
      <c r="C1169" s="2">
        <v>1169</v>
      </c>
      <c r="D1169" s="2" t="s">
        <v>10</v>
      </c>
      <c r="E1169" s="2">
        <v>262</v>
      </c>
      <c r="F1169" s="2">
        <v>348</v>
      </c>
      <c r="G1169">
        <f t="shared" si="18"/>
        <v>87</v>
      </c>
    </row>
    <row r="1170" spans="1:7" x14ac:dyDescent="0.25">
      <c r="A1170" s="2" t="s">
        <v>2592</v>
      </c>
      <c r="B1170" s="2" t="s">
        <v>2593</v>
      </c>
      <c r="C1170" s="2">
        <v>186</v>
      </c>
      <c r="D1170" s="2" t="s">
        <v>10</v>
      </c>
      <c r="E1170" s="2">
        <v>35</v>
      </c>
      <c r="F1170" s="2">
        <v>98</v>
      </c>
      <c r="G1170">
        <f t="shared" si="18"/>
        <v>64</v>
      </c>
    </row>
    <row r="1171" spans="1:7" x14ac:dyDescent="0.25">
      <c r="A1171" s="2" t="s">
        <v>2594</v>
      </c>
      <c r="B1171" s="2" t="s">
        <v>2595</v>
      </c>
      <c r="C1171" s="2">
        <v>232</v>
      </c>
      <c r="D1171" s="2" t="s">
        <v>10</v>
      </c>
      <c r="E1171" s="2">
        <v>16</v>
      </c>
      <c r="F1171" s="2">
        <v>100</v>
      </c>
      <c r="G1171">
        <f t="shared" si="18"/>
        <v>85</v>
      </c>
    </row>
    <row r="1172" spans="1:7" x14ac:dyDescent="0.25">
      <c r="A1172" s="2" t="s">
        <v>2596</v>
      </c>
      <c r="B1172" s="2" t="s">
        <v>2597</v>
      </c>
      <c r="C1172" s="2">
        <v>451</v>
      </c>
      <c r="D1172" s="2" t="s">
        <v>10</v>
      </c>
      <c r="E1172" s="2">
        <v>12</v>
      </c>
      <c r="F1172" s="2">
        <v>98</v>
      </c>
      <c r="G1172">
        <f t="shared" si="18"/>
        <v>87</v>
      </c>
    </row>
    <row r="1173" spans="1:7" x14ac:dyDescent="0.25">
      <c r="A1173" s="2" t="s">
        <v>2598</v>
      </c>
      <c r="B1173" s="2" t="s">
        <v>2599</v>
      </c>
      <c r="C1173" s="2">
        <v>996</v>
      </c>
      <c r="D1173" s="2" t="s">
        <v>10</v>
      </c>
      <c r="E1173" s="2">
        <v>20</v>
      </c>
      <c r="F1173" s="2">
        <v>106</v>
      </c>
      <c r="G1173">
        <f t="shared" si="18"/>
        <v>87</v>
      </c>
    </row>
    <row r="1174" spans="1:7" x14ac:dyDescent="0.25">
      <c r="A1174" s="2" t="s">
        <v>2600</v>
      </c>
      <c r="B1174" s="2" t="s">
        <v>2601</v>
      </c>
      <c r="C1174" s="2">
        <v>927</v>
      </c>
      <c r="D1174" s="2" t="s">
        <v>10</v>
      </c>
      <c r="E1174" s="2">
        <v>20</v>
      </c>
      <c r="F1174" s="2">
        <v>106</v>
      </c>
      <c r="G1174">
        <f t="shared" si="18"/>
        <v>87</v>
      </c>
    </row>
    <row r="1175" spans="1:7" x14ac:dyDescent="0.25">
      <c r="A1175" s="2" t="s">
        <v>2602</v>
      </c>
      <c r="B1175" s="2" t="s">
        <v>2603</v>
      </c>
      <c r="C1175" s="2">
        <v>457</v>
      </c>
      <c r="D1175" s="2" t="s">
        <v>10</v>
      </c>
      <c r="E1175" s="2">
        <v>6</v>
      </c>
      <c r="F1175" s="2">
        <v>90</v>
      </c>
      <c r="G1175">
        <f t="shared" si="18"/>
        <v>85</v>
      </c>
    </row>
    <row r="1176" spans="1:7" x14ac:dyDescent="0.25">
      <c r="A1176" s="2" t="s">
        <v>2604</v>
      </c>
      <c r="B1176" s="2" t="s">
        <v>2605</v>
      </c>
      <c r="C1176" s="2">
        <v>139</v>
      </c>
      <c r="D1176" s="2" t="s">
        <v>10</v>
      </c>
      <c r="E1176" s="2">
        <v>9</v>
      </c>
      <c r="F1176" s="2">
        <v>96</v>
      </c>
      <c r="G1176">
        <f t="shared" si="18"/>
        <v>88</v>
      </c>
    </row>
    <row r="1177" spans="1:7" x14ac:dyDescent="0.25">
      <c r="A1177" s="2" t="s">
        <v>2606</v>
      </c>
      <c r="B1177" s="2" t="s">
        <v>2607</v>
      </c>
      <c r="C1177" s="2">
        <v>181</v>
      </c>
      <c r="D1177" s="2" t="s">
        <v>10</v>
      </c>
      <c r="E1177" s="2">
        <v>9</v>
      </c>
      <c r="F1177" s="2">
        <v>60</v>
      </c>
      <c r="G1177">
        <f t="shared" si="18"/>
        <v>52</v>
      </c>
    </row>
    <row r="1178" spans="1:7" x14ac:dyDescent="0.25">
      <c r="A1178" s="2" t="s">
        <v>2608</v>
      </c>
      <c r="B1178" s="2" t="s">
        <v>2609</v>
      </c>
      <c r="C1178" s="2">
        <v>206</v>
      </c>
      <c r="D1178" s="2" t="s">
        <v>10</v>
      </c>
      <c r="E1178" s="2">
        <v>9</v>
      </c>
      <c r="F1178" s="2">
        <v>96</v>
      </c>
      <c r="G1178">
        <f t="shared" si="18"/>
        <v>88</v>
      </c>
    </row>
    <row r="1179" spans="1:7" x14ac:dyDescent="0.25">
      <c r="A1179" s="2" t="s">
        <v>2610</v>
      </c>
      <c r="B1179" s="2" t="s">
        <v>2611</v>
      </c>
      <c r="C1179" s="2">
        <v>174</v>
      </c>
      <c r="D1179" s="2" t="s">
        <v>10</v>
      </c>
      <c r="E1179" s="2">
        <v>9</v>
      </c>
      <c r="F1179" s="2">
        <v>96</v>
      </c>
      <c r="G1179">
        <f t="shared" si="18"/>
        <v>88</v>
      </c>
    </row>
    <row r="1180" spans="1:7" x14ac:dyDescent="0.25">
      <c r="A1180" s="2" t="s">
        <v>2612</v>
      </c>
      <c r="B1180" s="2" t="s">
        <v>2613</v>
      </c>
      <c r="C1180" s="2">
        <v>250</v>
      </c>
      <c r="D1180" s="2" t="s">
        <v>10</v>
      </c>
      <c r="E1180" s="2">
        <v>20</v>
      </c>
      <c r="F1180" s="2">
        <v>104</v>
      </c>
      <c r="G1180">
        <f t="shared" si="18"/>
        <v>85</v>
      </c>
    </row>
    <row r="1181" spans="1:7" x14ac:dyDescent="0.25">
      <c r="A1181" s="2" t="s">
        <v>2614</v>
      </c>
      <c r="B1181" s="2" t="s">
        <v>2615</v>
      </c>
      <c r="C1181" s="2">
        <v>845</v>
      </c>
      <c r="D1181" s="2" t="s">
        <v>10</v>
      </c>
      <c r="E1181" s="2">
        <v>23</v>
      </c>
      <c r="F1181" s="2">
        <v>109</v>
      </c>
      <c r="G1181">
        <f t="shared" si="18"/>
        <v>87</v>
      </c>
    </row>
    <row r="1182" spans="1:7" x14ac:dyDescent="0.25">
      <c r="A1182" s="2" t="s">
        <v>2616</v>
      </c>
      <c r="B1182" s="2" t="s">
        <v>2617</v>
      </c>
      <c r="C1182" s="2">
        <v>1127</v>
      </c>
      <c r="D1182" s="2" t="s">
        <v>10</v>
      </c>
      <c r="E1182" s="2">
        <v>23</v>
      </c>
      <c r="F1182" s="2">
        <v>109</v>
      </c>
      <c r="G1182">
        <f t="shared" si="18"/>
        <v>87</v>
      </c>
    </row>
    <row r="1183" spans="1:7" x14ac:dyDescent="0.25">
      <c r="A1183" s="2" t="s">
        <v>2618</v>
      </c>
      <c r="B1183" s="2" t="s">
        <v>2619</v>
      </c>
      <c r="C1183" s="2">
        <v>929</v>
      </c>
      <c r="D1183" s="2" t="s">
        <v>10</v>
      </c>
      <c r="E1183" s="2">
        <v>21</v>
      </c>
      <c r="F1183" s="2">
        <v>107</v>
      </c>
      <c r="G1183">
        <f t="shared" si="18"/>
        <v>87</v>
      </c>
    </row>
    <row r="1184" spans="1:7" x14ac:dyDescent="0.25">
      <c r="A1184" s="2" t="s">
        <v>2620</v>
      </c>
      <c r="B1184" s="2" t="s">
        <v>2621</v>
      </c>
      <c r="C1184" s="2">
        <v>992</v>
      </c>
      <c r="D1184" s="2" t="s">
        <v>10</v>
      </c>
      <c r="E1184" s="2">
        <v>11</v>
      </c>
      <c r="F1184" s="2">
        <v>97</v>
      </c>
      <c r="G1184">
        <f t="shared" si="18"/>
        <v>87</v>
      </c>
    </row>
    <row r="1185" spans="1:7" x14ac:dyDescent="0.25">
      <c r="A1185" s="2" t="s">
        <v>2622</v>
      </c>
      <c r="B1185" s="2" t="s">
        <v>2623</v>
      </c>
      <c r="C1185" s="2">
        <v>572</v>
      </c>
      <c r="D1185" s="2" t="s">
        <v>10</v>
      </c>
      <c r="E1185" s="2">
        <v>464</v>
      </c>
      <c r="F1185" s="2">
        <v>550</v>
      </c>
      <c r="G1185">
        <f t="shared" si="18"/>
        <v>87</v>
      </c>
    </row>
    <row r="1186" spans="1:7" x14ac:dyDescent="0.25">
      <c r="A1186" s="2" t="s">
        <v>2624</v>
      </c>
      <c r="B1186" s="2" t="s">
        <v>2625</v>
      </c>
      <c r="C1186" s="2">
        <v>435</v>
      </c>
      <c r="D1186" s="2" t="s">
        <v>10</v>
      </c>
      <c r="E1186" s="2">
        <v>11</v>
      </c>
      <c r="F1186" s="2">
        <v>96</v>
      </c>
      <c r="G1186">
        <f t="shared" si="18"/>
        <v>86</v>
      </c>
    </row>
    <row r="1187" spans="1:7" x14ac:dyDescent="0.25">
      <c r="A1187" s="2" t="s">
        <v>2626</v>
      </c>
      <c r="B1187" s="2" t="s">
        <v>2627</v>
      </c>
      <c r="C1187" s="2">
        <v>660</v>
      </c>
      <c r="D1187" s="2" t="s">
        <v>10</v>
      </c>
      <c r="E1187" s="2">
        <v>501</v>
      </c>
      <c r="F1187" s="2">
        <v>584</v>
      </c>
      <c r="G1187">
        <f t="shared" si="18"/>
        <v>84</v>
      </c>
    </row>
    <row r="1188" spans="1:7" x14ac:dyDescent="0.25">
      <c r="A1188" s="2" t="s">
        <v>2628</v>
      </c>
      <c r="B1188" s="2" t="s">
        <v>2629</v>
      </c>
      <c r="C1188" s="2">
        <v>428</v>
      </c>
      <c r="D1188" s="2" t="s">
        <v>10</v>
      </c>
      <c r="E1188" s="2">
        <v>6</v>
      </c>
      <c r="F1188" s="2">
        <v>90</v>
      </c>
      <c r="G1188">
        <f t="shared" si="18"/>
        <v>85</v>
      </c>
    </row>
    <row r="1189" spans="1:7" x14ac:dyDescent="0.25">
      <c r="A1189" s="2" t="s">
        <v>2630</v>
      </c>
      <c r="B1189" s="2" t="s">
        <v>2631</v>
      </c>
      <c r="C1189" s="2">
        <v>1228</v>
      </c>
      <c r="D1189" s="2" t="s">
        <v>10</v>
      </c>
      <c r="E1189" s="2">
        <v>6</v>
      </c>
      <c r="F1189" s="2">
        <v>90</v>
      </c>
      <c r="G1189">
        <f t="shared" si="18"/>
        <v>85</v>
      </c>
    </row>
    <row r="1190" spans="1:7" x14ac:dyDescent="0.25">
      <c r="A1190" s="2" t="s">
        <v>2632</v>
      </c>
      <c r="B1190" s="2" t="s">
        <v>2633</v>
      </c>
      <c r="C1190" s="2">
        <v>182</v>
      </c>
      <c r="D1190" s="2" t="s">
        <v>10</v>
      </c>
      <c r="E1190" s="2">
        <v>4</v>
      </c>
      <c r="F1190" s="2">
        <v>90</v>
      </c>
      <c r="G1190">
        <f t="shared" si="18"/>
        <v>87</v>
      </c>
    </row>
    <row r="1191" spans="1:7" x14ac:dyDescent="0.25">
      <c r="A1191" s="2" t="s">
        <v>2634</v>
      </c>
      <c r="B1191" s="2" t="s">
        <v>2635</v>
      </c>
      <c r="C1191" s="2">
        <v>399</v>
      </c>
      <c r="D1191" s="2" t="s">
        <v>10</v>
      </c>
      <c r="E1191" s="2">
        <v>5</v>
      </c>
      <c r="F1191" s="2">
        <v>91</v>
      </c>
      <c r="G1191">
        <f t="shared" si="18"/>
        <v>87</v>
      </c>
    </row>
    <row r="1192" spans="1:7" x14ac:dyDescent="0.25">
      <c r="A1192" s="2" t="s">
        <v>2636</v>
      </c>
      <c r="B1192" s="2" t="s">
        <v>2637</v>
      </c>
      <c r="C1192" s="2">
        <v>108</v>
      </c>
      <c r="D1192" s="2" t="s">
        <v>10</v>
      </c>
      <c r="E1192" s="2">
        <v>16</v>
      </c>
      <c r="F1192" s="2">
        <v>92</v>
      </c>
      <c r="G1192">
        <f t="shared" si="18"/>
        <v>77</v>
      </c>
    </row>
    <row r="1193" spans="1:7" x14ac:dyDescent="0.25">
      <c r="A1193" s="2" t="s">
        <v>2638</v>
      </c>
      <c r="B1193" s="2" t="s">
        <v>2639</v>
      </c>
      <c r="C1193" s="2">
        <v>267</v>
      </c>
      <c r="D1193" s="2" t="s">
        <v>10</v>
      </c>
      <c r="E1193" s="2">
        <v>94</v>
      </c>
      <c r="F1193" s="2">
        <v>177</v>
      </c>
      <c r="G1193">
        <f t="shared" si="18"/>
        <v>84</v>
      </c>
    </row>
    <row r="1194" spans="1:7" x14ac:dyDescent="0.25">
      <c r="A1194" s="2" t="s">
        <v>2640</v>
      </c>
      <c r="B1194" s="2" t="s">
        <v>2641</v>
      </c>
      <c r="C1194" s="2">
        <v>419</v>
      </c>
      <c r="D1194" s="2" t="s">
        <v>10</v>
      </c>
      <c r="E1194" s="2">
        <v>3</v>
      </c>
      <c r="F1194" s="2">
        <v>71</v>
      </c>
      <c r="G1194">
        <f t="shared" si="18"/>
        <v>69</v>
      </c>
    </row>
    <row r="1195" spans="1:7" x14ac:dyDescent="0.25">
      <c r="A1195" s="2" t="s">
        <v>2642</v>
      </c>
      <c r="B1195" s="2" t="s">
        <v>2643</v>
      </c>
      <c r="C1195" s="2">
        <v>139</v>
      </c>
      <c r="D1195" s="2" t="s">
        <v>10</v>
      </c>
      <c r="E1195" s="2">
        <v>6</v>
      </c>
      <c r="F1195" s="2">
        <v>92</v>
      </c>
      <c r="G1195">
        <f t="shared" si="18"/>
        <v>87</v>
      </c>
    </row>
    <row r="1196" spans="1:7" x14ac:dyDescent="0.25">
      <c r="A1196" s="2" t="s">
        <v>2644</v>
      </c>
      <c r="B1196" s="2" t="s">
        <v>2645</v>
      </c>
      <c r="C1196" s="2">
        <v>234</v>
      </c>
      <c r="D1196" s="2" t="s">
        <v>10</v>
      </c>
      <c r="E1196" s="2">
        <v>8</v>
      </c>
      <c r="F1196" s="2">
        <v>107</v>
      </c>
      <c r="G1196">
        <f t="shared" si="18"/>
        <v>100</v>
      </c>
    </row>
    <row r="1197" spans="1:7" x14ac:dyDescent="0.25">
      <c r="A1197" s="2" t="s">
        <v>2646</v>
      </c>
      <c r="B1197" s="2" t="s">
        <v>2647</v>
      </c>
      <c r="C1197" s="2">
        <v>250</v>
      </c>
      <c r="D1197" s="2" t="s">
        <v>10</v>
      </c>
      <c r="E1197" s="2">
        <v>8</v>
      </c>
      <c r="F1197" s="2">
        <v>94</v>
      </c>
      <c r="G1197">
        <f t="shared" si="18"/>
        <v>87</v>
      </c>
    </row>
    <row r="1198" spans="1:7" x14ac:dyDescent="0.25">
      <c r="A1198" s="2" t="s">
        <v>2648</v>
      </c>
      <c r="B1198" s="2" t="s">
        <v>2649</v>
      </c>
      <c r="C1198" s="2">
        <v>184</v>
      </c>
      <c r="D1198" s="2" t="s">
        <v>10</v>
      </c>
      <c r="E1198" s="2">
        <v>32</v>
      </c>
      <c r="F1198" s="2">
        <v>116</v>
      </c>
      <c r="G1198">
        <f t="shared" si="18"/>
        <v>85</v>
      </c>
    </row>
    <row r="1199" spans="1:7" x14ac:dyDescent="0.25">
      <c r="A1199" s="2" t="s">
        <v>2650</v>
      </c>
      <c r="B1199" s="2" t="s">
        <v>2651</v>
      </c>
      <c r="C1199" s="2">
        <v>1174</v>
      </c>
      <c r="D1199" s="2" t="s">
        <v>10</v>
      </c>
      <c r="E1199" s="2">
        <v>174</v>
      </c>
      <c r="F1199" s="2">
        <v>257</v>
      </c>
      <c r="G1199">
        <f t="shared" si="18"/>
        <v>84</v>
      </c>
    </row>
    <row r="1200" spans="1:7" x14ac:dyDescent="0.25">
      <c r="A1200" s="2" t="s">
        <v>2654</v>
      </c>
      <c r="B1200" s="2" t="s">
        <v>2655</v>
      </c>
      <c r="C1200" s="2">
        <v>283</v>
      </c>
      <c r="D1200" s="2" t="s">
        <v>10</v>
      </c>
      <c r="E1200" s="2">
        <v>6</v>
      </c>
      <c r="F1200" s="2">
        <v>90</v>
      </c>
      <c r="G1200">
        <f t="shared" si="18"/>
        <v>85</v>
      </c>
    </row>
    <row r="1201" spans="1:7" x14ac:dyDescent="0.25">
      <c r="A1201" s="2" t="s">
        <v>2656</v>
      </c>
      <c r="B1201" s="2" t="s">
        <v>2657</v>
      </c>
      <c r="C1201" s="2">
        <v>443</v>
      </c>
      <c r="D1201" s="2" t="s">
        <v>10</v>
      </c>
      <c r="E1201" s="2">
        <v>6</v>
      </c>
      <c r="F1201" s="2">
        <v>91</v>
      </c>
      <c r="G1201">
        <f t="shared" si="18"/>
        <v>86</v>
      </c>
    </row>
    <row r="1202" spans="1:7" x14ac:dyDescent="0.25">
      <c r="A1202" s="2" t="s">
        <v>2658</v>
      </c>
      <c r="B1202" s="2" t="s">
        <v>2659</v>
      </c>
      <c r="C1202" s="2">
        <v>167</v>
      </c>
      <c r="D1202" s="2" t="s">
        <v>10</v>
      </c>
      <c r="E1202" s="2">
        <v>1</v>
      </c>
      <c r="F1202" s="2">
        <v>76</v>
      </c>
      <c r="G1202">
        <f t="shared" si="18"/>
        <v>76</v>
      </c>
    </row>
    <row r="1203" spans="1:7" x14ac:dyDescent="0.25">
      <c r="A1203" s="2" t="s">
        <v>2660</v>
      </c>
      <c r="B1203" s="2" t="s">
        <v>2661</v>
      </c>
      <c r="C1203" s="2">
        <v>90</v>
      </c>
      <c r="D1203" s="2" t="s">
        <v>10</v>
      </c>
      <c r="E1203" s="2">
        <v>3</v>
      </c>
      <c r="F1203" s="2">
        <v>90</v>
      </c>
      <c r="G1203">
        <f t="shared" si="18"/>
        <v>88</v>
      </c>
    </row>
    <row r="1204" spans="1:7" x14ac:dyDescent="0.25">
      <c r="A1204" s="2" t="s">
        <v>2662</v>
      </c>
      <c r="B1204" s="2" t="s">
        <v>2663</v>
      </c>
      <c r="C1204" s="2">
        <v>95</v>
      </c>
      <c r="D1204" s="2" t="s">
        <v>10</v>
      </c>
      <c r="E1204" s="2">
        <v>6</v>
      </c>
      <c r="F1204" s="2">
        <v>93</v>
      </c>
      <c r="G1204">
        <f t="shared" si="18"/>
        <v>88</v>
      </c>
    </row>
    <row r="1205" spans="1:7" x14ac:dyDescent="0.25">
      <c r="A1205" s="2" t="s">
        <v>2664</v>
      </c>
      <c r="B1205" s="2" t="s">
        <v>2665</v>
      </c>
      <c r="C1205" s="2">
        <v>939</v>
      </c>
      <c r="D1205" s="2" t="s">
        <v>10</v>
      </c>
      <c r="E1205" s="2">
        <v>10</v>
      </c>
      <c r="F1205" s="2">
        <v>92</v>
      </c>
      <c r="G1205">
        <f t="shared" si="18"/>
        <v>83</v>
      </c>
    </row>
    <row r="1206" spans="1:7" x14ac:dyDescent="0.25">
      <c r="A1206" s="2" t="s">
        <v>2666</v>
      </c>
      <c r="B1206" s="2" t="s">
        <v>2667</v>
      </c>
      <c r="C1206" s="2">
        <v>937</v>
      </c>
      <c r="D1206" s="2" t="s">
        <v>10</v>
      </c>
      <c r="E1206" s="2">
        <v>11</v>
      </c>
      <c r="F1206" s="2">
        <v>91</v>
      </c>
      <c r="G1206">
        <f t="shared" si="18"/>
        <v>81</v>
      </c>
    </row>
    <row r="1207" spans="1:7" x14ac:dyDescent="0.25">
      <c r="A1207" s="2" t="s">
        <v>2668</v>
      </c>
      <c r="B1207" s="2" t="s">
        <v>2669</v>
      </c>
      <c r="C1207" s="2">
        <v>226</v>
      </c>
      <c r="D1207" s="2" t="s">
        <v>10</v>
      </c>
      <c r="E1207" s="2">
        <v>20</v>
      </c>
      <c r="F1207" s="2">
        <v>104</v>
      </c>
      <c r="G1207">
        <f t="shared" si="18"/>
        <v>85</v>
      </c>
    </row>
    <row r="1208" spans="1:7" x14ac:dyDescent="0.25">
      <c r="A1208" s="2" t="s">
        <v>2670</v>
      </c>
      <c r="B1208" s="2" t="s">
        <v>2671</v>
      </c>
      <c r="C1208" s="2">
        <v>80</v>
      </c>
      <c r="D1208" s="2" t="s">
        <v>10</v>
      </c>
      <c r="E1208" s="2">
        <v>2</v>
      </c>
      <c r="F1208" s="2">
        <v>73</v>
      </c>
      <c r="G1208">
        <f t="shared" si="18"/>
        <v>72</v>
      </c>
    </row>
    <row r="1209" spans="1:7" x14ac:dyDescent="0.25">
      <c r="A1209" s="2" t="s">
        <v>2672</v>
      </c>
      <c r="B1209" s="2" t="s">
        <v>2673</v>
      </c>
      <c r="C1209" s="2">
        <v>401</v>
      </c>
      <c r="D1209" s="2" t="s">
        <v>10</v>
      </c>
      <c r="E1209" s="2">
        <v>1</v>
      </c>
      <c r="F1209" s="2">
        <v>77</v>
      </c>
      <c r="G1209">
        <f t="shared" si="18"/>
        <v>77</v>
      </c>
    </row>
    <row r="1210" spans="1:7" x14ac:dyDescent="0.25">
      <c r="A1210" s="2" t="s">
        <v>2674</v>
      </c>
      <c r="B1210" s="2" t="s">
        <v>2675</v>
      </c>
      <c r="C1210" s="2">
        <v>506</v>
      </c>
      <c r="D1210" s="2" t="s">
        <v>10</v>
      </c>
      <c r="E1210" s="2">
        <v>403</v>
      </c>
      <c r="F1210" s="2">
        <v>490</v>
      </c>
      <c r="G1210">
        <f t="shared" si="18"/>
        <v>88</v>
      </c>
    </row>
    <row r="1211" spans="1:7" x14ac:dyDescent="0.25">
      <c r="A1211" s="2" t="s">
        <v>2676</v>
      </c>
      <c r="B1211" s="2" t="s">
        <v>2677</v>
      </c>
      <c r="C1211" s="2">
        <v>167</v>
      </c>
      <c r="D1211" s="2" t="s">
        <v>10</v>
      </c>
      <c r="E1211" s="2">
        <v>40</v>
      </c>
      <c r="F1211" s="2">
        <v>124</v>
      </c>
      <c r="G1211">
        <f t="shared" si="18"/>
        <v>85</v>
      </c>
    </row>
    <row r="1212" spans="1:7" x14ac:dyDescent="0.25">
      <c r="A1212" s="2" t="s">
        <v>2678</v>
      </c>
      <c r="B1212" s="2" t="s">
        <v>2679</v>
      </c>
      <c r="C1212" s="2">
        <v>374</v>
      </c>
      <c r="D1212" s="2" t="s">
        <v>10</v>
      </c>
      <c r="E1212" s="2">
        <v>39</v>
      </c>
      <c r="F1212" s="2">
        <v>124</v>
      </c>
      <c r="G1212">
        <f t="shared" si="18"/>
        <v>86</v>
      </c>
    </row>
    <row r="1213" spans="1:7" x14ac:dyDescent="0.25">
      <c r="A1213" s="2" t="s">
        <v>2680</v>
      </c>
      <c r="B1213" s="2" t="s">
        <v>2681</v>
      </c>
      <c r="C1213" s="2">
        <v>1248</v>
      </c>
      <c r="D1213" s="2" t="s">
        <v>10</v>
      </c>
      <c r="E1213" s="2">
        <v>6</v>
      </c>
      <c r="F1213" s="2">
        <v>90</v>
      </c>
      <c r="G1213">
        <f t="shared" si="18"/>
        <v>85</v>
      </c>
    </row>
    <row r="1214" spans="1:7" x14ac:dyDescent="0.25">
      <c r="A1214" s="2" t="s">
        <v>2682</v>
      </c>
      <c r="B1214" s="2" t="s">
        <v>2683</v>
      </c>
      <c r="C1214" s="2">
        <v>452</v>
      </c>
      <c r="D1214" s="2" t="s">
        <v>10</v>
      </c>
      <c r="E1214" s="2">
        <v>37</v>
      </c>
      <c r="F1214" s="2">
        <v>121</v>
      </c>
      <c r="G1214">
        <f t="shared" si="18"/>
        <v>85</v>
      </c>
    </row>
    <row r="1215" spans="1:7" x14ac:dyDescent="0.25">
      <c r="A1215" s="2" t="s">
        <v>2684</v>
      </c>
      <c r="B1215" s="2" t="s">
        <v>2685</v>
      </c>
      <c r="C1215" s="2">
        <v>206</v>
      </c>
      <c r="D1215" s="2" t="s">
        <v>10</v>
      </c>
      <c r="E1215" s="2">
        <v>9</v>
      </c>
      <c r="F1215" s="2">
        <v>96</v>
      </c>
      <c r="G1215">
        <f t="shared" si="18"/>
        <v>88</v>
      </c>
    </row>
    <row r="1216" spans="1:7" x14ac:dyDescent="0.25">
      <c r="A1216" s="2" t="s">
        <v>2686</v>
      </c>
      <c r="B1216" s="2" t="s">
        <v>2687</v>
      </c>
      <c r="C1216" s="2">
        <v>156</v>
      </c>
      <c r="D1216" s="2" t="s">
        <v>10</v>
      </c>
      <c r="E1216" s="2">
        <v>25</v>
      </c>
      <c r="F1216" s="2">
        <v>111</v>
      </c>
      <c r="G1216">
        <f t="shared" si="18"/>
        <v>87</v>
      </c>
    </row>
    <row r="1217" spans="1:7" x14ac:dyDescent="0.25">
      <c r="A1217" s="2" t="s">
        <v>2688</v>
      </c>
      <c r="B1217" s="2" t="s">
        <v>2689</v>
      </c>
      <c r="C1217" s="2">
        <v>192</v>
      </c>
      <c r="D1217" s="2" t="s">
        <v>10</v>
      </c>
      <c r="E1217" s="2">
        <v>109</v>
      </c>
      <c r="F1217" s="2">
        <v>192</v>
      </c>
      <c r="G1217">
        <f t="shared" si="18"/>
        <v>84</v>
      </c>
    </row>
    <row r="1218" spans="1:7" x14ac:dyDescent="0.25">
      <c r="A1218" s="2" t="s">
        <v>2690</v>
      </c>
      <c r="B1218" s="2" t="s">
        <v>2691</v>
      </c>
      <c r="C1218" s="2">
        <v>429</v>
      </c>
      <c r="D1218" s="2" t="s">
        <v>10</v>
      </c>
      <c r="E1218" s="2">
        <v>14</v>
      </c>
      <c r="F1218" s="2">
        <v>98</v>
      </c>
      <c r="G1218">
        <f t="shared" ref="G1218:G1281" si="19">F1218-E1218+1</f>
        <v>85</v>
      </c>
    </row>
    <row r="1219" spans="1:7" x14ac:dyDescent="0.25">
      <c r="A1219" s="2" t="s">
        <v>2692</v>
      </c>
      <c r="B1219" s="2" t="s">
        <v>2693</v>
      </c>
      <c r="C1219" s="2">
        <v>1022</v>
      </c>
      <c r="D1219" s="2" t="s">
        <v>10</v>
      </c>
      <c r="E1219" s="2">
        <v>21</v>
      </c>
      <c r="F1219" s="2">
        <v>107</v>
      </c>
      <c r="G1219">
        <f t="shared" si="19"/>
        <v>87</v>
      </c>
    </row>
    <row r="1220" spans="1:7" x14ac:dyDescent="0.25">
      <c r="A1220" s="2" t="s">
        <v>2694</v>
      </c>
      <c r="B1220" s="2" t="s">
        <v>2695</v>
      </c>
      <c r="C1220" s="2">
        <v>235</v>
      </c>
      <c r="D1220" s="2" t="s">
        <v>10</v>
      </c>
      <c r="E1220" s="2">
        <v>18</v>
      </c>
      <c r="F1220" s="2">
        <v>102</v>
      </c>
      <c r="G1220">
        <f t="shared" si="19"/>
        <v>85</v>
      </c>
    </row>
    <row r="1221" spans="1:7" x14ac:dyDescent="0.25">
      <c r="A1221" s="2" t="s">
        <v>2696</v>
      </c>
      <c r="B1221" s="2" t="s">
        <v>2697</v>
      </c>
      <c r="C1221" s="2">
        <v>183</v>
      </c>
      <c r="D1221" s="2" t="s">
        <v>10</v>
      </c>
      <c r="E1221" s="2">
        <v>21</v>
      </c>
      <c r="F1221" s="2">
        <v>98</v>
      </c>
      <c r="G1221">
        <f t="shared" si="19"/>
        <v>78</v>
      </c>
    </row>
    <row r="1222" spans="1:7" x14ac:dyDescent="0.25">
      <c r="A1222" s="2" t="s">
        <v>2698</v>
      </c>
      <c r="B1222" s="2" t="s">
        <v>2699</v>
      </c>
      <c r="C1222" s="2">
        <v>366</v>
      </c>
      <c r="D1222" s="2" t="s">
        <v>10</v>
      </c>
      <c r="E1222" s="2">
        <v>6</v>
      </c>
      <c r="F1222" s="2">
        <v>92</v>
      </c>
      <c r="G1222">
        <f t="shared" si="19"/>
        <v>87</v>
      </c>
    </row>
    <row r="1223" spans="1:7" x14ac:dyDescent="0.25">
      <c r="A1223" s="2" t="s">
        <v>2700</v>
      </c>
      <c r="B1223" s="2" t="s">
        <v>2701</v>
      </c>
      <c r="C1223" s="2">
        <v>461</v>
      </c>
      <c r="D1223" s="2" t="s">
        <v>10</v>
      </c>
      <c r="E1223" s="2">
        <v>389</v>
      </c>
      <c r="F1223" s="2">
        <v>460</v>
      </c>
      <c r="G1223">
        <f t="shared" si="19"/>
        <v>72</v>
      </c>
    </row>
    <row r="1224" spans="1:7" x14ac:dyDescent="0.25">
      <c r="A1224" s="2" t="s">
        <v>2702</v>
      </c>
      <c r="B1224" s="2" t="s">
        <v>2703</v>
      </c>
      <c r="C1224" s="2">
        <v>200</v>
      </c>
      <c r="D1224" s="2" t="s">
        <v>10</v>
      </c>
      <c r="E1224" s="2">
        <v>117</v>
      </c>
      <c r="F1224" s="2">
        <v>200</v>
      </c>
      <c r="G1224">
        <f t="shared" si="19"/>
        <v>84</v>
      </c>
    </row>
    <row r="1225" spans="1:7" x14ac:dyDescent="0.25">
      <c r="A1225" s="2" t="s">
        <v>2704</v>
      </c>
      <c r="B1225" s="2" t="s">
        <v>2705</v>
      </c>
      <c r="C1225" s="2">
        <v>426</v>
      </c>
      <c r="D1225" s="2" t="s">
        <v>10</v>
      </c>
      <c r="E1225" s="2">
        <v>13</v>
      </c>
      <c r="F1225" s="2">
        <v>95</v>
      </c>
      <c r="G1225">
        <f t="shared" si="19"/>
        <v>83</v>
      </c>
    </row>
    <row r="1226" spans="1:7" x14ac:dyDescent="0.25">
      <c r="A1226" s="2" t="s">
        <v>2706</v>
      </c>
      <c r="B1226" s="2" t="s">
        <v>2707</v>
      </c>
      <c r="C1226" s="2">
        <v>310</v>
      </c>
      <c r="D1226" s="2" t="s">
        <v>10</v>
      </c>
      <c r="E1226" s="2">
        <v>6</v>
      </c>
      <c r="F1226" s="2">
        <v>88</v>
      </c>
      <c r="G1226">
        <f t="shared" si="19"/>
        <v>83</v>
      </c>
    </row>
    <row r="1227" spans="1:7" x14ac:dyDescent="0.25">
      <c r="A1227" s="2" t="s">
        <v>2708</v>
      </c>
      <c r="B1227" s="2" t="s">
        <v>2709</v>
      </c>
      <c r="C1227" s="2">
        <v>348</v>
      </c>
      <c r="D1227" s="2" t="s">
        <v>10</v>
      </c>
      <c r="E1227" s="2">
        <v>6</v>
      </c>
      <c r="F1227" s="2">
        <v>68</v>
      </c>
      <c r="G1227">
        <f t="shared" si="19"/>
        <v>63</v>
      </c>
    </row>
    <row r="1228" spans="1:7" x14ac:dyDescent="0.25">
      <c r="A1228" s="2" t="s">
        <v>2710</v>
      </c>
      <c r="B1228" s="2" t="s">
        <v>2711</v>
      </c>
      <c r="C1228" s="2">
        <v>757</v>
      </c>
      <c r="D1228" s="2" t="s">
        <v>10</v>
      </c>
      <c r="E1228" s="2">
        <v>6</v>
      </c>
      <c r="F1228" s="2">
        <v>89</v>
      </c>
      <c r="G1228">
        <f t="shared" si="19"/>
        <v>84</v>
      </c>
    </row>
    <row r="1229" spans="1:7" x14ac:dyDescent="0.25">
      <c r="A1229" s="2" t="s">
        <v>2712</v>
      </c>
      <c r="B1229" s="2" t="s">
        <v>2713</v>
      </c>
      <c r="C1229" s="2">
        <v>410</v>
      </c>
      <c r="D1229" s="2" t="s">
        <v>10</v>
      </c>
      <c r="E1229" s="2">
        <v>6</v>
      </c>
      <c r="F1229" s="2">
        <v>91</v>
      </c>
      <c r="G1229">
        <f t="shared" si="19"/>
        <v>86</v>
      </c>
    </row>
    <row r="1230" spans="1:7" x14ac:dyDescent="0.25">
      <c r="A1230" s="2" t="s">
        <v>2714</v>
      </c>
      <c r="B1230" s="2" t="s">
        <v>2715</v>
      </c>
      <c r="C1230" s="2">
        <v>1806</v>
      </c>
      <c r="D1230" s="2" t="s">
        <v>10</v>
      </c>
      <c r="E1230" s="2">
        <v>6</v>
      </c>
      <c r="F1230" s="2">
        <v>93</v>
      </c>
      <c r="G1230">
        <f t="shared" si="19"/>
        <v>88</v>
      </c>
    </row>
    <row r="1231" spans="1:7" x14ac:dyDescent="0.25">
      <c r="A1231" s="2" t="s">
        <v>2716</v>
      </c>
      <c r="B1231" s="2" t="s">
        <v>2717</v>
      </c>
      <c r="C1231" s="2">
        <v>95</v>
      </c>
      <c r="D1231" s="2" t="s">
        <v>10</v>
      </c>
      <c r="E1231" s="2">
        <v>6</v>
      </c>
      <c r="F1231" s="2">
        <v>93</v>
      </c>
      <c r="G1231">
        <f t="shared" si="19"/>
        <v>88</v>
      </c>
    </row>
    <row r="1232" spans="1:7" x14ac:dyDescent="0.25">
      <c r="A1232" s="2" t="s">
        <v>2718</v>
      </c>
      <c r="B1232" s="2" t="s">
        <v>2719</v>
      </c>
      <c r="C1232" s="2">
        <v>604</v>
      </c>
      <c r="D1232" s="2" t="s">
        <v>10</v>
      </c>
      <c r="E1232" s="2">
        <v>444</v>
      </c>
      <c r="F1232" s="2">
        <v>528</v>
      </c>
      <c r="G1232">
        <f t="shared" si="19"/>
        <v>85</v>
      </c>
    </row>
    <row r="1233" spans="1:7" x14ac:dyDescent="0.25">
      <c r="A1233" s="2" t="s">
        <v>2720</v>
      </c>
      <c r="B1233" s="2" t="s">
        <v>2721</v>
      </c>
      <c r="C1233" s="2">
        <v>1154</v>
      </c>
      <c r="D1233" s="2" t="s">
        <v>10</v>
      </c>
      <c r="E1233" s="2">
        <v>23</v>
      </c>
      <c r="F1233" s="2">
        <v>109</v>
      </c>
      <c r="G1233">
        <f t="shared" si="19"/>
        <v>87</v>
      </c>
    </row>
    <row r="1234" spans="1:7" x14ac:dyDescent="0.25">
      <c r="A1234" s="2" t="s">
        <v>2722</v>
      </c>
      <c r="B1234" s="2" t="s">
        <v>2723</v>
      </c>
      <c r="C1234" s="2">
        <v>377</v>
      </c>
      <c r="D1234" s="2" t="s">
        <v>10</v>
      </c>
      <c r="E1234" s="2">
        <v>4</v>
      </c>
      <c r="F1234" s="2">
        <v>90</v>
      </c>
      <c r="G1234">
        <f t="shared" si="19"/>
        <v>87</v>
      </c>
    </row>
    <row r="1235" spans="1:7" x14ac:dyDescent="0.25">
      <c r="A1235" s="2" t="s">
        <v>2724</v>
      </c>
      <c r="B1235" s="2" t="s">
        <v>2725</v>
      </c>
      <c r="C1235" s="2">
        <v>1037</v>
      </c>
      <c r="D1235" s="2" t="s">
        <v>10</v>
      </c>
      <c r="E1235" s="2">
        <v>8</v>
      </c>
      <c r="F1235" s="2">
        <v>93</v>
      </c>
      <c r="G1235">
        <f t="shared" si="19"/>
        <v>86</v>
      </c>
    </row>
    <row r="1236" spans="1:7" x14ac:dyDescent="0.25">
      <c r="A1236" s="2" t="s">
        <v>2726</v>
      </c>
      <c r="B1236" s="2" t="s">
        <v>2727</v>
      </c>
      <c r="C1236" s="2">
        <v>199</v>
      </c>
      <c r="D1236" s="2" t="s">
        <v>10</v>
      </c>
      <c r="E1236" s="2">
        <v>6</v>
      </c>
      <c r="F1236" s="2">
        <v>89</v>
      </c>
      <c r="G1236">
        <f t="shared" si="19"/>
        <v>84</v>
      </c>
    </row>
    <row r="1237" spans="1:7" x14ac:dyDescent="0.25">
      <c r="A1237" s="2" t="s">
        <v>2728</v>
      </c>
      <c r="B1237" s="2" t="s">
        <v>2729</v>
      </c>
      <c r="C1237" s="2">
        <v>416</v>
      </c>
      <c r="D1237" s="2" t="s">
        <v>10</v>
      </c>
      <c r="E1237" s="2">
        <v>6</v>
      </c>
      <c r="F1237" s="2">
        <v>92</v>
      </c>
      <c r="G1237">
        <f t="shared" si="19"/>
        <v>87</v>
      </c>
    </row>
    <row r="1238" spans="1:7" x14ac:dyDescent="0.25">
      <c r="A1238" s="2" t="s">
        <v>2730</v>
      </c>
      <c r="B1238" s="2" t="s">
        <v>2731</v>
      </c>
      <c r="C1238" s="2">
        <v>1276</v>
      </c>
      <c r="D1238" s="2" t="s">
        <v>10</v>
      </c>
      <c r="E1238" s="2">
        <v>84</v>
      </c>
      <c r="F1238" s="2">
        <v>168</v>
      </c>
      <c r="G1238">
        <f t="shared" si="19"/>
        <v>85</v>
      </c>
    </row>
    <row r="1239" spans="1:7" x14ac:dyDescent="0.25">
      <c r="A1239" s="2" t="s">
        <v>2732</v>
      </c>
      <c r="B1239" s="2" t="s">
        <v>2733</v>
      </c>
      <c r="C1239" s="2">
        <v>916</v>
      </c>
      <c r="D1239" s="2" t="s">
        <v>10</v>
      </c>
      <c r="E1239" s="2">
        <v>119</v>
      </c>
      <c r="F1239" s="2">
        <v>201</v>
      </c>
      <c r="G1239">
        <f t="shared" si="19"/>
        <v>83</v>
      </c>
    </row>
    <row r="1240" spans="1:7" x14ac:dyDescent="0.25">
      <c r="A1240" s="2" t="s">
        <v>2734</v>
      </c>
      <c r="B1240" s="2" t="s">
        <v>2735</v>
      </c>
      <c r="C1240" s="2">
        <v>446</v>
      </c>
      <c r="D1240" s="2" t="s">
        <v>10</v>
      </c>
      <c r="E1240" s="2">
        <v>9</v>
      </c>
      <c r="F1240" s="2">
        <v>91</v>
      </c>
      <c r="G1240">
        <f t="shared" si="19"/>
        <v>83</v>
      </c>
    </row>
    <row r="1241" spans="1:7" x14ac:dyDescent="0.25">
      <c r="A1241" s="2" t="s">
        <v>2736</v>
      </c>
      <c r="B1241" s="2" t="s">
        <v>2737</v>
      </c>
      <c r="C1241" s="2">
        <v>308</v>
      </c>
      <c r="D1241" s="2" t="s">
        <v>10</v>
      </c>
      <c r="E1241" s="2">
        <v>16</v>
      </c>
      <c r="F1241" s="2">
        <v>100</v>
      </c>
      <c r="G1241">
        <f t="shared" si="19"/>
        <v>85</v>
      </c>
    </row>
    <row r="1242" spans="1:7" x14ac:dyDescent="0.25">
      <c r="A1242" s="2" t="s">
        <v>714</v>
      </c>
      <c r="B1242" s="2" t="s">
        <v>715</v>
      </c>
      <c r="C1242" s="2">
        <v>419</v>
      </c>
      <c r="D1242" s="2" t="s">
        <v>10</v>
      </c>
      <c r="E1242" s="2">
        <v>4</v>
      </c>
      <c r="F1242" s="2">
        <v>91</v>
      </c>
      <c r="G1242">
        <f t="shared" si="19"/>
        <v>88</v>
      </c>
    </row>
    <row r="1243" spans="1:7" x14ac:dyDescent="0.25">
      <c r="A1243" s="2" t="s">
        <v>370</v>
      </c>
      <c r="B1243" s="2" t="s">
        <v>371</v>
      </c>
      <c r="C1243" s="2">
        <v>600</v>
      </c>
      <c r="D1243" s="2" t="s">
        <v>10</v>
      </c>
      <c r="E1243" s="2">
        <v>441</v>
      </c>
      <c r="F1243" s="2">
        <v>524</v>
      </c>
      <c r="G1243">
        <f t="shared" si="19"/>
        <v>84</v>
      </c>
    </row>
    <row r="1244" spans="1:7" x14ac:dyDescent="0.25">
      <c r="A1244" s="2" t="s">
        <v>152</v>
      </c>
      <c r="B1244" s="2" t="s">
        <v>153</v>
      </c>
      <c r="C1244" s="2">
        <v>1248</v>
      </c>
      <c r="D1244" s="2" t="s">
        <v>10</v>
      </c>
      <c r="E1244" s="2">
        <v>6</v>
      </c>
      <c r="F1244" s="2">
        <v>90</v>
      </c>
      <c r="G1244">
        <f t="shared" si="19"/>
        <v>85</v>
      </c>
    </row>
    <row r="1245" spans="1:7" x14ac:dyDescent="0.25">
      <c r="A1245" s="2" t="s">
        <v>3078</v>
      </c>
      <c r="B1245" s="2" t="s">
        <v>3079</v>
      </c>
      <c r="C1245" s="2">
        <v>540</v>
      </c>
      <c r="D1245" s="2" t="s">
        <v>10</v>
      </c>
      <c r="E1245" s="2">
        <v>437</v>
      </c>
      <c r="F1245" s="2">
        <v>524</v>
      </c>
      <c r="G1245">
        <f t="shared" si="19"/>
        <v>88</v>
      </c>
    </row>
    <row r="1246" spans="1:7" x14ac:dyDescent="0.25">
      <c r="A1246" s="2" t="s">
        <v>2750</v>
      </c>
      <c r="B1246" s="2" t="s">
        <v>2751</v>
      </c>
      <c r="C1246" s="2">
        <v>219</v>
      </c>
      <c r="D1246" s="2" t="s">
        <v>10</v>
      </c>
      <c r="E1246" s="2">
        <v>9</v>
      </c>
      <c r="F1246" s="2">
        <v>96</v>
      </c>
      <c r="G1246">
        <f t="shared" si="19"/>
        <v>88</v>
      </c>
    </row>
    <row r="1247" spans="1:7" x14ac:dyDescent="0.25">
      <c r="A1247" s="2" t="s">
        <v>2758</v>
      </c>
      <c r="B1247" s="2" t="s">
        <v>2759</v>
      </c>
      <c r="C1247" s="2">
        <v>358</v>
      </c>
      <c r="D1247" s="2" t="s">
        <v>10</v>
      </c>
      <c r="E1247" s="2">
        <v>198</v>
      </c>
      <c r="F1247" s="2">
        <v>282</v>
      </c>
      <c r="G1247">
        <f t="shared" si="19"/>
        <v>85</v>
      </c>
    </row>
    <row r="1248" spans="1:7" x14ac:dyDescent="0.25">
      <c r="A1248" s="2" t="s">
        <v>718</v>
      </c>
      <c r="B1248" s="2" t="s">
        <v>719</v>
      </c>
      <c r="C1248" s="2">
        <v>377</v>
      </c>
      <c r="D1248" s="2" t="s">
        <v>10</v>
      </c>
      <c r="E1248" s="2">
        <v>3</v>
      </c>
      <c r="F1248" s="2">
        <v>90</v>
      </c>
      <c r="G1248">
        <f t="shared" si="19"/>
        <v>88</v>
      </c>
    </row>
    <row r="1249" spans="1:7" x14ac:dyDescent="0.25">
      <c r="A1249" s="2" t="s">
        <v>730</v>
      </c>
      <c r="B1249" s="2" t="s">
        <v>731</v>
      </c>
      <c r="C1249" s="2">
        <v>199</v>
      </c>
      <c r="D1249" s="2" t="s">
        <v>10</v>
      </c>
      <c r="E1249" s="2">
        <v>6</v>
      </c>
      <c r="F1249" s="2">
        <v>89</v>
      </c>
      <c r="G1249">
        <f t="shared" si="19"/>
        <v>84</v>
      </c>
    </row>
    <row r="1250" spans="1:7" x14ac:dyDescent="0.25">
      <c r="A1250" s="2" t="s">
        <v>154</v>
      </c>
      <c r="B1250" s="2" t="s">
        <v>155</v>
      </c>
      <c r="C1250" s="2">
        <v>1249</v>
      </c>
      <c r="D1250" s="2" t="s">
        <v>10</v>
      </c>
      <c r="E1250" s="2">
        <v>6</v>
      </c>
      <c r="F1250" s="2">
        <v>90</v>
      </c>
      <c r="G1250">
        <f t="shared" si="19"/>
        <v>85</v>
      </c>
    </row>
    <row r="1251" spans="1:7" x14ac:dyDescent="0.25">
      <c r="A1251" s="2" t="s">
        <v>2756</v>
      </c>
      <c r="B1251" s="2" t="s">
        <v>2757</v>
      </c>
      <c r="C1251" s="2">
        <v>116</v>
      </c>
      <c r="D1251" s="2" t="s">
        <v>10</v>
      </c>
      <c r="E1251" s="2">
        <v>3</v>
      </c>
      <c r="F1251" s="2">
        <v>90</v>
      </c>
      <c r="G1251">
        <f t="shared" si="19"/>
        <v>88</v>
      </c>
    </row>
    <row r="1252" spans="1:7" x14ac:dyDescent="0.25">
      <c r="A1252" s="2" t="s">
        <v>354</v>
      </c>
      <c r="B1252" s="2" t="s">
        <v>355</v>
      </c>
      <c r="C1252" s="2">
        <v>233</v>
      </c>
      <c r="D1252" s="2" t="s">
        <v>10</v>
      </c>
      <c r="E1252" s="2">
        <v>18</v>
      </c>
      <c r="F1252" s="2">
        <v>102</v>
      </c>
      <c r="G1252">
        <f t="shared" si="19"/>
        <v>85</v>
      </c>
    </row>
    <row r="1253" spans="1:7" x14ac:dyDescent="0.25">
      <c r="A1253" s="2" t="s">
        <v>686</v>
      </c>
      <c r="B1253" s="2" t="s">
        <v>687</v>
      </c>
      <c r="C1253" s="2">
        <v>402</v>
      </c>
      <c r="D1253" s="2" t="s">
        <v>10</v>
      </c>
      <c r="E1253" s="2">
        <v>3</v>
      </c>
      <c r="F1253" s="2">
        <v>90</v>
      </c>
      <c r="G1253">
        <f t="shared" si="19"/>
        <v>88</v>
      </c>
    </row>
    <row r="1254" spans="1:7" x14ac:dyDescent="0.25">
      <c r="A1254" s="2" t="s">
        <v>684</v>
      </c>
      <c r="B1254" s="2" t="s">
        <v>685</v>
      </c>
      <c r="C1254" s="2">
        <v>404</v>
      </c>
      <c r="D1254" s="2" t="s">
        <v>10</v>
      </c>
      <c r="E1254" s="2">
        <v>3</v>
      </c>
      <c r="F1254" s="2">
        <v>90</v>
      </c>
      <c r="G1254">
        <f t="shared" si="19"/>
        <v>88</v>
      </c>
    </row>
    <row r="1255" spans="1:7" x14ac:dyDescent="0.25">
      <c r="A1255" s="2" t="s">
        <v>696</v>
      </c>
      <c r="B1255" s="2" t="s">
        <v>697</v>
      </c>
      <c r="C1255" s="2">
        <v>452</v>
      </c>
      <c r="D1255" s="2" t="s">
        <v>10</v>
      </c>
      <c r="E1255" s="2">
        <v>37</v>
      </c>
      <c r="F1255" s="2">
        <v>121</v>
      </c>
      <c r="G1255">
        <f t="shared" si="19"/>
        <v>85</v>
      </c>
    </row>
    <row r="1256" spans="1:7" x14ac:dyDescent="0.25">
      <c r="A1256" s="2" t="s">
        <v>726</v>
      </c>
      <c r="B1256" s="2" t="s">
        <v>727</v>
      </c>
      <c r="C1256" s="2">
        <v>571</v>
      </c>
      <c r="D1256" s="2" t="s">
        <v>10</v>
      </c>
      <c r="E1256" s="2">
        <v>7</v>
      </c>
      <c r="F1256" s="2">
        <v>90</v>
      </c>
      <c r="G1256">
        <f t="shared" si="19"/>
        <v>84</v>
      </c>
    </row>
    <row r="1257" spans="1:7" x14ac:dyDescent="0.25">
      <c r="A1257" s="2" t="s">
        <v>720</v>
      </c>
      <c r="B1257" s="2" t="s">
        <v>721</v>
      </c>
      <c r="C1257" s="2">
        <v>503</v>
      </c>
      <c r="D1257" s="2" t="s">
        <v>10</v>
      </c>
      <c r="E1257" s="2">
        <v>7</v>
      </c>
      <c r="F1257" s="2">
        <v>91</v>
      </c>
      <c r="G1257">
        <f t="shared" si="19"/>
        <v>85</v>
      </c>
    </row>
    <row r="1258" spans="1:7" x14ac:dyDescent="0.25">
      <c r="A1258" s="2" t="s">
        <v>694</v>
      </c>
      <c r="B1258" s="2" t="s">
        <v>695</v>
      </c>
      <c r="C1258" s="2">
        <v>452</v>
      </c>
      <c r="D1258" s="2" t="s">
        <v>10</v>
      </c>
      <c r="E1258" s="2">
        <v>37</v>
      </c>
      <c r="F1258" s="2">
        <v>121</v>
      </c>
      <c r="G1258">
        <f t="shared" si="19"/>
        <v>85</v>
      </c>
    </row>
    <row r="1259" spans="1:7" x14ac:dyDescent="0.25">
      <c r="A1259" s="2" t="s">
        <v>690</v>
      </c>
      <c r="B1259" s="2" t="s">
        <v>691</v>
      </c>
      <c r="C1259" s="2">
        <v>402</v>
      </c>
      <c r="D1259" s="2" t="s">
        <v>10</v>
      </c>
      <c r="E1259" s="2">
        <v>3</v>
      </c>
      <c r="F1259" s="2">
        <v>90</v>
      </c>
      <c r="G1259">
        <f t="shared" si="19"/>
        <v>88</v>
      </c>
    </row>
    <row r="1260" spans="1:7" x14ac:dyDescent="0.25">
      <c r="A1260" s="2" t="s">
        <v>722</v>
      </c>
      <c r="B1260" s="2" t="s">
        <v>723</v>
      </c>
      <c r="C1260" s="2">
        <v>496</v>
      </c>
      <c r="D1260" s="2" t="s">
        <v>10</v>
      </c>
      <c r="E1260" s="2">
        <v>7</v>
      </c>
      <c r="F1260" s="2">
        <v>91</v>
      </c>
      <c r="G1260">
        <f t="shared" si="19"/>
        <v>85</v>
      </c>
    </row>
    <row r="1261" spans="1:7" x14ac:dyDescent="0.25">
      <c r="A1261" s="2" t="s">
        <v>702</v>
      </c>
      <c r="B1261" s="2" t="s">
        <v>703</v>
      </c>
      <c r="C1261" s="2">
        <v>377</v>
      </c>
      <c r="D1261" s="2" t="s">
        <v>10</v>
      </c>
      <c r="E1261" s="2">
        <v>3</v>
      </c>
      <c r="F1261" s="2">
        <v>89</v>
      </c>
      <c r="G1261">
        <f t="shared" si="19"/>
        <v>87</v>
      </c>
    </row>
    <row r="1262" spans="1:7" x14ac:dyDescent="0.25">
      <c r="A1262" s="2" t="s">
        <v>706</v>
      </c>
      <c r="B1262" s="2" t="s">
        <v>707</v>
      </c>
      <c r="C1262" s="2">
        <v>434</v>
      </c>
      <c r="D1262" s="2" t="s">
        <v>10</v>
      </c>
      <c r="E1262" s="2">
        <v>61</v>
      </c>
      <c r="F1262" s="2">
        <v>146</v>
      </c>
      <c r="G1262">
        <f t="shared" si="19"/>
        <v>86</v>
      </c>
    </row>
    <row r="1263" spans="1:7" x14ac:dyDescent="0.25">
      <c r="A1263" s="2" t="s">
        <v>708</v>
      </c>
      <c r="B1263" s="2" t="s">
        <v>709</v>
      </c>
      <c r="C1263" s="2">
        <v>416</v>
      </c>
      <c r="D1263" s="2" t="s">
        <v>10</v>
      </c>
      <c r="E1263" s="2">
        <v>6</v>
      </c>
      <c r="F1263" s="2">
        <v>92</v>
      </c>
      <c r="G1263">
        <f t="shared" si="19"/>
        <v>87</v>
      </c>
    </row>
    <row r="1264" spans="1:7" x14ac:dyDescent="0.25">
      <c r="A1264" s="2" t="s">
        <v>698</v>
      </c>
      <c r="B1264" s="2" t="s">
        <v>699</v>
      </c>
      <c r="C1264" s="2">
        <v>452</v>
      </c>
      <c r="D1264" s="2" t="s">
        <v>10</v>
      </c>
      <c r="E1264" s="2">
        <v>37</v>
      </c>
      <c r="F1264" s="2">
        <v>121</v>
      </c>
      <c r="G1264">
        <f t="shared" si="19"/>
        <v>85</v>
      </c>
    </row>
    <row r="1265" spans="1:7" x14ac:dyDescent="0.25">
      <c r="A1265" s="2" t="s">
        <v>674</v>
      </c>
      <c r="B1265" s="2" t="s">
        <v>675</v>
      </c>
      <c r="C1265" s="2">
        <v>386</v>
      </c>
      <c r="D1265" s="2" t="s">
        <v>10</v>
      </c>
      <c r="E1265" s="2">
        <v>2</v>
      </c>
      <c r="F1265" s="2">
        <v>89</v>
      </c>
      <c r="G1265">
        <f t="shared" si="19"/>
        <v>88</v>
      </c>
    </row>
    <row r="1266" spans="1:7" x14ac:dyDescent="0.25">
      <c r="A1266" s="2" t="s">
        <v>676</v>
      </c>
      <c r="B1266" s="2" t="s">
        <v>677</v>
      </c>
      <c r="C1266" s="2">
        <v>382</v>
      </c>
      <c r="D1266" s="2" t="s">
        <v>10</v>
      </c>
      <c r="E1266" s="2">
        <v>2</v>
      </c>
      <c r="F1266" s="2">
        <v>89</v>
      </c>
      <c r="G1266">
        <f t="shared" si="19"/>
        <v>88</v>
      </c>
    </row>
    <row r="1267" spans="1:7" x14ac:dyDescent="0.25">
      <c r="A1267" s="2" t="s">
        <v>662</v>
      </c>
      <c r="B1267" s="2" t="s">
        <v>663</v>
      </c>
      <c r="C1267" s="2">
        <v>90</v>
      </c>
      <c r="D1267" s="2" t="s">
        <v>10</v>
      </c>
      <c r="E1267" s="2">
        <v>3</v>
      </c>
      <c r="F1267" s="2">
        <v>90</v>
      </c>
      <c r="G1267">
        <f t="shared" si="19"/>
        <v>88</v>
      </c>
    </row>
    <row r="1268" spans="1:7" x14ac:dyDescent="0.25">
      <c r="A1268" s="2" t="s">
        <v>648</v>
      </c>
      <c r="B1268" s="2" t="s">
        <v>649</v>
      </c>
      <c r="C1268" s="2">
        <v>1021</v>
      </c>
      <c r="D1268" s="2" t="s">
        <v>10</v>
      </c>
      <c r="E1268" s="2">
        <v>28</v>
      </c>
      <c r="F1268" s="2">
        <v>114</v>
      </c>
      <c r="G1268">
        <f t="shared" si="19"/>
        <v>87</v>
      </c>
    </row>
    <row r="1269" spans="1:7" x14ac:dyDescent="0.25">
      <c r="A1269" s="2" t="s">
        <v>3080</v>
      </c>
      <c r="B1269" s="2" t="s">
        <v>3081</v>
      </c>
      <c r="C1269" s="2">
        <v>539</v>
      </c>
      <c r="D1269" s="2" t="s">
        <v>10</v>
      </c>
      <c r="E1269" s="2">
        <v>436</v>
      </c>
      <c r="F1269" s="2">
        <v>522</v>
      </c>
      <c r="G1269">
        <f t="shared" si="19"/>
        <v>87</v>
      </c>
    </row>
    <row r="1270" spans="1:7" x14ac:dyDescent="0.25">
      <c r="A1270" s="2" t="s">
        <v>704</v>
      </c>
      <c r="B1270" s="2" t="s">
        <v>705</v>
      </c>
      <c r="C1270" s="2">
        <v>373</v>
      </c>
      <c r="D1270" s="2" t="s">
        <v>10</v>
      </c>
      <c r="E1270" s="2">
        <v>3</v>
      </c>
      <c r="F1270" s="2">
        <v>89</v>
      </c>
      <c r="G1270">
        <f t="shared" si="19"/>
        <v>87</v>
      </c>
    </row>
    <row r="1271" spans="1:7" x14ac:dyDescent="0.25">
      <c r="A1271" s="2" t="s">
        <v>728</v>
      </c>
      <c r="B1271" s="2" t="s">
        <v>729</v>
      </c>
      <c r="C1271" s="2">
        <v>199</v>
      </c>
      <c r="D1271" s="2" t="s">
        <v>10</v>
      </c>
      <c r="E1271" s="2">
        <v>6</v>
      </c>
      <c r="F1271" s="2">
        <v>89</v>
      </c>
      <c r="G1271">
        <f t="shared" si="19"/>
        <v>84</v>
      </c>
    </row>
    <row r="1272" spans="1:7" x14ac:dyDescent="0.25">
      <c r="A1272" s="2" t="s">
        <v>2760</v>
      </c>
      <c r="B1272" s="2" t="s">
        <v>2761</v>
      </c>
      <c r="C1272" s="2">
        <v>394</v>
      </c>
      <c r="D1272" s="2" t="s">
        <v>10</v>
      </c>
      <c r="E1272" s="2">
        <v>3</v>
      </c>
      <c r="F1272" s="2">
        <v>90</v>
      </c>
      <c r="G1272">
        <f t="shared" si="19"/>
        <v>88</v>
      </c>
    </row>
    <row r="1273" spans="1:7" x14ac:dyDescent="0.25">
      <c r="A1273" s="2" t="s">
        <v>2762</v>
      </c>
      <c r="B1273" s="2" t="s">
        <v>2763</v>
      </c>
      <c r="C1273" s="2">
        <v>412</v>
      </c>
      <c r="D1273" s="2" t="s">
        <v>10</v>
      </c>
      <c r="E1273" s="2">
        <v>6</v>
      </c>
      <c r="F1273" s="2">
        <v>89</v>
      </c>
      <c r="G1273">
        <f t="shared" si="19"/>
        <v>84</v>
      </c>
    </row>
    <row r="1274" spans="1:7" x14ac:dyDescent="0.25">
      <c r="A1274" s="2" t="s">
        <v>2764</v>
      </c>
      <c r="B1274" s="2" t="s">
        <v>2765</v>
      </c>
      <c r="C1274" s="2">
        <v>1025</v>
      </c>
      <c r="D1274" s="2" t="s">
        <v>10</v>
      </c>
      <c r="E1274" s="2">
        <v>115</v>
      </c>
      <c r="F1274" s="2">
        <v>200</v>
      </c>
      <c r="G1274">
        <f t="shared" si="19"/>
        <v>86</v>
      </c>
    </row>
    <row r="1275" spans="1:7" x14ac:dyDescent="0.25">
      <c r="A1275" s="2" t="s">
        <v>2766</v>
      </c>
      <c r="B1275" s="2" t="s">
        <v>2767</v>
      </c>
      <c r="C1275" s="2">
        <v>1186</v>
      </c>
      <c r="D1275" s="2" t="s">
        <v>10</v>
      </c>
      <c r="E1275" s="2">
        <v>1085</v>
      </c>
      <c r="F1275" s="2">
        <v>1168</v>
      </c>
      <c r="G1275">
        <f t="shared" si="19"/>
        <v>84</v>
      </c>
    </row>
    <row r="1276" spans="1:7" x14ac:dyDescent="0.25">
      <c r="A1276" s="2" t="s">
        <v>2768</v>
      </c>
      <c r="B1276" s="2" t="s">
        <v>2769</v>
      </c>
      <c r="C1276" s="2">
        <v>1196</v>
      </c>
      <c r="D1276" s="2" t="s">
        <v>10</v>
      </c>
      <c r="E1276" s="2">
        <v>1105</v>
      </c>
      <c r="F1276" s="2">
        <v>1188</v>
      </c>
      <c r="G1276">
        <f t="shared" si="19"/>
        <v>84</v>
      </c>
    </row>
    <row r="1277" spans="1:7" x14ac:dyDescent="0.25">
      <c r="A1277" s="2" t="s">
        <v>2770</v>
      </c>
      <c r="B1277" s="2" t="s">
        <v>2771</v>
      </c>
      <c r="C1277" s="2">
        <v>123</v>
      </c>
      <c r="D1277" s="2" t="s">
        <v>10</v>
      </c>
      <c r="E1277" s="2">
        <v>6</v>
      </c>
      <c r="F1277" s="2">
        <v>89</v>
      </c>
      <c r="G1277">
        <f t="shared" si="19"/>
        <v>84</v>
      </c>
    </row>
    <row r="1278" spans="1:7" x14ac:dyDescent="0.25">
      <c r="A1278" s="2" t="s">
        <v>2772</v>
      </c>
      <c r="B1278" s="2" t="s">
        <v>2773</v>
      </c>
      <c r="C1278" s="2">
        <v>345</v>
      </c>
      <c r="D1278" s="2" t="s">
        <v>10</v>
      </c>
      <c r="E1278" s="2">
        <v>7</v>
      </c>
      <c r="F1278" s="2">
        <v>84</v>
      </c>
      <c r="G1278">
        <f t="shared" si="19"/>
        <v>78</v>
      </c>
    </row>
    <row r="1279" spans="1:7" x14ac:dyDescent="0.25">
      <c r="A1279" s="2" t="s">
        <v>2774</v>
      </c>
      <c r="B1279" s="2" t="s">
        <v>2775</v>
      </c>
      <c r="C1279" s="2">
        <v>435</v>
      </c>
      <c r="D1279" s="2" t="s">
        <v>10</v>
      </c>
      <c r="E1279" s="2">
        <v>12</v>
      </c>
      <c r="F1279" s="2">
        <v>96</v>
      </c>
      <c r="G1279">
        <f t="shared" si="19"/>
        <v>85</v>
      </c>
    </row>
    <row r="1280" spans="1:7" x14ac:dyDescent="0.25">
      <c r="A1280" s="2" t="s">
        <v>368</v>
      </c>
      <c r="B1280" s="2" t="s">
        <v>369</v>
      </c>
      <c r="C1280" s="2">
        <v>604</v>
      </c>
      <c r="D1280" s="2" t="s">
        <v>10</v>
      </c>
      <c r="E1280" s="2">
        <v>444</v>
      </c>
      <c r="F1280" s="2">
        <v>528</v>
      </c>
      <c r="G1280">
        <f t="shared" si="19"/>
        <v>85</v>
      </c>
    </row>
    <row r="1281" spans="1:7" x14ac:dyDescent="0.25">
      <c r="A1281" s="2" t="s">
        <v>362</v>
      </c>
      <c r="B1281" s="2" t="s">
        <v>363</v>
      </c>
      <c r="C1281" s="2">
        <v>618</v>
      </c>
      <c r="D1281" s="2" t="s">
        <v>10</v>
      </c>
      <c r="E1281" s="2">
        <v>458</v>
      </c>
      <c r="F1281" s="2">
        <v>542</v>
      </c>
      <c r="G1281">
        <f t="shared" si="19"/>
        <v>85</v>
      </c>
    </row>
    <row r="1282" spans="1:7" x14ac:dyDescent="0.25">
      <c r="A1282" s="2" t="s">
        <v>712</v>
      </c>
      <c r="B1282" s="2" t="s">
        <v>713</v>
      </c>
      <c r="C1282" s="2">
        <v>421</v>
      </c>
      <c r="D1282" s="2" t="s">
        <v>10</v>
      </c>
      <c r="E1282" s="2">
        <v>4</v>
      </c>
      <c r="F1282" s="2">
        <v>91</v>
      </c>
      <c r="G1282">
        <f t="shared" ref="G1282:G1345" si="20">F1282-E1282+1</f>
        <v>88</v>
      </c>
    </row>
    <row r="1283" spans="1:7" x14ac:dyDescent="0.25">
      <c r="A1283" s="2" t="s">
        <v>2776</v>
      </c>
      <c r="B1283" s="2" t="s">
        <v>2777</v>
      </c>
      <c r="C1283" s="2">
        <v>230</v>
      </c>
      <c r="D1283" s="2" t="s">
        <v>10</v>
      </c>
      <c r="E1283" s="2">
        <v>18</v>
      </c>
      <c r="F1283" s="2">
        <v>102</v>
      </c>
      <c r="G1283">
        <f t="shared" si="20"/>
        <v>85</v>
      </c>
    </row>
    <row r="1284" spans="1:7" x14ac:dyDescent="0.25">
      <c r="A1284" s="2" t="s">
        <v>2778</v>
      </c>
      <c r="B1284" s="2" t="s">
        <v>2779</v>
      </c>
      <c r="C1284" s="2">
        <v>1030</v>
      </c>
      <c r="D1284" s="2" t="s">
        <v>10</v>
      </c>
      <c r="E1284" s="2">
        <v>28</v>
      </c>
      <c r="F1284" s="2">
        <v>114</v>
      </c>
      <c r="G1284">
        <f t="shared" si="20"/>
        <v>87</v>
      </c>
    </row>
    <row r="1285" spans="1:7" x14ac:dyDescent="0.25">
      <c r="A1285" s="2" t="s">
        <v>2780</v>
      </c>
      <c r="B1285" s="2" t="s">
        <v>2781</v>
      </c>
      <c r="C1285" s="2">
        <v>441</v>
      </c>
      <c r="D1285" s="2" t="s">
        <v>10</v>
      </c>
      <c r="E1285" s="2">
        <v>6</v>
      </c>
      <c r="F1285" s="2">
        <v>90</v>
      </c>
      <c r="G1285">
        <f t="shared" si="20"/>
        <v>85</v>
      </c>
    </row>
    <row r="1286" spans="1:7" x14ac:dyDescent="0.25">
      <c r="A1286" s="2" t="s">
        <v>2782</v>
      </c>
      <c r="B1286" s="2" t="s">
        <v>2783</v>
      </c>
      <c r="C1286" s="2">
        <v>464</v>
      </c>
      <c r="D1286" s="2" t="s">
        <v>10</v>
      </c>
      <c r="E1286" s="2">
        <v>6</v>
      </c>
      <c r="F1286" s="2">
        <v>90</v>
      </c>
      <c r="G1286">
        <f t="shared" si="20"/>
        <v>85</v>
      </c>
    </row>
    <row r="1287" spans="1:7" x14ac:dyDescent="0.25">
      <c r="A1287" s="2" t="s">
        <v>2784</v>
      </c>
      <c r="B1287" s="2" t="s">
        <v>2785</v>
      </c>
      <c r="C1287" s="2">
        <v>435</v>
      </c>
      <c r="D1287" s="2" t="s">
        <v>10</v>
      </c>
      <c r="E1287" s="2">
        <v>6</v>
      </c>
      <c r="F1287" s="2">
        <v>90</v>
      </c>
      <c r="G1287">
        <f t="shared" si="20"/>
        <v>85</v>
      </c>
    </row>
    <row r="1288" spans="1:7" x14ac:dyDescent="0.25">
      <c r="A1288" s="2" t="s">
        <v>2786</v>
      </c>
      <c r="B1288" s="2" t="s">
        <v>2787</v>
      </c>
      <c r="C1288" s="2">
        <v>538</v>
      </c>
      <c r="D1288" s="2" t="s">
        <v>10</v>
      </c>
      <c r="E1288" s="2">
        <v>11</v>
      </c>
      <c r="F1288" s="2">
        <v>97</v>
      </c>
      <c r="G1288">
        <f t="shared" si="20"/>
        <v>87</v>
      </c>
    </row>
    <row r="1289" spans="1:7" x14ac:dyDescent="0.25">
      <c r="A1289" s="2" t="s">
        <v>2788</v>
      </c>
      <c r="B1289" s="2" t="s">
        <v>2789</v>
      </c>
      <c r="C1289" s="2">
        <v>618</v>
      </c>
      <c r="D1289" s="2" t="s">
        <v>10</v>
      </c>
      <c r="E1289" s="2">
        <v>531</v>
      </c>
      <c r="F1289" s="2">
        <v>616</v>
      </c>
      <c r="G1289">
        <f t="shared" si="20"/>
        <v>86</v>
      </c>
    </row>
    <row r="1290" spans="1:7" x14ac:dyDescent="0.25">
      <c r="A1290" s="2" t="s">
        <v>2790</v>
      </c>
      <c r="B1290" s="2" t="s">
        <v>2791</v>
      </c>
      <c r="C1290" s="2">
        <v>609</v>
      </c>
      <c r="D1290" s="2" t="s">
        <v>10</v>
      </c>
      <c r="E1290" s="2">
        <v>1</v>
      </c>
      <c r="F1290" s="2">
        <v>50</v>
      </c>
      <c r="G1290">
        <f t="shared" si="20"/>
        <v>50</v>
      </c>
    </row>
    <row r="1291" spans="1:7" x14ac:dyDescent="0.25">
      <c r="A1291" s="2" t="s">
        <v>2792</v>
      </c>
      <c r="B1291" s="2" t="s">
        <v>2793</v>
      </c>
      <c r="C1291" s="2">
        <v>203</v>
      </c>
      <c r="D1291" s="2" t="s">
        <v>10</v>
      </c>
      <c r="E1291" s="2">
        <v>16</v>
      </c>
      <c r="F1291" s="2">
        <v>100</v>
      </c>
      <c r="G1291">
        <f t="shared" si="20"/>
        <v>85</v>
      </c>
    </row>
    <row r="1292" spans="1:7" x14ac:dyDescent="0.25">
      <c r="A1292" s="2" t="s">
        <v>2794</v>
      </c>
      <c r="B1292" s="2" t="s">
        <v>2795</v>
      </c>
      <c r="C1292" s="2">
        <v>201</v>
      </c>
      <c r="D1292" s="2" t="s">
        <v>10</v>
      </c>
      <c r="E1292" s="2">
        <v>117</v>
      </c>
      <c r="F1292" s="2">
        <v>201</v>
      </c>
      <c r="G1292">
        <f t="shared" si="20"/>
        <v>85</v>
      </c>
    </row>
    <row r="1293" spans="1:7" x14ac:dyDescent="0.25">
      <c r="A1293" s="2" t="s">
        <v>2796</v>
      </c>
      <c r="B1293" s="2" t="s">
        <v>2797</v>
      </c>
      <c r="C1293" s="2">
        <v>1182</v>
      </c>
      <c r="D1293" s="2" t="s">
        <v>10</v>
      </c>
      <c r="E1293" s="2">
        <v>1091</v>
      </c>
      <c r="F1293" s="2">
        <v>1174</v>
      </c>
      <c r="G1293">
        <f t="shared" si="20"/>
        <v>84</v>
      </c>
    </row>
    <row r="1294" spans="1:7" x14ac:dyDescent="0.25">
      <c r="A1294" s="2" t="s">
        <v>2798</v>
      </c>
      <c r="B1294" s="2" t="s">
        <v>2799</v>
      </c>
      <c r="C1294" s="2">
        <v>1172</v>
      </c>
      <c r="D1294" s="2" t="s">
        <v>10</v>
      </c>
      <c r="E1294" s="2">
        <v>1081</v>
      </c>
      <c r="F1294" s="2">
        <v>1164</v>
      </c>
      <c r="G1294">
        <f t="shared" si="20"/>
        <v>84</v>
      </c>
    </row>
    <row r="1295" spans="1:7" x14ac:dyDescent="0.25">
      <c r="A1295" s="2" t="s">
        <v>2800</v>
      </c>
      <c r="B1295" s="2" t="s">
        <v>2801</v>
      </c>
      <c r="C1295" s="2">
        <v>1172</v>
      </c>
      <c r="D1295" s="2" t="s">
        <v>10</v>
      </c>
      <c r="E1295" s="2">
        <v>1081</v>
      </c>
      <c r="F1295" s="2">
        <v>1164</v>
      </c>
      <c r="G1295">
        <f t="shared" si="20"/>
        <v>84</v>
      </c>
    </row>
    <row r="1296" spans="1:7" x14ac:dyDescent="0.25">
      <c r="A1296" s="2" t="s">
        <v>2802</v>
      </c>
      <c r="B1296" s="2" t="s">
        <v>2803</v>
      </c>
      <c r="C1296" s="2">
        <v>1174</v>
      </c>
      <c r="D1296" s="2" t="s">
        <v>10</v>
      </c>
      <c r="E1296" s="2">
        <v>1083</v>
      </c>
      <c r="F1296" s="2">
        <v>1166</v>
      </c>
      <c r="G1296">
        <f t="shared" si="20"/>
        <v>84</v>
      </c>
    </row>
    <row r="1297" spans="1:7" x14ac:dyDescent="0.25">
      <c r="A1297" s="2" t="s">
        <v>2804</v>
      </c>
      <c r="B1297" s="2" t="s">
        <v>2805</v>
      </c>
      <c r="C1297" s="2">
        <v>1233</v>
      </c>
      <c r="D1297" s="2" t="s">
        <v>10</v>
      </c>
      <c r="E1297" s="2">
        <v>1142</v>
      </c>
      <c r="F1297" s="2">
        <v>1225</v>
      </c>
      <c r="G1297">
        <f t="shared" si="20"/>
        <v>84</v>
      </c>
    </row>
    <row r="1298" spans="1:7" x14ac:dyDescent="0.25">
      <c r="A1298" s="2" t="s">
        <v>2806</v>
      </c>
      <c r="B1298" s="2" t="s">
        <v>2807</v>
      </c>
      <c r="C1298" s="2">
        <v>416</v>
      </c>
      <c r="D1298" s="2" t="s">
        <v>10</v>
      </c>
      <c r="E1298" s="2">
        <v>6</v>
      </c>
      <c r="F1298" s="2">
        <v>92</v>
      </c>
      <c r="G1298">
        <f t="shared" si="20"/>
        <v>87</v>
      </c>
    </row>
    <row r="1299" spans="1:7" x14ac:dyDescent="0.25">
      <c r="A1299" s="2" t="s">
        <v>2808</v>
      </c>
      <c r="B1299" s="2" t="s">
        <v>2809</v>
      </c>
      <c r="C1299" s="2">
        <v>382</v>
      </c>
      <c r="D1299" s="2" t="s">
        <v>10</v>
      </c>
      <c r="E1299" s="2">
        <v>222</v>
      </c>
      <c r="F1299" s="2">
        <v>306</v>
      </c>
      <c r="G1299">
        <f t="shared" si="20"/>
        <v>85</v>
      </c>
    </row>
    <row r="1300" spans="1:7" x14ac:dyDescent="0.25">
      <c r="A1300" s="2" t="s">
        <v>2810</v>
      </c>
      <c r="B1300" s="2" t="s">
        <v>2811</v>
      </c>
      <c r="C1300" s="2">
        <v>375</v>
      </c>
      <c r="D1300" s="2" t="s">
        <v>10</v>
      </c>
      <c r="E1300" s="2">
        <v>3</v>
      </c>
      <c r="F1300" s="2">
        <v>90</v>
      </c>
      <c r="G1300">
        <f t="shared" si="20"/>
        <v>88</v>
      </c>
    </row>
    <row r="1301" spans="1:7" x14ac:dyDescent="0.25">
      <c r="A1301" s="2" t="s">
        <v>2812</v>
      </c>
      <c r="B1301" s="2" t="s">
        <v>2813</v>
      </c>
      <c r="C1301" s="2">
        <v>70</v>
      </c>
      <c r="D1301" s="2" t="s">
        <v>10</v>
      </c>
      <c r="E1301" s="2">
        <v>1</v>
      </c>
      <c r="F1301" s="2">
        <v>55</v>
      </c>
      <c r="G1301">
        <f t="shared" si="20"/>
        <v>55</v>
      </c>
    </row>
    <row r="1302" spans="1:7" x14ac:dyDescent="0.25">
      <c r="A1302" s="2" t="s">
        <v>2814</v>
      </c>
      <c r="B1302" s="2" t="s">
        <v>2815</v>
      </c>
      <c r="C1302" s="2">
        <v>540</v>
      </c>
      <c r="D1302" s="2" t="s">
        <v>10</v>
      </c>
      <c r="E1302" s="2">
        <v>437</v>
      </c>
      <c r="F1302" s="2">
        <v>524</v>
      </c>
      <c r="G1302">
        <f t="shared" si="20"/>
        <v>88</v>
      </c>
    </row>
    <row r="1303" spans="1:7" x14ac:dyDescent="0.25">
      <c r="A1303" s="2" t="s">
        <v>2816</v>
      </c>
      <c r="B1303" s="2" t="s">
        <v>2817</v>
      </c>
      <c r="C1303" s="2">
        <v>87</v>
      </c>
      <c r="D1303" s="2" t="s">
        <v>10</v>
      </c>
      <c r="E1303" s="2">
        <v>1</v>
      </c>
      <c r="F1303" s="2">
        <v>85</v>
      </c>
      <c r="G1303">
        <f t="shared" si="20"/>
        <v>85</v>
      </c>
    </row>
    <row r="1304" spans="1:7" x14ac:dyDescent="0.25">
      <c r="A1304" s="2" t="s">
        <v>2818</v>
      </c>
      <c r="B1304" s="2" t="s">
        <v>2819</v>
      </c>
      <c r="C1304" s="2">
        <v>597</v>
      </c>
      <c r="D1304" s="2" t="s">
        <v>10</v>
      </c>
      <c r="E1304" s="2">
        <v>437</v>
      </c>
      <c r="F1304" s="2">
        <v>521</v>
      </c>
      <c r="G1304">
        <f t="shared" si="20"/>
        <v>85</v>
      </c>
    </row>
    <row r="1305" spans="1:7" x14ac:dyDescent="0.25">
      <c r="A1305" s="2" t="s">
        <v>2820</v>
      </c>
      <c r="B1305" s="2" t="s">
        <v>2821</v>
      </c>
      <c r="C1305" s="2">
        <v>394</v>
      </c>
      <c r="D1305" s="2" t="s">
        <v>10</v>
      </c>
      <c r="E1305" s="2">
        <v>291</v>
      </c>
      <c r="F1305" s="2">
        <v>378</v>
      </c>
      <c r="G1305">
        <f t="shared" si="20"/>
        <v>88</v>
      </c>
    </row>
    <row r="1306" spans="1:7" x14ac:dyDescent="0.25">
      <c r="A1306" s="2" t="s">
        <v>2822</v>
      </c>
      <c r="B1306" s="2" t="s">
        <v>2823</v>
      </c>
      <c r="C1306" s="2">
        <v>415</v>
      </c>
      <c r="D1306" s="2" t="s">
        <v>10</v>
      </c>
      <c r="E1306" s="2">
        <v>6</v>
      </c>
      <c r="F1306" s="2">
        <v>89</v>
      </c>
      <c r="G1306">
        <f t="shared" si="20"/>
        <v>84</v>
      </c>
    </row>
    <row r="1307" spans="1:7" x14ac:dyDescent="0.25">
      <c r="A1307" s="2" t="s">
        <v>2824</v>
      </c>
      <c r="B1307" s="2" t="s">
        <v>2825</v>
      </c>
      <c r="C1307" s="2">
        <v>373</v>
      </c>
      <c r="D1307" s="2" t="s">
        <v>10</v>
      </c>
      <c r="E1307" s="2">
        <v>3</v>
      </c>
      <c r="F1307" s="2">
        <v>89</v>
      </c>
      <c r="G1307">
        <f t="shared" si="20"/>
        <v>87</v>
      </c>
    </row>
    <row r="1308" spans="1:7" x14ac:dyDescent="0.25">
      <c r="A1308" s="2" t="s">
        <v>2826</v>
      </c>
      <c r="B1308" s="2" t="s">
        <v>2827</v>
      </c>
      <c r="C1308" s="2">
        <v>604</v>
      </c>
      <c r="D1308" s="2" t="s">
        <v>10</v>
      </c>
      <c r="E1308" s="2">
        <v>444</v>
      </c>
      <c r="F1308" s="2">
        <v>528</v>
      </c>
      <c r="G1308">
        <f t="shared" si="20"/>
        <v>85</v>
      </c>
    </row>
    <row r="1309" spans="1:7" x14ac:dyDescent="0.25">
      <c r="A1309" s="2" t="s">
        <v>3076</v>
      </c>
      <c r="B1309" s="2" t="s">
        <v>3077</v>
      </c>
      <c r="C1309" s="2">
        <v>540</v>
      </c>
      <c r="D1309" s="2" t="s">
        <v>10</v>
      </c>
      <c r="E1309" s="2">
        <v>435</v>
      </c>
      <c r="F1309" s="2">
        <v>522</v>
      </c>
      <c r="G1309">
        <f t="shared" si="20"/>
        <v>88</v>
      </c>
    </row>
    <row r="1310" spans="1:7" x14ac:dyDescent="0.25">
      <c r="A1310" s="2" t="s">
        <v>2828</v>
      </c>
      <c r="B1310" s="2" t="s">
        <v>2829</v>
      </c>
      <c r="C1310" s="2">
        <v>542</v>
      </c>
      <c r="D1310" s="2" t="s">
        <v>10</v>
      </c>
      <c r="E1310" s="2">
        <v>443</v>
      </c>
      <c r="F1310" s="2">
        <v>526</v>
      </c>
      <c r="G1310">
        <f t="shared" si="20"/>
        <v>84</v>
      </c>
    </row>
    <row r="1311" spans="1:7" x14ac:dyDescent="0.25">
      <c r="A1311" s="2" t="s">
        <v>2830</v>
      </c>
      <c r="B1311" s="2" t="s">
        <v>2831</v>
      </c>
      <c r="C1311" s="2">
        <v>1024</v>
      </c>
      <c r="D1311" s="2" t="s">
        <v>10</v>
      </c>
      <c r="E1311" s="2">
        <v>1</v>
      </c>
      <c r="F1311" s="2">
        <v>87</v>
      </c>
      <c r="G1311">
        <f t="shared" si="20"/>
        <v>87</v>
      </c>
    </row>
    <row r="1312" spans="1:7" x14ac:dyDescent="0.25">
      <c r="A1312" s="2" t="s">
        <v>2832</v>
      </c>
      <c r="B1312" s="2" t="s">
        <v>2833</v>
      </c>
      <c r="C1312" s="2">
        <v>549</v>
      </c>
      <c r="D1312" s="2" t="s">
        <v>10</v>
      </c>
      <c r="E1312" s="2">
        <v>115</v>
      </c>
      <c r="F1312" s="2">
        <v>200</v>
      </c>
      <c r="G1312">
        <f t="shared" si="20"/>
        <v>86</v>
      </c>
    </row>
    <row r="1313" spans="1:7" x14ac:dyDescent="0.25">
      <c r="A1313" s="2" t="s">
        <v>2834</v>
      </c>
      <c r="B1313" s="2" t="s">
        <v>2835</v>
      </c>
      <c r="C1313" s="2">
        <v>278</v>
      </c>
      <c r="D1313" s="2" t="s">
        <v>10</v>
      </c>
      <c r="E1313" s="2">
        <v>18</v>
      </c>
      <c r="F1313" s="2">
        <v>102</v>
      </c>
      <c r="G1313">
        <f t="shared" si="20"/>
        <v>85</v>
      </c>
    </row>
    <row r="1314" spans="1:7" x14ac:dyDescent="0.25">
      <c r="A1314" s="2" t="s">
        <v>2836</v>
      </c>
      <c r="B1314" s="2" t="s">
        <v>2837</v>
      </c>
      <c r="C1314" s="2">
        <v>336</v>
      </c>
      <c r="D1314" s="2" t="s">
        <v>10</v>
      </c>
      <c r="E1314" s="2">
        <v>6</v>
      </c>
      <c r="F1314" s="2">
        <v>92</v>
      </c>
      <c r="G1314">
        <f t="shared" si="20"/>
        <v>87</v>
      </c>
    </row>
    <row r="1315" spans="1:7" x14ac:dyDescent="0.25">
      <c r="A1315" s="2" t="s">
        <v>2838</v>
      </c>
      <c r="B1315" s="2" t="s">
        <v>2839</v>
      </c>
      <c r="C1315" s="2">
        <v>267</v>
      </c>
      <c r="D1315" s="2" t="s">
        <v>10</v>
      </c>
      <c r="E1315" s="2">
        <v>115</v>
      </c>
      <c r="F1315" s="2">
        <v>200</v>
      </c>
      <c r="G1315">
        <f t="shared" si="20"/>
        <v>86</v>
      </c>
    </row>
    <row r="1316" spans="1:7" x14ac:dyDescent="0.25">
      <c r="A1316" s="2" t="s">
        <v>2840</v>
      </c>
      <c r="B1316" s="2" t="s">
        <v>2841</v>
      </c>
      <c r="C1316" s="2">
        <v>267</v>
      </c>
      <c r="D1316" s="2" t="s">
        <v>10</v>
      </c>
      <c r="E1316" s="2">
        <v>115</v>
      </c>
      <c r="F1316" s="2">
        <v>200</v>
      </c>
      <c r="G1316">
        <f t="shared" si="20"/>
        <v>86</v>
      </c>
    </row>
    <row r="1317" spans="1:7" x14ac:dyDescent="0.25">
      <c r="A1317" s="2" t="s">
        <v>2842</v>
      </c>
      <c r="B1317" s="2" t="s">
        <v>2843</v>
      </c>
      <c r="C1317" s="2">
        <v>170</v>
      </c>
      <c r="D1317" s="2" t="s">
        <v>10</v>
      </c>
      <c r="E1317" s="2">
        <v>6</v>
      </c>
      <c r="F1317" s="2">
        <v>89</v>
      </c>
      <c r="G1317">
        <f t="shared" si="20"/>
        <v>84</v>
      </c>
    </row>
    <row r="1318" spans="1:7" x14ac:dyDescent="0.25">
      <c r="A1318" s="2" t="s">
        <v>2844</v>
      </c>
      <c r="B1318" s="2" t="s">
        <v>2845</v>
      </c>
      <c r="C1318" s="2">
        <v>1024</v>
      </c>
      <c r="D1318" s="2" t="s">
        <v>10</v>
      </c>
      <c r="E1318" s="2">
        <v>1</v>
      </c>
      <c r="F1318" s="2">
        <v>87</v>
      </c>
      <c r="G1318">
        <f t="shared" si="20"/>
        <v>87</v>
      </c>
    </row>
    <row r="1319" spans="1:7" x14ac:dyDescent="0.25">
      <c r="A1319" s="2" t="s">
        <v>2846</v>
      </c>
      <c r="B1319" s="2" t="s">
        <v>2847</v>
      </c>
      <c r="C1319" s="2">
        <v>145</v>
      </c>
      <c r="D1319" s="2" t="s">
        <v>10</v>
      </c>
      <c r="E1319" s="2">
        <v>6</v>
      </c>
      <c r="F1319" s="2">
        <v>89</v>
      </c>
      <c r="G1319">
        <f t="shared" si="20"/>
        <v>84</v>
      </c>
    </row>
    <row r="1320" spans="1:7" x14ac:dyDescent="0.25">
      <c r="A1320" s="2" t="s">
        <v>2848</v>
      </c>
      <c r="B1320" s="2" t="s">
        <v>2849</v>
      </c>
      <c r="C1320" s="2">
        <v>445</v>
      </c>
      <c r="D1320" s="2" t="s">
        <v>10</v>
      </c>
      <c r="E1320" s="2">
        <v>6</v>
      </c>
      <c r="F1320" s="2">
        <v>92</v>
      </c>
      <c r="G1320">
        <f t="shared" si="20"/>
        <v>87</v>
      </c>
    </row>
    <row r="1321" spans="1:7" x14ac:dyDescent="0.25">
      <c r="A1321" s="2" t="s">
        <v>2850</v>
      </c>
      <c r="B1321" s="2" t="s">
        <v>2851</v>
      </c>
      <c r="C1321" s="2">
        <v>454</v>
      </c>
      <c r="D1321" s="2" t="s">
        <v>10</v>
      </c>
      <c r="E1321" s="2">
        <v>6</v>
      </c>
      <c r="F1321" s="2">
        <v>92</v>
      </c>
      <c r="G1321">
        <f t="shared" si="20"/>
        <v>87</v>
      </c>
    </row>
    <row r="1322" spans="1:7" x14ac:dyDescent="0.25">
      <c r="A1322" s="2" t="s">
        <v>2852</v>
      </c>
      <c r="B1322" s="2" t="s">
        <v>2853</v>
      </c>
      <c r="C1322" s="2">
        <v>105</v>
      </c>
      <c r="D1322" s="2" t="s">
        <v>10</v>
      </c>
      <c r="E1322" s="2">
        <v>1</v>
      </c>
      <c r="F1322" s="2">
        <v>86</v>
      </c>
      <c r="G1322">
        <f t="shared" si="20"/>
        <v>86</v>
      </c>
    </row>
    <row r="1323" spans="1:7" x14ac:dyDescent="0.25">
      <c r="A1323" s="2" t="s">
        <v>2854</v>
      </c>
      <c r="B1323" s="2" t="s">
        <v>2855</v>
      </c>
      <c r="C1323" s="2">
        <v>251</v>
      </c>
      <c r="D1323" s="2" t="s">
        <v>10</v>
      </c>
      <c r="E1323" s="2">
        <v>61</v>
      </c>
      <c r="F1323" s="2">
        <v>144</v>
      </c>
      <c r="G1323">
        <f t="shared" si="20"/>
        <v>84</v>
      </c>
    </row>
    <row r="1324" spans="1:7" x14ac:dyDescent="0.25">
      <c r="A1324" s="2" t="s">
        <v>2856</v>
      </c>
      <c r="B1324" s="2" t="s">
        <v>2857</v>
      </c>
      <c r="C1324" s="2">
        <v>407</v>
      </c>
      <c r="D1324" s="2" t="s">
        <v>10</v>
      </c>
      <c r="E1324" s="2">
        <v>275</v>
      </c>
      <c r="F1324" s="2">
        <v>360</v>
      </c>
      <c r="G1324">
        <f t="shared" si="20"/>
        <v>86</v>
      </c>
    </row>
    <row r="1325" spans="1:7" x14ac:dyDescent="0.25">
      <c r="A1325" s="2" t="s">
        <v>2860</v>
      </c>
      <c r="B1325" s="2" t="s">
        <v>2861</v>
      </c>
      <c r="C1325" s="2">
        <v>826</v>
      </c>
      <c r="D1325" s="2" t="s">
        <v>10</v>
      </c>
      <c r="E1325" s="2">
        <v>20</v>
      </c>
      <c r="F1325" s="2">
        <v>104</v>
      </c>
      <c r="G1325">
        <f t="shared" si="20"/>
        <v>85</v>
      </c>
    </row>
    <row r="1326" spans="1:7" x14ac:dyDescent="0.25">
      <c r="A1326" s="2" t="s">
        <v>2862</v>
      </c>
      <c r="B1326" s="2" t="s">
        <v>2863</v>
      </c>
      <c r="C1326" s="2">
        <v>1199</v>
      </c>
      <c r="D1326" s="2" t="s">
        <v>10</v>
      </c>
      <c r="E1326" s="2">
        <v>8</v>
      </c>
      <c r="F1326" s="2">
        <v>92</v>
      </c>
      <c r="G1326">
        <f t="shared" si="20"/>
        <v>85</v>
      </c>
    </row>
    <row r="1327" spans="1:7" x14ac:dyDescent="0.25">
      <c r="A1327" s="2" t="s">
        <v>2864</v>
      </c>
      <c r="B1327" s="2" t="s">
        <v>2865</v>
      </c>
      <c r="C1327" s="2">
        <v>445</v>
      </c>
      <c r="D1327" s="2" t="s">
        <v>10</v>
      </c>
      <c r="E1327" s="2">
        <v>6</v>
      </c>
      <c r="F1327" s="2">
        <v>90</v>
      </c>
      <c r="G1327">
        <f t="shared" si="20"/>
        <v>85</v>
      </c>
    </row>
    <row r="1328" spans="1:7" x14ac:dyDescent="0.25">
      <c r="A1328" s="2" t="s">
        <v>2866</v>
      </c>
      <c r="B1328" s="2" t="s">
        <v>2867</v>
      </c>
      <c r="C1328" s="2">
        <v>639</v>
      </c>
      <c r="D1328" s="2" t="s">
        <v>10</v>
      </c>
      <c r="E1328" s="2">
        <v>480</v>
      </c>
      <c r="F1328" s="2">
        <v>563</v>
      </c>
      <c r="G1328">
        <f t="shared" si="20"/>
        <v>84</v>
      </c>
    </row>
    <row r="1329" spans="1:7" x14ac:dyDescent="0.25">
      <c r="A1329" s="2" t="s">
        <v>2868</v>
      </c>
      <c r="B1329" s="2" t="s">
        <v>2869</v>
      </c>
      <c r="C1329" s="2">
        <v>106</v>
      </c>
      <c r="D1329" s="2" t="s">
        <v>10</v>
      </c>
      <c r="E1329" s="2">
        <v>6</v>
      </c>
      <c r="F1329" s="2">
        <v>91</v>
      </c>
      <c r="G1329">
        <f t="shared" si="20"/>
        <v>86</v>
      </c>
    </row>
    <row r="1330" spans="1:7" x14ac:dyDescent="0.25">
      <c r="A1330" s="2" t="s">
        <v>2870</v>
      </c>
      <c r="B1330" s="2" t="s">
        <v>2871</v>
      </c>
      <c r="C1330" s="2">
        <v>397</v>
      </c>
      <c r="D1330" s="2" t="s">
        <v>10</v>
      </c>
      <c r="E1330" s="2">
        <v>8</v>
      </c>
      <c r="F1330" s="2">
        <v>93</v>
      </c>
      <c r="G1330">
        <f t="shared" si="20"/>
        <v>86</v>
      </c>
    </row>
    <row r="1331" spans="1:7" x14ac:dyDescent="0.25">
      <c r="A1331" s="2" t="s">
        <v>2872</v>
      </c>
      <c r="B1331" s="2" t="s">
        <v>2873</v>
      </c>
      <c r="C1331" s="2">
        <v>629</v>
      </c>
      <c r="D1331" s="2" t="s">
        <v>10</v>
      </c>
      <c r="E1331" s="2">
        <v>545</v>
      </c>
      <c r="F1331" s="2">
        <v>629</v>
      </c>
      <c r="G1331">
        <f t="shared" si="20"/>
        <v>85</v>
      </c>
    </row>
    <row r="1332" spans="1:7" x14ac:dyDescent="0.25">
      <c r="A1332" s="2" t="s">
        <v>2874</v>
      </c>
      <c r="B1332" s="2" t="s">
        <v>2875</v>
      </c>
      <c r="C1332" s="2">
        <v>1167</v>
      </c>
      <c r="D1332" s="2" t="s">
        <v>10</v>
      </c>
      <c r="E1332" s="2">
        <v>13</v>
      </c>
      <c r="F1332" s="2">
        <v>99</v>
      </c>
      <c r="G1332">
        <f t="shared" si="20"/>
        <v>87</v>
      </c>
    </row>
    <row r="1333" spans="1:7" x14ac:dyDescent="0.25">
      <c r="A1333" s="2" t="s">
        <v>2876</v>
      </c>
      <c r="B1333" s="2" t="s">
        <v>2877</v>
      </c>
      <c r="C1333" s="2">
        <v>197</v>
      </c>
      <c r="D1333" s="2" t="s">
        <v>10</v>
      </c>
      <c r="E1333" s="2">
        <v>6</v>
      </c>
      <c r="F1333" s="2">
        <v>86</v>
      </c>
      <c r="G1333">
        <f t="shared" si="20"/>
        <v>81</v>
      </c>
    </row>
    <row r="1334" spans="1:7" x14ac:dyDescent="0.25">
      <c r="A1334" s="2" t="s">
        <v>2878</v>
      </c>
      <c r="B1334" s="2" t="s">
        <v>2879</v>
      </c>
      <c r="C1334" s="2">
        <v>979</v>
      </c>
      <c r="D1334" s="2" t="s">
        <v>10</v>
      </c>
      <c r="E1334" s="2">
        <v>22</v>
      </c>
      <c r="F1334" s="2">
        <v>108</v>
      </c>
      <c r="G1334">
        <f t="shared" si="20"/>
        <v>87</v>
      </c>
    </row>
    <row r="1335" spans="1:7" x14ac:dyDescent="0.25">
      <c r="A1335" s="2" t="s">
        <v>2880</v>
      </c>
      <c r="B1335" s="2" t="s">
        <v>2881</v>
      </c>
      <c r="C1335" s="2">
        <v>912</v>
      </c>
      <c r="D1335" s="2" t="s">
        <v>10</v>
      </c>
      <c r="E1335" s="2">
        <v>13</v>
      </c>
      <c r="F1335" s="2">
        <v>99</v>
      </c>
      <c r="G1335">
        <f t="shared" si="20"/>
        <v>87</v>
      </c>
    </row>
    <row r="1336" spans="1:7" x14ac:dyDescent="0.25">
      <c r="A1336" s="2" t="s">
        <v>2882</v>
      </c>
      <c r="B1336" s="2" t="s">
        <v>2883</v>
      </c>
      <c r="C1336" s="2">
        <v>302</v>
      </c>
      <c r="D1336" s="2" t="s">
        <v>10</v>
      </c>
      <c r="E1336" s="2">
        <v>34</v>
      </c>
      <c r="F1336" s="2">
        <v>118</v>
      </c>
      <c r="G1336">
        <f t="shared" si="20"/>
        <v>85</v>
      </c>
    </row>
    <row r="1337" spans="1:7" x14ac:dyDescent="0.25">
      <c r="A1337" s="2" t="s">
        <v>2884</v>
      </c>
      <c r="B1337" s="2" t="s">
        <v>2885</v>
      </c>
      <c r="C1337" s="2">
        <v>436</v>
      </c>
      <c r="D1337" s="2" t="s">
        <v>10</v>
      </c>
      <c r="E1337" s="2">
        <v>6</v>
      </c>
      <c r="F1337" s="2">
        <v>90</v>
      </c>
      <c r="G1337">
        <f t="shared" si="20"/>
        <v>85</v>
      </c>
    </row>
    <row r="1338" spans="1:7" x14ac:dyDescent="0.25">
      <c r="A1338" s="2" t="s">
        <v>2886</v>
      </c>
      <c r="B1338" s="2" t="s">
        <v>2887</v>
      </c>
      <c r="C1338" s="2">
        <v>584</v>
      </c>
      <c r="D1338" s="2" t="s">
        <v>10</v>
      </c>
      <c r="E1338" s="2">
        <v>470</v>
      </c>
      <c r="F1338" s="2">
        <v>557</v>
      </c>
      <c r="G1338">
        <f t="shared" si="20"/>
        <v>88</v>
      </c>
    </row>
    <row r="1339" spans="1:7" x14ac:dyDescent="0.25">
      <c r="A1339" s="2" t="s">
        <v>2888</v>
      </c>
      <c r="B1339" s="2" t="s">
        <v>2889</v>
      </c>
      <c r="C1339" s="2">
        <v>203</v>
      </c>
      <c r="D1339" s="2" t="s">
        <v>10</v>
      </c>
      <c r="E1339" s="2">
        <v>117</v>
      </c>
      <c r="F1339" s="2">
        <v>202</v>
      </c>
      <c r="G1339">
        <f t="shared" si="20"/>
        <v>86</v>
      </c>
    </row>
    <row r="1340" spans="1:7" x14ac:dyDescent="0.25">
      <c r="A1340" s="2" t="s">
        <v>2890</v>
      </c>
      <c r="B1340" s="2" t="s">
        <v>2891</v>
      </c>
      <c r="C1340" s="2">
        <v>46</v>
      </c>
      <c r="D1340" s="2" t="s">
        <v>10</v>
      </c>
      <c r="E1340" s="2">
        <v>6</v>
      </c>
      <c r="F1340" s="2">
        <v>46</v>
      </c>
      <c r="G1340">
        <f t="shared" si="20"/>
        <v>41</v>
      </c>
    </row>
    <row r="1341" spans="1:7" x14ac:dyDescent="0.25">
      <c r="A1341" s="2" t="s">
        <v>2892</v>
      </c>
      <c r="B1341" s="2" t="s">
        <v>2893</v>
      </c>
      <c r="C1341" s="2">
        <v>435</v>
      </c>
      <c r="D1341" s="2" t="s">
        <v>10</v>
      </c>
      <c r="E1341" s="2">
        <v>115</v>
      </c>
      <c r="F1341" s="2">
        <v>200</v>
      </c>
      <c r="G1341">
        <f t="shared" si="20"/>
        <v>86</v>
      </c>
    </row>
    <row r="1342" spans="1:7" x14ac:dyDescent="0.25">
      <c r="A1342" s="2" t="s">
        <v>2894</v>
      </c>
      <c r="B1342" s="2" t="s">
        <v>2895</v>
      </c>
      <c r="C1342" s="2">
        <v>199</v>
      </c>
      <c r="D1342" s="2" t="s">
        <v>10</v>
      </c>
      <c r="E1342" s="2">
        <v>6</v>
      </c>
      <c r="F1342" s="2">
        <v>89</v>
      </c>
      <c r="G1342">
        <f t="shared" si="20"/>
        <v>84</v>
      </c>
    </row>
    <row r="1343" spans="1:7" x14ac:dyDescent="0.25">
      <c r="A1343" s="2" t="s">
        <v>2896</v>
      </c>
      <c r="B1343" s="2" t="s">
        <v>2897</v>
      </c>
      <c r="C1343" s="2">
        <v>220</v>
      </c>
      <c r="D1343" s="2" t="s">
        <v>10</v>
      </c>
      <c r="E1343" s="2">
        <v>9</v>
      </c>
      <c r="F1343" s="2">
        <v>95</v>
      </c>
      <c r="G1343">
        <f t="shared" si="20"/>
        <v>87</v>
      </c>
    </row>
    <row r="1344" spans="1:7" x14ac:dyDescent="0.25">
      <c r="A1344" s="2" t="s">
        <v>2898</v>
      </c>
      <c r="B1344" s="2" t="s">
        <v>2899</v>
      </c>
      <c r="C1344" s="2">
        <v>953</v>
      </c>
      <c r="D1344" s="2" t="s">
        <v>10</v>
      </c>
      <c r="E1344" s="2">
        <v>20</v>
      </c>
      <c r="F1344" s="2">
        <v>105</v>
      </c>
      <c r="G1344">
        <f t="shared" si="20"/>
        <v>86</v>
      </c>
    </row>
    <row r="1345" spans="1:7" x14ac:dyDescent="0.25">
      <c r="A1345" s="2" t="s">
        <v>2900</v>
      </c>
      <c r="B1345" s="2" t="s">
        <v>2901</v>
      </c>
      <c r="C1345" s="2">
        <v>539</v>
      </c>
      <c r="D1345" s="2" t="s">
        <v>10</v>
      </c>
      <c r="E1345" s="2">
        <v>436</v>
      </c>
      <c r="F1345" s="2">
        <v>522</v>
      </c>
      <c r="G1345">
        <f t="shared" si="20"/>
        <v>87</v>
      </c>
    </row>
    <row r="1346" spans="1:7" x14ac:dyDescent="0.25">
      <c r="A1346" s="2" t="s">
        <v>2902</v>
      </c>
      <c r="B1346" s="2" t="s">
        <v>2903</v>
      </c>
      <c r="C1346" s="2">
        <v>199</v>
      </c>
      <c r="D1346" s="2" t="s">
        <v>10</v>
      </c>
      <c r="E1346" s="2">
        <v>6</v>
      </c>
      <c r="F1346" s="2">
        <v>89</v>
      </c>
      <c r="G1346">
        <f t="shared" ref="G1346:G1409" si="21">F1346-E1346+1</f>
        <v>84</v>
      </c>
    </row>
    <row r="1347" spans="1:7" x14ac:dyDescent="0.25">
      <c r="A1347" s="2" t="s">
        <v>2904</v>
      </c>
      <c r="B1347" s="2" t="s">
        <v>2905</v>
      </c>
      <c r="C1347" s="2">
        <v>193</v>
      </c>
      <c r="D1347" s="2" t="s">
        <v>10</v>
      </c>
      <c r="E1347" s="2">
        <v>110</v>
      </c>
      <c r="F1347" s="2">
        <v>193</v>
      </c>
      <c r="G1347">
        <f t="shared" si="21"/>
        <v>84</v>
      </c>
    </row>
    <row r="1348" spans="1:7" x14ac:dyDescent="0.25">
      <c r="A1348" s="2" t="s">
        <v>2906</v>
      </c>
      <c r="B1348" s="2" t="s">
        <v>2907</v>
      </c>
      <c r="C1348" s="2">
        <v>872</v>
      </c>
      <c r="D1348" s="2" t="s">
        <v>10</v>
      </c>
      <c r="E1348" s="2">
        <v>1</v>
      </c>
      <c r="F1348" s="2">
        <v>58</v>
      </c>
      <c r="G1348">
        <f t="shared" si="21"/>
        <v>58</v>
      </c>
    </row>
    <row r="1349" spans="1:7" x14ac:dyDescent="0.25">
      <c r="A1349" s="2" t="s">
        <v>2908</v>
      </c>
      <c r="B1349" s="2" t="s">
        <v>2909</v>
      </c>
      <c r="C1349" s="2">
        <v>456</v>
      </c>
      <c r="D1349" s="2" t="s">
        <v>10</v>
      </c>
      <c r="E1349" s="2">
        <v>41</v>
      </c>
      <c r="F1349" s="2">
        <v>127</v>
      </c>
      <c r="G1349">
        <f t="shared" si="21"/>
        <v>87</v>
      </c>
    </row>
    <row r="1350" spans="1:7" x14ac:dyDescent="0.25">
      <c r="A1350" s="2" t="s">
        <v>2910</v>
      </c>
      <c r="B1350" s="2" t="s">
        <v>2911</v>
      </c>
      <c r="C1350" s="2">
        <v>151</v>
      </c>
      <c r="D1350" s="2" t="s">
        <v>10</v>
      </c>
      <c r="E1350" s="2">
        <v>6</v>
      </c>
      <c r="F1350" s="2">
        <v>91</v>
      </c>
      <c r="G1350">
        <f t="shared" si="21"/>
        <v>86</v>
      </c>
    </row>
    <row r="1351" spans="1:7" x14ac:dyDescent="0.25">
      <c r="A1351" s="2" t="s">
        <v>2912</v>
      </c>
      <c r="B1351" s="2" t="s">
        <v>2913</v>
      </c>
      <c r="C1351" s="2">
        <v>1251</v>
      </c>
      <c r="D1351" s="2" t="s">
        <v>10</v>
      </c>
      <c r="E1351" s="2">
        <v>8</v>
      </c>
      <c r="F1351" s="2">
        <v>92</v>
      </c>
      <c r="G1351">
        <f t="shared" si="21"/>
        <v>85</v>
      </c>
    </row>
    <row r="1352" spans="1:7" x14ac:dyDescent="0.25">
      <c r="A1352" s="2" t="s">
        <v>700</v>
      </c>
      <c r="B1352" s="2" t="s">
        <v>701</v>
      </c>
      <c r="C1352" s="2">
        <v>377</v>
      </c>
      <c r="D1352" s="2" t="s">
        <v>10</v>
      </c>
      <c r="E1352" s="2">
        <v>3</v>
      </c>
      <c r="F1352" s="2">
        <v>90</v>
      </c>
      <c r="G1352">
        <f t="shared" si="21"/>
        <v>88</v>
      </c>
    </row>
    <row r="1353" spans="1:7" x14ac:dyDescent="0.25">
      <c r="A1353" s="2" t="s">
        <v>658</v>
      </c>
      <c r="B1353" s="2" t="s">
        <v>659</v>
      </c>
      <c r="C1353" s="2">
        <v>197</v>
      </c>
      <c r="D1353" s="2" t="s">
        <v>10</v>
      </c>
      <c r="E1353" s="2">
        <v>3</v>
      </c>
      <c r="F1353" s="2">
        <v>90</v>
      </c>
      <c r="G1353">
        <f t="shared" si="21"/>
        <v>88</v>
      </c>
    </row>
    <row r="1354" spans="1:7" x14ac:dyDescent="0.25">
      <c r="A1354" s="2" t="s">
        <v>2914</v>
      </c>
      <c r="B1354" s="2" t="s">
        <v>2915</v>
      </c>
      <c r="C1354" s="2">
        <v>197</v>
      </c>
      <c r="D1354" s="2" t="s">
        <v>10</v>
      </c>
      <c r="E1354" s="2">
        <v>6</v>
      </c>
      <c r="F1354" s="2">
        <v>89</v>
      </c>
      <c r="G1354">
        <f t="shared" si="21"/>
        <v>84</v>
      </c>
    </row>
    <row r="1355" spans="1:7" x14ac:dyDescent="0.25">
      <c r="A1355" s="2" t="s">
        <v>2916</v>
      </c>
      <c r="B1355" s="2" t="s">
        <v>2917</v>
      </c>
      <c r="C1355" s="2">
        <v>1170</v>
      </c>
      <c r="D1355" s="2" t="s">
        <v>10</v>
      </c>
      <c r="E1355" s="2">
        <v>25</v>
      </c>
      <c r="F1355" s="2">
        <v>111</v>
      </c>
      <c r="G1355">
        <f t="shared" si="21"/>
        <v>87</v>
      </c>
    </row>
    <row r="1356" spans="1:7" x14ac:dyDescent="0.25">
      <c r="A1356" s="2" t="s">
        <v>2918</v>
      </c>
      <c r="B1356" s="2" t="s">
        <v>2919</v>
      </c>
      <c r="C1356" s="2">
        <v>110</v>
      </c>
      <c r="D1356" s="2" t="s">
        <v>10</v>
      </c>
      <c r="E1356" s="2">
        <v>3</v>
      </c>
      <c r="F1356" s="2">
        <v>90</v>
      </c>
      <c r="G1356">
        <f t="shared" si="21"/>
        <v>88</v>
      </c>
    </row>
    <row r="1357" spans="1:7" x14ac:dyDescent="0.25">
      <c r="A1357" s="2" t="s">
        <v>2920</v>
      </c>
      <c r="B1357" s="2" t="s">
        <v>2921</v>
      </c>
      <c r="C1357" s="2">
        <v>233</v>
      </c>
      <c r="D1357" s="2" t="s">
        <v>10</v>
      </c>
      <c r="E1357" s="2">
        <v>14</v>
      </c>
      <c r="F1357" s="2">
        <v>98</v>
      </c>
      <c r="G1357">
        <f t="shared" si="21"/>
        <v>85</v>
      </c>
    </row>
    <row r="1358" spans="1:7" x14ac:dyDescent="0.25">
      <c r="A1358" s="2" t="s">
        <v>2922</v>
      </c>
      <c r="B1358" s="2" t="s">
        <v>2923</v>
      </c>
      <c r="C1358" s="2">
        <v>91</v>
      </c>
      <c r="D1358" s="2" t="s">
        <v>10</v>
      </c>
      <c r="E1358" s="2">
        <v>4</v>
      </c>
      <c r="F1358" s="2">
        <v>91</v>
      </c>
      <c r="G1358">
        <f t="shared" si="21"/>
        <v>88</v>
      </c>
    </row>
    <row r="1359" spans="1:7" x14ac:dyDescent="0.25">
      <c r="A1359" s="2" t="s">
        <v>2924</v>
      </c>
      <c r="B1359" s="2" t="s">
        <v>2925</v>
      </c>
      <c r="C1359" s="2">
        <v>402</v>
      </c>
      <c r="D1359" s="2" t="s">
        <v>10</v>
      </c>
      <c r="E1359" s="2">
        <v>1</v>
      </c>
      <c r="F1359" s="2">
        <v>78</v>
      </c>
      <c r="G1359">
        <f t="shared" si="21"/>
        <v>78</v>
      </c>
    </row>
    <row r="1360" spans="1:7" x14ac:dyDescent="0.25">
      <c r="A1360" s="2" t="s">
        <v>2926</v>
      </c>
      <c r="B1360" s="2" t="s">
        <v>2927</v>
      </c>
      <c r="C1360" s="2">
        <v>254</v>
      </c>
      <c r="D1360" s="2" t="s">
        <v>10</v>
      </c>
      <c r="E1360" s="2">
        <v>6</v>
      </c>
      <c r="F1360" s="2">
        <v>92</v>
      </c>
      <c r="G1360">
        <f t="shared" si="21"/>
        <v>87</v>
      </c>
    </row>
    <row r="1361" spans="1:7" x14ac:dyDescent="0.25">
      <c r="A1361" s="2" t="s">
        <v>732</v>
      </c>
      <c r="B1361" s="2" t="s">
        <v>733</v>
      </c>
      <c r="C1361" s="2">
        <v>199</v>
      </c>
      <c r="D1361" s="2" t="s">
        <v>10</v>
      </c>
      <c r="E1361" s="2">
        <v>6</v>
      </c>
      <c r="F1361" s="2">
        <v>89</v>
      </c>
      <c r="G1361">
        <f t="shared" si="21"/>
        <v>84</v>
      </c>
    </row>
    <row r="1362" spans="1:7" x14ac:dyDescent="0.25">
      <c r="A1362" s="2" t="s">
        <v>2928</v>
      </c>
      <c r="B1362" s="2" t="s">
        <v>2929</v>
      </c>
      <c r="C1362" s="2">
        <v>1004</v>
      </c>
      <c r="D1362" s="2" t="s">
        <v>10</v>
      </c>
      <c r="E1362" s="2">
        <v>20</v>
      </c>
      <c r="F1362" s="2">
        <v>106</v>
      </c>
      <c r="G1362">
        <f t="shared" si="21"/>
        <v>87</v>
      </c>
    </row>
    <row r="1363" spans="1:7" x14ac:dyDescent="0.25">
      <c r="A1363" s="2" t="s">
        <v>2930</v>
      </c>
      <c r="B1363" s="2" t="s">
        <v>2931</v>
      </c>
      <c r="C1363" s="2">
        <v>597</v>
      </c>
      <c r="D1363" s="2" t="s">
        <v>10</v>
      </c>
      <c r="E1363" s="2">
        <v>437</v>
      </c>
      <c r="F1363" s="2">
        <v>521</v>
      </c>
      <c r="G1363">
        <f t="shared" si="21"/>
        <v>85</v>
      </c>
    </row>
    <row r="1364" spans="1:7" x14ac:dyDescent="0.25">
      <c r="A1364" s="2" t="s">
        <v>668</v>
      </c>
      <c r="B1364" s="2" t="s">
        <v>669</v>
      </c>
      <c r="C1364" s="2">
        <v>427</v>
      </c>
      <c r="D1364" s="2" t="s">
        <v>10</v>
      </c>
      <c r="E1364" s="2">
        <v>341</v>
      </c>
      <c r="F1364" s="2">
        <v>425</v>
      </c>
      <c r="G1364">
        <f t="shared" si="21"/>
        <v>85</v>
      </c>
    </row>
    <row r="1365" spans="1:7" x14ac:dyDescent="0.25">
      <c r="A1365" s="2" t="s">
        <v>2932</v>
      </c>
      <c r="B1365" s="2" t="s">
        <v>2933</v>
      </c>
      <c r="C1365" s="2">
        <v>618</v>
      </c>
      <c r="D1365" s="2" t="s">
        <v>10</v>
      </c>
      <c r="E1365" s="2">
        <v>531</v>
      </c>
      <c r="F1365" s="2">
        <v>616</v>
      </c>
      <c r="G1365">
        <f t="shared" si="21"/>
        <v>86</v>
      </c>
    </row>
    <row r="1366" spans="1:7" x14ac:dyDescent="0.25">
      <c r="A1366" s="2" t="s">
        <v>2934</v>
      </c>
      <c r="B1366" s="2" t="s">
        <v>2935</v>
      </c>
      <c r="C1366" s="2">
        <v>536</v>
      </c>
      <c r="D1366" s="2" t="s">
        <v>10</v>
      </c>
      <c r="E1366" s="2">
        <v>11</v>
      </c>
      <c r="F1366" s="2">
        <v>97</v>
      </c>
      <c r="G1366">
        <f t="shared" si="21"/>
        <v>87</v>
      </c>
    </row>
    <row r="1367" spans="1:7" x14ac:dyDescent="0.25">
      <c r="A1367" s="2" t="s">
        <v>2936</v>
      </c>
      <c r="B1367" s="2" t="s">
        <v>2937</v>
      </c>
      <c r="C1367" s="2">
        <v>744</v>
      </c>
      <c r="D1367" s="2" t="s">
        <v>10</v>
      </c>
      <c r="E1367" s="2">
        <v>12</v>
      </c>
      <c r="F1367" s="2">
        <v>97</v>
      </c>
      <c r="G1367">
        <f t="shared" si="21"/>
        <v>86</v>
      </c>
    </row>
    <row r="1368" spans="1:7" x14ac:dyDescent="0.25">
      <c r="A1368" s="2" t="s">
        <v>2938</v>
      </c>
      <c r="B1368" s="2" t="s">
        <v>2939</v>
      </c>
      <c r="C1368" s="2">
        <v>208</v>
      </c>
      <c r="D1368" s="2" t="s">
        <v>10</v>
      </c>
      <c r="E1368" s="2">
        <v>9</v>
      </c>
      <c r="F1368" s="2">
        <v>96</v>
      </c>
      <c r="G1368">
        <f t="shared" si="21"/>
        <v>88</v>
      </c>
    </row>
    <row r="1369" spans="1:7" x14ac:dyDescent="0.25">
      <c r="A1369" s="2" t="s">
        <v>2940</v>
      </c>
      <c r="B1369" s="2" t="s">
        <v>2941</v>
      </c>
      <c r="C1369" s="2">
        <v>436</v>
      </c>
      <c r="D1369" s="2" t="s">
        <v>10</v>
      </c>
      <c r="E1369" s="2">
        <v>6</v>
      </c>
      <c r="F1369" s="2">
        <v>90</v>
      </c>
      <c r="G1369">
        <f t="shared" si="21"/>
        <v>85</v>
      </c>
    </row>
    <row r="1370" spans="1:7" x14ac:dyDescent="0.25">
      <c r="A1370" s="2" t="s">
        <v>2942</v>
      </c>
      <c r="B1370" s="2" t="s">
        <v>2943</v>
      </c>
      <c r="C1370" s="2">
        <v>233</v>
      </c>
      <c r="D1370" s="2" t="s">
        <v>10</v>
      </c>
      <c r="E1370" s="2">
        <v>18</v>
      </c>
      <c r="F1370" s="2">
        <v>102</v>
      </c>
      <c r="G1370">
        <f t="shared" si="21"/>
        <v>85</v>
      </c>
    </row>
    <row r="1371" spans="1:7" x14ac:dyDescent="0.25">
      <c r="A1371" s="2" t="s">
        <v>2944</v>
      </c>
      <c r="B1371" s="2" t="s">
        <v>2945</v>
      </c>
      <c r="C1371" s="2">
        <v>602</v>
      </c>
      <c r="D1371" s="2" t="s">
        <v>10</v>
      </c>
      <c r="E1371" s="2">
        <v>443</v>
      </c>
      <c r="F1371" s="2">
        <v>526</v>
      </c>
      <c r="G1371">
        <f t="shared" si="21"/>
        <v>84</v>
      </c>
    </row>
    <row r="1372" spans="1:7" x14ac:dyDescent="0.25">
      <c r="A1372" s="2" t="s">
        <v>2946</v>
      </c>
      <c r="B1372" s="2" t="s">
        <v>2947</v>
      </c>
      <c r="C1372" s="2">
        <v>200</v>
      </c>
      <c r="D1372" s="2" t="s">
        <v>10</v>
      </c>
      <c r="E1372" s="2">
        <v>6</v>
      </c>
      <c r="F1372" s="2">
        <v>90</v>
      </c>
      <c r="G1372">
        <f t="shared" si="21"/>
        <v>85</v>
      </c>
    </row>
    <row r="1373" spans="1:7" x14ac:dyDescent="0.25">
      <c r="A1373" s="2" t="s">
        <v>660</v>
      </c>
      <c r="B1373" s="2" t="s">
        <v>661</v>
      </c>
      <c r="C1373" s="2">
        <v>110</v>
      </c>
      <c r="D1373" s="2" t="s">
        <v>10</v>
      </c>
      <c r="E1373" s="2">
        <v>3</v>
      </c>
      <c r="F1373" s="2">
        <v>90</v>
      </c>
      <c r="G1373">
        <f t="shared" si="21"/>
        <v>88</v>
      </c>
    </row>
    <row r="1374" spans="1:7" x14ac:dyDescent="0.25">
      <c r="A1374" s="2" t="s">
        <v>2948</v>
      </c>
      <c r="B1374" s="2" t="s">
        <v>2949</v>
      </c>
      <c r="C1374" s="2">
        <v>91</v>
      </c>
      <c r="D1374" s="2" t="s">
        <v>10</v>
      </c>
      <c r="E1374" s="2">
        <v>4</v>
      </c>
      <c r="F1374" s="2">
        <v>91</v>
      </c>
      <c r="G1374">
        <f t="shared" si="21"/>
        <v>88</v>
      </c>
    </row>
    <row r="1375" spans="1:7" x14ac:dyDescent="0.25">
      <c r="A1375" s="2" t="s">
        <v>2950</v>
      </c>
      <c r="B1375" s="2" t="s">
        <v>2951</v>
      </c>
      <c r="C1375" s="2">
        <v>157</v>
      </c>
      <c r="D1375" s="2" t="s">
        <v>10</v>
      </c>
      <c r="E1375" s="2">
        <v>25</v>
      </c>
      <c r="F1375" s="2">
        <v>111</v>
      </c>
      <c r="G1375">
        <f t="shared" si="21"/>
        <v>87</v>
      </c>
    </row>
    <row r="1376" spans="1:7" x14ac:dyDescent="0.25">
      <c r="A1376" s="2" t="s">
        <v>2952</v>
      </c>
      <c r="B1376" s="2" t="s">
        <v>2953</v>
      </c>
      <c r="C1376" s="2">
        <v>574</v>
      </c>
      <c r="D1376" s="2" t="s">
        <v>10</v>
      </c>
      <c r="E1376" s="2">
        <v>479</v>
      </c>
      <c r="F1376" s="2">
        <v>564</v>
      </c>
      <c r="G1376">
        <f t="shared" si="21"/>
        <v>86</v>
      </c>
    </row>
    <row r="1377" spans="1:7" x14ac:dyDescent="0.25">
      <c r="A1377" s="2" t="s">
        <v>724</v>
      </c>
      <c r="B1377" s="2" t="s">
        <v>725</v>
      </c>
      <c r="C1377" s="2">
        <v>569</v>
      </c>
      <c r="D1377" s="2" t="s">
        <v>10</v>
      </c>
      <c r="E1377" s="2">
        <v>7</v>
      </c>
      <c r="F1377" s="2">
        <v>90</v>
      </c>
      <c r="G1377">
        <f t="shared" si="21"/>
        <v>84</v>
      </c>
    </row>
    <row r="1378" spans="1:7" x14ac:dyDescent="0.25">
      <c r="A1378" s="2" t="s">
        <v>364</v>
      </c>
      <c r="B1378" s="2" t="s">
        <v>365</v>
      </c>
      <c r="C1378" s="2">
        <v>612</v>
      </c>
      <c r="D1378" s="2" t="s">
        <v>10</v>
      </c>
      <c r="E1378" s="2">
        <v>452</v>
      </c>
      <c r="F1378" s="2">
        <v>536</v>
      </c>
      <c r="G1378">
        <f t="shared" si="21"/>
        <v>85</v>
      </c>
    </row>
    <row r="1379" spans="1:7" x14ac:dyDescent="0.25">
      <c r="A1379" s="2" t="s">
        <v>2754</v>
      </c>
      <c r="B1379" s="2" t="s">
        <v>2755</v>
      </c>
      <c r="C1379" s="2">
        <v>221</v>
      </c>
      <c r="D1379" s="2" t="s">
        <v>10</v>
      </c>
      <c r="E1379" s="2">
        <v>9</v>
      </c>
      <c r="F1379" s="2">
        <v>95</v>
      </c>
      <c r="G1379">
        <f t="shared" si="21"/>
        <v>87</v>
      </c>
    </row>
    <row r="1380" spans="1:7" x14ac:dyDescent="0.25">
      <c r="A1380" s="2" t="s">
        <v>3082</v>
      </c>
      <c r="B1380" s="2" t="s">
        <v>3083</v>
      </c>
      <c r="C1380" s="2">
        <v>311</v>
      </c>
      <c r="D1380" s="2" t="s">
        <v>10</v>
      </c>
      <c r="E1380" s="2">
        <v>26</v>
      </c>
      <c r="F1380" s="2">
        <v>110</v>
      </c>
      <c r="G1380">
        <f t="shared" si="21"/>
        <v>85</v>
      </c>
    </row>
    <row r="1381" spans="1:7" x14ac:dyDescent="0.25">
      <c r="A1381" s="2" t="s">
        <v>2954</v>
      </c>
      <c r="B1381" s="2" t="s">
        <v>2955</v>
      </c>
      <c r="C1381" s="2">
        <v>144</v>
      </c>
      <c r="D1381" s="2" t="s">
        <v>10</v>
      </c>
      <c r="E1381" s="2">
        <v>1</v>
      </c>
      <c r="F1381" s="2">
        <v>82</v>
      </c>
      <c r="G1381">
        <f t="shared" si="21"/>
        <v>82</v>
      </c>
    </row>
    <row r="1382" spans="1:7" x14ac:dyDescent="0.25">
      <c r="A1382" s="2" t="s">
        <v>2956</v>
      </c>
      <c r="B1382" s="2" t="s">
        <v>2957</v>
      </c>
      <c r="C1382" s="2">
        <v>100</v>
      </c>
      <c r="D1382" s="2" t="s">
        <v>10</v>
      </c>
      <c r="E1382" s="2">
        <v>5</v>
      </c>
      <c r="F1382" s="2">
        <v>89</v>
      </c>
      <c r="G1382">
        <f t="shared" si="21"/>
        <v>85</v>
      </c>
    </row>
    <row r="1383" spans="1:7" x14ac:dyDescent="0.25">
      <c r="A1383" s="2" t="s">
        <v>2958</v>
      </c>
      <c r="B1383" s="2" t="s">
        <v>2959</v>
      </c>
      <c r="C1383" s="2">
        <v>1300</v>
      </c>
      <c r="D1383" s="2" t="s">
        <v>10</v>
      </c>
      <c r="E1383" s="2">
        <v>1209</v>
      </c>
      <c r="F1383" s="2">
        <v>1292</v>
      </c>
      <c r="G1383">
        <f t="shared" si="21"/>
        <v>84</v>
      </c>
    </row>
    <row r="1384" spans="1:7" x14ac:dyDescent="0.25">
      <c r="A1384" s="2" t="s">
        <v>2960</v>
      </c>
      <c r="B1384" s="2" t="s">
        <v>2961</v>
      </c>
      <c r="C1384" s="2">
        <v>419</v>
      </c>
      <c r="D1384" s="2" t="s">
        <v>10</v>
      </c>
      <c r="E1384" s="2">
        <v>4</v>
      </c>
      <c r="F1384" s="2">
        <v>91</v>
      </c>
      <c r="G1384">
        <f t="shared" si="21"/>
        <v>88</v>
      </c>
    </row>
    <row r="1385" spans="1:7" x14ac:dyDescent="0.25">
      <c r="A1385" s="2" t="s">
        <v>2962</v>
      </c>
      <c r="B1385" s="2" t="s">
        <v>2963</v>
      </c>
      <c r="C1385" s="2">
        <v>604</v>
      </c>
      <c r="D1385" s="2" t="s">
        <v>10</v>
      </c>
      <c r="E1385" s="2">
        <v>443</v>
      </c>
      <c r="F1385" s="2">
        <v>528</v>
      </c>
      <c r="G1385">
        <f t="shared" si="21"/>
        <v>86</v>
      </c>
    </row>
    <row r="1386" spans="1:7" x14ac:dyDescent="0.25">
      <c r="A1386" s="2" t="s">
        <v>2964</v>
      </c>
      <c r="B1386" s="2" t="s">
        <v>2965</v>
      </c>
      <c r="C1386" s="2">
        <v>197</v>
      </c>
      <c r="D1386" s="2" t="s">
        <v>10</v>
      </c>
      <c r="E1386" s="2">
        <v>6</v>
      </c>
      <c r="F1386" s="2">
        <v>91</v>
      </c>
      <c r="G1386">
        <f t="shared" si="21"/>
        <v>86</v>
      </c>
    </row>
    <row r="1387" spans="1:7" x14ac:dyDescent="0.25">
      <c r="A1387" s="2" t="s">
        <v>2966</v>
      </c>
      <c r="B1387" s="2" t="s">
        <v>2967</v>
      </c>
      <c r="C1387" s="2">
        <v>200</v>
      </c>
      <c r="D1387" s="2" t="s">
        <v>10</v>
      </c>
      <c r="E1387" s="2">
        <v>115</v>
      </c>
      <c r="F1387" s="2">
        <v>199</v>
      </c>
      <c r="G1387">
        <f t="shared" si="21"/>
        <v>85</v>
      </c>
    </row>
    <row r="1388" spans="1:7" x14ac:dyDescent="0.25">
      <c r="A1388" s="2" t="s">
        <v>2968</v>
      </c>
      <c r="B1388" s="2" t="s">
        <v>2969</v>
      </c>
      <c r="C1388" s="2">
        <v>366</v>
      </c>
      <c r="D1388" s="2" t="s">
        <v>10</v>
      </c>
      <c r="E1388" s="2">
        <v>1</v>
      </c>
      <c r="F1388" s="2">
        <v>88</v>
      </c>
      <c r="G1388">
        <f t="shared" si="21"/>
        <v>88</v>
      </c>
    </row>
    <row r="1389" spans="1:7" x14ac:dyDescent="0.25">
      <c r="A1389" s="2" t="s">
        <v>2970</v>
      </c>
      <c r="B1389" s="2" t="s">
        <v>2971</v>
      </c>
      <c r="C1389" s="2">
        <v>95</v>
      </c>
      <c r="D1389" s="2" t="s">
        <v>10</v>
      </c>
      <c r="E1389" s="2">
        <v>6</v>
      </c>
      <c r="F1389" s="2">
        <v>92</v>
      </c>
      <c r="G1389">
        <f t="shared" si="21"/>
        <v>87</v>
      </c>
    </row>
    <row r="1390" spans="1:7" x14ac:dyDescent="0.25">
      <c r="A1390" s="2" t="s">
        <v>2972</v>
      </c>
      <c r="B1390" s="2" t="s">
        <v>2973</v>
      </c>
      <c r="C1390" s="2">
        <v>202</v>
      </c>
      <c r="D1390" s="2" t="s">
        <v>10</v>
      </c>
      <c r="E1390" s="2">
        <v>6</v>
      </c>
      <c r="F1390" s="2">
        <v>92</v>
      </c>
      <c r="G1390">
        <f t="shared" si="21"/>
        <v>87</v>
      </c>
    </row>
    <row r="1391" spans="1:7" x14ac:dyDescent="0.25">
      <c r="A1391" s="2" t="s">
        <v>2974</v>
      </c>
      <c r="B1391" s="2" t="s">
        <v>2975</v>
      </c>
      <c r="C1391" s="2">
        <v>604</v>
      </c>
      <c r="D1391" s="2" t="s">
        <v>10</v>
      </c>
      <c r="E1391" s="2">
        <v>443</v>
      </c>
      <c r="F1391" s="2">
        <v>528</v>
      </c>
      <c r="G1391">
        <f t="shared" si="21"/>
        <v>86</v>
      </c>
    </row>
    <row r="1392" spans="1:7" x14ac:dyDescent="0.25">
      <c r="A1392" s="2" t="s">
        <v>2976</v>
      </c>
      <c r="B1392" s="2" t="s">
        <v>2977</v>
      </c>
      <c r="C1392" s="2">
        <v>1248</v>
      </c>
      <c r="D1392" s="2" t="s">
        <v>10</v>
      </c>
      <c r="E1392" s="2">
        <v>6</v>
      </c>
      <c r="F1392" s="2">
        <v>90</v>
      </c>
      <c r="G1392">
        <f t="shared" si="21"/>
        <v>85</v>
      </c>
    </row>
    <row r="1393" spans="1:7" x14ac:dyDescent="0.25">
      <c r="A1393" s="2" t="s">
        <v>2978</v>
      </c>
      <c r="B1393" s="2" t="s">
        <v>2979</v>
      </c>
      <c r="C1393" s="2">
        <v>197</v>
      </c>
      <c r="D1393" s="2" t="s">
        <v>10</v>
      </c>
      <c r="E1393" s="2">
        <v>6</v>
      </c>
      <c r="F1393" s="2">
        <v>86</v>
      </c>
      <c r="G1393">
        <f t="shared" si="21"/>
        <v>81</v>
      </c>
    </row>
    <row r="1394" spans="1:7" x14ac:dyDescent="0.25">
      <c r="A1394" s="2" t="s">
        <v>8</v>
      </c>
      <c r="B1394" s="2" t="s">
        <v>9</v>
      </c>
      <c r="C1394" s="2">
        <v>95</v>
      </c>
      <c r="D1394" s="2" t="s">
        <v>10</v>
      </c>
      <c r="E1394" s="2">
        <v>6</v>
      </c>
      <c r="F1394" s="2">
        <v>93</v>
      </c>
      <c r="G1394">
        <f t="shared" si="21"/>
        <v>88</v>
      </c>
    </row>
    <row r="1395" spans="1:7" x14ac:dyDescent="0.25">
      <c r="A1395" s="2" t="s">
        <v>2980</v>
      </c>
      <c r="B1395" s="2" t="s">
        <v>2981</v>
      </c>
      <c r="C1395" s="2">
        <v>589</v>
      </c>
      <c r="D1395" s="2" t="s">
        <v>10</v>
      </c>
      <c r="E1395" s="2">
        <v>429</v>
      </c>
      <c r="F1395" s="2">
        <v>513</v>
      </c>
      <c r="G1395">
        <f t="shared" si="21"/>
        <v>85</v>
      </c>
    </row>
    <row r="1396" spans="1:7" x14ac:dyDescent="0.25">
      <c r="A1396" s="2" t="s">
        <v>2982</v>
      </c>
      <c r="B1396" s="2" t="s">
        <v>2983</v>
      </c>
      <c r="C1396" s="2">
        <v>373</v>
      </c>
      <c r="D1396" s="2" t="s">
        <v>10</v>
      </c>
      <c r="E1396" s="2">
        <v>3</v>
      </c>
      <c r="F1396" s="2">
        <v>89</v>
      </c>
      <c r="G1396">
        <f t="shared" si="21"/>
        <v>87</v>
      </c>
    </row>
    <row r="1397" spans="1:7" x14ac:dyDescent="0.25">
      <c r="A1397" s="2" t="s">
        <v>2984</v>
      </c>
      <c r="B1397" s="2" t="s">
        <v>2985</v>
      </c>
      <c r="C1397" s="2">
        <v>57</v>
      </c>
      <c r="D1397" s="2" t="s">
        <v>10</v>
      </c>
      <c r="E1397" s="2">
        <v>4</v>
      </c>
      <c r="F1397" s="2">
        <v>57</v>
      </c>
      <c r="G1397">
        <f t="shared" si="21"/>
        <v>54</v>
      </c>
    </row>
    <row r="1398" spans="1:7" x14ac:dyDescent="0.25">
      <c r="A1398" s="2" t="s">
        <v>710</v>
      </c>
      <c r="B1398" s="2" t="s">
        <v>711</v>
      </c>
      <c r="C1398" s="2">
        <v>341</v>
      </c>
      <c r="D1398" s="2" t="s">
        <v>10</v>
      </c>
      <c r="E1398" s="2">
        <v>7</v>
      </c>
      <c r="F1398" s="2">
        <v>91</v>
      </c>
      <c r="G1398">
        <f t="shared" si="21"/>
        <v>85</v>
      </c>
    </row>
    <row r="1399" spans="1:7" x14ac:dyDescent="0.25">
      <c r="A1399" s="2" t="s">
        <v>2986</v>
      </c>
      <c r="B1399" s="2" t="s">
        <v>2987</v>
      </c>
      <c r="C1399" s="2">
        <v>310</v>
      </c>
      <c r="D1399" s="2" t="s">
        <v>10</v>
      </c>
      <c r="E1399" s="2">
        <v>8</v>
      </c>
      <c r="F1399" s="2">
        <v>93</v>
      </c>
      <c r="G1399">
        <f t="shared" si="21"/>
        <v>86</v>
      </c>
    </row>
    <row r="1400" spans="1:7" x14ac:dyDescent="0.25">
      <c r="A1400" s="2" t="s">
        <v>2988</v>
      </c>
      <c r="B1400" s="2" t="s">
        <v>2989</v>
      </c>
      <c r="C1400" s="2">
        <v>95</v>
      </c>
      <c r="D1400" s="2" t="s">
        <v>10</v>
      </c>
      <c r="E1400" s="2">
        <v>6</v>
      </c>
      <c r="F1400" s="2">
        <v>93</v>
      </c>
      <c r="G1400">
        <f t="shared" si="21"/>
        <v>88</v>
      </c>
    </row>
    <row r="1401" spans="1:7" x14ac:dyDescent="0.25">
      <c r="A1401" s="2" t="s">
        <v>2990</v>
      </c>
      <c r="B1401" s="2" t="s">
        <v>2991</v>
      </c>
      <c r="C1401" s="2">
        <v>654</v>
      </c>
      <c r="D1401" s="2" t="s">
        <v>10</v>
      </c>
      <c r="E1401" s="2">
        <v>495</v>
      </c>
      <c r="F1401" s="2">
        <v>578</v>
      </c>
      <c r="G1401">
        <f t="shared" si="21"/>
        <v>84</v>
      </c>
    </row>
    <row r="1402" spans="1:7" x14ac:dyDescent="0.25">
      <c r="A1402" s="2" t="s">
        <v>2992</v>
      </c>
      <c r="B1402" s="2" t="s">
        <v>2993</v>
      </c>
      <c r="C1402" s="2">
        <v>647</v>
      </c>
      <c r="D1402" s="2" t="s">
        <v>10</v>
      </c>
      <c r="E1402" s="2">
        <v>488</v>
      </c>
      <c r="F1402" s="2">
        <v>571</v>
      </c>
      <c r="G1402">
        <f t="shared" si="21"/>
        <v>84</v>
      </c>
    </row>
    <row r="1403" spans="1:7" x14ac:dyDescent="0.25">
      <c r="A1403" s="2" t="s">
        <v>2994</v>
      </c>
      <c r="B1403" s="2" t="s">
        <v>2995</v>
      </c>
      <c r="C1403" s="2">
        <v>229</v>
      </c>
      <c r="D1403" s="2" t="s">
        <v>10</v>
      </c>
      <c r="E1403" s="2">
        <v>6</v>
      </c>
      <c r="F1403" s="2">
        <v>92</v>
      </c>
      <c r="G1403">
        <f t="shared" si="21"/>
        <v>87</v>
      </c>
    </row>
    <row r="1404" spans="1:7" x14ac:dyDescent="0.25">
      <c r="A1404" s="2" t="s">
        <v>2996</v>
      </c>
      <c r="B1404" s="2" t="s">
        <v>2997</v>
      </c>
      <c r="C1404" s="2">
        <v>60</v>
      </c>
      <c r="D1404" s="2" t="s">
        <v>10</v>
      </c>
      <c r="E1404" s="2">
        <v>20</v>
      </c>
      <c r="F1404" s="2">
        <v>60</v>
      </c>
      <c r="G1404">
        <f t="shared" si="21"/>
        <v>41</v>
      </c>
    </row>
    <row r="1405" spans="1:7" x14ac:dyDescent="0.25">
      <c r="A1405" s="2" t="s">
        <v>2998</v>
      </c>
      <c r="B1405" s="2" t="s">
        <v>2999</v>
      </c>
      <c r="C1405" s="2">
        <v>419</v>
      </c>
      <c r="D1405" s="2" t="s">
        <v>10</v>
      </c>
      <c r="E1405" s="2">
        <v>10</v>
      </c>
      <c r="F1405" s="2">
        <v>94</v>
      </c>
      <c r="G1405">
        <f t="shared" si="21"/>
        <v>85</v>
      </c>
    </row>
    <row r="1406" spans="1:7" x14ac:dyDescent="0.25">
      <c r="A1406" s="2" t="s">
        <v>3000</v>
      </c>
      <c r="B1406" s="2" t="s">
        <v>3001</v>
      </c>
      <c r="C1406" s="2">
        <v>415</v>
      </c>
      <c r="D1406" s="2" t="s">
        <v>10</v>
      </c>
      <c r="E1406" s="2">
        <v>6</v>
      </c>
      <c r="F1406" s="2">
        <v>90</v>
      </c>
      <c r="G1406">
        <f t="shared" si="21"/>
        <v>85</v>
      </c>
    </row>
    <row r="1407" spans="1:7" x14ac:dyDescent="0.25">
      <c r="A1407" s="2" t="s">
        <v>3002</v>
      </c>
      <c r="B1407" s="2" t="s">
        <v>3003</v>
      </c>
      <c r="C1407" s="2">
        <v>616</v>
      </c>
      <c r="D1407" s="2" t="s">
        <v>10</v>
      </c>
      <c r="E1407" s="2">
        <v>457</v>
      </c>
      <c r="F1407" s="2">
        <v>540</v>
      </c>
      <c r="G1407">
        <f t="shared" si="21"/>
        <v>84</v>
      </c>
    </row>
    <row r="1408" spans="1:7" x14ac:dyDescent="0.25">
      <c r="A1408" s="2" t="s">
        <v>3004</v>
      </c>
      <c r="B1408" s="2" t="s">
        <v>3005</v>
      </c>
      <c r="C1408" s="2">
        <v>258</v>
      </c>
      <c r="D1408" s="2" t="s">
        <v>10</v>
      </c>
      <c r="E1408" s="2">
        <v>6</v>
      </c>
      <c r="F1408" s="2">
        <v>90</v>
      </c>
      <c r="G1408">
        <f t="shared" si="21"/>
        <v>85</v>
      </c>
    </row>
    <row r="1409" spans="1:7" x14ac:dyDescent="0.25">
      <c r="A1409" s="2" t="s">
        <v>2748</v>
      </c>
      <c r="B1409" s="2" t="s">
        <v>2749</v>
      </c>
      <c r="C1409" s="2">
        <v>953</v>
      </c>
      <c r="D1409" s="2" t="s">
        <v>10</v>
      </c>
      <c r="E1409" s="2">
        <v>20</v>
      </c>
      <c r="F1409" s="2">
        <v>105</v>
      </c>
      <c r="G1409">
        <f t="shared" si="21"/>
        <v>86</v>
      </c>
    </row>
    <row r="1410" spans="1:7" x14ac:dyDescent="0.25">
      <c r="A1410" s="2" t="s">
        <v>3006</v>
      </c>
      <c r="B1410" s="2" t="s">
        <v>3007</v>
      </c>
      <c r="C1410" s="2">
        <v>266</v>
      </c>
      <c r="D1410" s="2" t="s">
        <v>10</v>
      </c>
      <c r="E1410" s="2">
        <v>4</v>
      </c>
      <c r="F1410" s="2">
        <v>91</v>
      </c>
      <c r="G1410">
        <f t="shared" ref="G1410:G1473" si="22">F1410-E1410+1</f>
        <v>88</v>
      </c>
    </row>
    <row r="1411" spans="1:7" x14ac:dyDescent="0.25">
      <c r="A1411" s="2" t="s">
        <v>3008</v>
      </c>
      <c r="B1411" s="2" t="s">
        <v>3009</v>
      </c>
      <c r="C1411" s="2">
        <v>419</v>
      </c>
      <c r="D1411" s="2" t="s">
        <v>10</v>
      </c>
      <c r="E1411" s="2">
        <v>4</v>
      </c>
      <c r="F1411" s="2">
        <v>91</v>
      </c>
      <c r="G1411">
        <f t="shared" si="22"/>
        <v>88</v>
      </c>
    </row>
    <row r="1412" spans="1:7" x14ac:dyDescent="0.25">
      <c r="A1412" s="2" t="s">
        <v>3010</v>
      </c>
      <c r="B1412" s="2" t="s">
        <v>3011</v>
      </c>
      <c r="C1412" s="2">
        <v>1157</v>
      </c>
      <c r="D1412" s="2" t="s">
        <v>10</v>
      </c>
      <c r="E1412" s="2">
        <v>2</v>
      </c>
      <c r="F1412" s="2">
        <v>73</v>
      </c>
      <c r="G1412">
        <f t="shared" si="22"/>
        <v>72</v>
      </c>
    </row>
    <row r="1413" spans="1:7" x14ac:dyDescent="0.25">
      <c r="A1413" s="2" t="s">
        <v>3012</v>
      </c>
      <c r="B1413" s="2" t="s">
        <v>3013</v>
      </c>
      <c r="C1413" s="2">
        <v>453</v>
      </c>
      <c r="D1413" s="2" t="s">
        <v>10</v>
      </c>
      <c r="E1413" s="2">
        <v>5</v>
      </c>
      <c r="F1413" s="2">
        <v>91</v>
      </c>
      <c r="G1413">
        <f t="shared" si="22"/>
        <v>87</v>
      </c>
    </row>
    <row r="1414" spans="1:7" x14ac:dyDescent="0.25">
      <c r="A1414" s="2" t="s">
        <v>3014</v>
      </c>
      <c r="B1414" s="2" t="s">
        <v>3015</v>
      </c>
      <c r="C1414" s="2">
        <v>454</v>
      </c>
      <c r="D1414" s="2" t="s">
        <v>10</v>
      </c>
      <c r="E1414" s="2">
        <v>6</v>
      </c>
      <c r="F1414" s="2">
        <v>92</v>
      </c>
      <c r="G1414">
        <f t="shared" si="22"/>
        <v>87</v>
      </c>
    </row>
    <row r="1415" spans="1:7" x14ac:dyDescent="0.25">
      <c r="A1415" s="2" t="s">
        <v>3016</v>
      </c>
      <c r="B1415" s="2" t="s">
        <v>3017</v>
      </c>
      <c r="C1415" s="2">
        <v>220</v>
      </c>
      <c r="D1415" s="2" t="s">
        <v>10</v>
      </c>
      <c r="E1415" s="2">
        <v>9</v>
      </c>
      <c r="F1415" s="2">
        <v>95</v>
      </c>
      <c r="G1415">
        <f t="shared" si="22"/>
        <v>87</v>
      </c>
    </row>
    <row r="1416" spans="1:7" x14ac:dyDescent="0.25">
      <c r="A1416" s="2" t="s">
        <v>3018</v>
      </c>
      <c r="B1416" s="2" t="s">
        <v>3019</v>
      </c>
      <c r="C1416" s="2">
        <v>193</v>
      </c>
      <c r="D1416" s="2" t="s">
        <v>10</v>
      </c>
      <c r="E1416" s="2">
        <v>110</v>
      </c>
      <c r="F1416" s="2">
        <v>193</v>
      </c>
      <c r="G1416">
        <f t="shared" si="22"/>
        <v>84</v>
      </c>
    </row>
    <row r="1417" spans="1:7" x14ac:dyDescent="0.25">
      <c r="A1417" s="2" t="s">
        <v>652</v>
      </c>
      <c r="B1417" s="2" t="s">
        <v>653</v>
      </c>
      <c r="C1417" s="2">
        <v>1159</v>
      </c>
      <c r="D1417" s="2" t="s">
        <v>10</v>
      </c>
      <c r="E1417" s="2">
        <v>23</v>
      </c>
      <c r="F1417" s="2">
        <v>109</v>
      </c>
      <c r="G1417">
        <f t="shared" si="22"/>
        <v>87</v>
      </c>
    </row>
    <row r="1418" spans="1:7" x14ac:dyDescent="0.25">
      <c r="A1418" s="2" t="s">
        <v>158</v>
      </c>
      <c r="B1418" s="2" t="s">
        <v>159</v>
      </c>
      <c r="C1418" s="2">
        <v>195</v>
      </c>
      <c r="D1418" s="2" t="s">
        <v>10</v>
      </c>
      <c r="E1418" s="2">
        <v>112</v>
      </c>
      <c r="F1418" s="2">
        <v>195</v>
      </c>
      <c r="G1418">
        <f t="shared" si="22"/>
        <v>84</v>
      </c>
    </row>
    <row r="1419" spans="1:7" x14ac:dyDescent="0.25">
      <c r="A1419" s="2" t="s">
        <v>3020</v>
      </c>
      <c r="B1419" s="2" t="s">
        <v>3021</v>
      </c>
      <c r="C1419" s="2">
        <v>84</v>
      </c>
      <c r="D1419" s="2" t="s">
        <v>10</v>
      </c>
      <c r="E1419" s="2">
        <v>1</v>
      </c>
      <c r="F1419" s="2">
        <v>71</v>
      </c>
      <c r="G1419">
        <f t="shared" si="22"/>
        <v>71</v>
      </c>
    </row>
    <row r="1420" spans="1:7" x14ac:dyDescent="0.25">
      <c r="A1420" s="2" t="s">
        <v>3022</v>
      </c>
      <c r="B1420" s="2" t="s">
        <v>3023</v>
      </c>
      <c r="C1420" s="2">
        <v>426</v>
      </c>
      <c r="D1420" s="2" t="s">
        <v>10</v>
      </c>
      <c r="E1420" s="2">
        <v>9</v>
      </c>
      <c r="F1420" s="2">
        <v>92</v>
      </c>
      <c r="G1420">
        <f t="shared" si="22"/>
        <v>84</v>
      </c>
    </row>
    <row r="1421" spans="1:7" x14ac:dyDescent="0.25">
      <c r="A1421" s="2" t="s">
        <v>3024</v>
      </c>
      <c r="B1421" s="2" t="s">
        <v>3025</v>
      </c>
      <c r="C1421" s="2">
        <v>199</v>
      </c>
      <c r="D1421" s="2" t="s">
        <v>10</v>
      </c>
      <c r="E1421" s="2">
        <v>6</v>
      </c>
      <c r="F1421" s="2">
        <v>89</v>
      </c>
      <c r="G1421">
        <f t="shared" si="22"/>
        <v>84</v>
      </c>
    </row>
    <row r="1422" spans="1:7" x14ac:dyDescent="0.25">
      <c r="A1422" s="2" t="s">
        <v>3026</v>
      </c>
      <c r="B1422" s="2" t="s">
        <v>3027</v>
      </c>
      <c r="C1422" s="2">
        <v>534</v>
      </c>
      <c r="D1422" s="2" t="s">
        <v>10</v>
      </c>
      <c r="E1422" s="2">
        <v>458</v>
      </c>
      <c r="F1422" s="2">
        <v>533</v>
      </c>
      <c r="G1422">
        <f t="shared" si="22"/>
        <v>76</v>
      </c>
    </row>
    <row r="1423" spans="1:7" x14ac:dyDescent="0.25">
      <c r="A1423" s="2" t="s">
        <v>3028</v>
      </c>
      <c r="B1423" s="2" t="s">
        <v>3029</v>
      </c>
      <c r="C1423" s="2">
        <v>535</v>
      </c>
      <c r="D1423" s="2" t="s">
        <v>10</v>
      </c>
      <c r="E1423" s="2">
        <v>17</v>
      </c>
      <c r="F1423" s="2">
        <v>103</v>
      </c>
      <c r="G1423">
        <f t="shared" si="22"/>
        <v>87</v>
      </c>
    </row>
    <row r="1424" spans="1:7" x14ac:dyDescent="0.25">
      <c r="A1424" s="2" t="s">
        <v>3030</v>
      </c>
      <c r="B1424" s="2" t="s">
        <v>3031</v>
      </c>
      <c r="C1424" s="2">
        <v>584</v>
      </c>
      <c r="D1424" s="2" t="s">
        <v>10</v>
      </c>
      <c r="E1424" s="2">
        <v>470</v>
      </c>
      <c r="F1424" s="2">
        <v>557</v>
      </c>
      <c r="G1424">
        <f t="shared" si="22"/>
        <v>88</v>
      </c>
    </row>
    <row r="1425" spans="1:7" x14ac:dyDescent="0.25">
      <c r="A1425" s="2" t="s">
        <v>3032</v>
      </c>
      <c r="B1425" s="2" t="s">
        <v>3033</v>
      </c>
      <c r="C1425" s="2">
        <v>402</v>
      </c>
      <c r="D1425" s="2" t="s">
        <v>10</v>
      </c>
      <c r="E1425" s="2">
        <v>3</v>
      </c>
      <c r="F1425" s="2">
        <v>90</v>
      </c>
      <c r="G1425">
        <f t="shared" si="22"/>
        <v>88</v>
      </c>
    </row>
    <row r="1426" spans="1:7" x14ac:dyDescent="0.25">
      <c r="A1426" s="2" t="s">
        <v>3034</v>
      </c>
      <c r="B1426" s="2" t="s">
        <v>3035</v>
      </c>
      <c r="C1426" s="2">
        <v>220</v>
      </c>
      <c r="D1426" s="2" t="s">
        <v>10</v>
      </c>
      <c r="E1426" s="2">
        <v>9</v>
      </c>
      <c r="F1426" s="2">
        <v>95</v>
      </c>
      <c r="G1426">
        <f t="shared" si="22"/>
        <v>87</v>
      </c>
    </row>
    <row r="1427" spans="1:7" x14ac:dyDescent="0.25">
      <c r="A1427" s="2" t="s">
        <v>2740</v>
      </c>
      <c r="B1427" s="2" t="s">
        <v>2741</v>
      </c>
      <c r="C1427" s="2">
        <v>1025</v>
      </c>
      <c r="D1427" s="2" t="s">
        <v>10</v>
      </c>
      <c r="E1427" s="2">
        <v>115</v>
      </c>
      <c r="F1427" s="2">
        <v>200</v>
      </c>
      <c r="G1427">
        <f t="shared" si="22"/>
        <v>86</v>
      </c>
    </row>
    <row r="1428" spans="1:7" x14ac:dyDescent="0.25">
      <c r="A1428" s="2" t="s">
        <v>3036</v>
      </c>
      <c r="B1428" s="2" t="s">
        <v>3037</v>
      </c>
      <c r="C1428" s="2">
        <v>1171</v>
      </c>
      <c r="D1428" s="2" t="s">
        <v>10</v>
      </c>
      <c r="E1428" s="2">
        <v>40</v>
      </c>
      <c r="F1428" s="2">
        <v>126</v>
      </c>
      <c r="G1428">
        <f t="shared" si="22"/>
        <v>87</v>
      </c>
    </row>
    <row r="1429" spans="1:7" x14ac:dyDescent="0.25">
      <c r="A1429" s="2" t="s">
        <v>3038</v>
      </c>
      <c r="B1429" s="2" t="s">
        <v>3039</v>
      </c>
      <c r="C1429" s="2">
        <v>628</v>
      </c>
      <c r="D1429" s="2" t="s">
        <v>10</v>
      </c>
      <c r="E1429" s="2">
        <v>469</v>
      </c>
      <c r="F1429" s="2">
        <v>552</v>
      </c>
      <c r="G1429">
        <f t="shared" si="22"/>
        <v>84</v>
      </c>
    </row>
    <row r="1430" spans="1:7" x14ac:dyDescent="0.25">
      <c r="A1430" s="2" t="s">
        <v>3040</v>
      </c>
      <c r="B1430" s="2" t="s">
        <v>3041</v>
      </c>
      <c r="C1430" s="2">
        <v>1249</v>
      </c>
      <c r="D1430" s="2" t="s">
        <v>10</v>
      </c>
      <c r="E1430" s="2">
        <v>6</v>
      </c>
      <c r="F1430" s="2">
        <v>90</v>
      </c>
      <c r="G1430">
        <f t="shared" si="22"/>
        <v>85</v>
      </c>
    </row>
    <row r="1431" spans="1:7" x14ac:dyDescent="0.25">
      <c r="A1431" s="2" t="s">
        <v>372</v>
      </c>
      <c r="B1431" s="2" t="s">
        <v>373</v>
      </c>
      <c r="C1431" s="2">
        <v>611</v>
      </c>
      <c r="D1431" s="2" t="s">
        <v>10</v>
      </c>
      <c r="E1431" s="2">
        <v>451</v>
      </c>
      <c r="F1431" s="2">
        <v>535</v>
      </c>
      <c r="G1431">
        <f t="shared" si="22"/>
        <v>85</v>
      </c>
    </row>
    <row r="1432" spans="1:7" x14ac:dyDescent="0.25">
      <c r="A1432" s="2" t="s">
        <v>3042</v>
      </c>
      <c r="B1432" s="2" t="s">
        <v>3043</v>
      </c>
      <c r="C1432" s="2">
        <v>402</v>
      </c>
      <c r="D1432" s="2" t="s">
        <v>10</v>
      </c>
      <c r="E1432" s="2">
        <v>3</v>
      </c>
      <c r="F1432" s="2">
        <v>90</v>
      </c>
      <c r="G1432">
        <f t="shared" si="22"/>
        <v>88</v>
      </c>
    </row>
    <row r="1433" spans="1:7" x14ac:dyDescent="0.25">
      <c r="A1433" s="2" t="s">
        <v>3044</v>
      </c>
      <c r="B1433" s="2" t="s">
        <v>3045</v>
      </c>
      <c r="C1433" s="2">
        <v>373</v>
      </c>
      <c r="D1433" s="2" t="s">
        <v>10</v>
      </c>
      <c r="E1433" s="2">
        <v>3</v>
      </c>
      <c r="F1433" s="2">
        <v>89</v>
      </c>
      <c r="G1433">
        <f t="shared" si="22"/>
        <v>87</v>
      </c>
    </row>
    <row r="1434" spans="1:7" x14ac:dyDescent="0.25">
      <c r="A1434" s="2" t="s">
        <v>716</v>
      </c>
      <c r="B1434" s="2" t="s">
        <v>717</v>
      </c>
      <c r="C1434" s="2">
        <v>420</v>
      </c>
      <c r="D1434" s="2" t="s">
        <v>10</v>
      </c>
      <c r="E1434" s="2">
        <v>4</v>
      </c>
      <c r="F1434" s="2">
        <v>90</v>
      </c>
      <c r="G1434">
        <f t="shared" si="22"/>
        <v>87</v>
      </c>
    </row>
    <row r="1435" spans="1:7" x14ac:dyDescent="0.25">
      <c r="A1435" s="2" t="s">
        <v>3046</v>
      </c>
      <c r="B1435" s="2" t="s">
        <v>3047</v>
      </c>
      <c r="C1435" s="2">
        <v>177</v>
      </c>
      <c r="D1435" s="2" t="s">
        <v>10</v>
      </c>
      <c r="E1435" s="2">
        <v>6</v>
      </c>
      <c r="F1435" s="2">
        <v>92</v>
      </c>
      <c r="G1435">
        <f t="shared" si="22"/>
        <v>87</v>
      </c>
    </row>
    <row r="1436" spans="1:7" x14ac:dyDescent="0.25">
      <c r="A1436" s="2" t="s">
        <v>692</v>
      </c>
      <c r="B1436" s="2" t="s">
        <v>693</v>
      </c>
      <c r="C1436" s="2">
        <v>424</v>
      </c>
      <c r="D1436" s="2" t="s">
        <v>10</v>
      </c>
      <c r="E1436" s="2">
        <v>12</v>
      </c>
      <c r="F1436" s="2">
        <v>96</v>
      </c>
      <c r="G1436">
        <f t="shared" si="22"/>
        <v>85</v>
      </c>
    </row>
    <row r="1437" spans="1:7" x14ac:dyDescent="0.25">
      <c r="A1437" s="2" t="s">
        <v>656</v>
      </c>
      <c r="B1437" s="2" t="s">
        <v>657</v>
      </c>
      <c r="C1437" s="2">
        <v>999</v>
      </c>
      <c r="D1437" s="2" t="s">
        <v>10</v>
      </c>
      <c r="E1437" s="2">
        <v>20</v>
      </c>
      <c r="F1437" s="2">
        <v>106</v>
      </c>
      <c r="G1437">
        <f t="shared" si="22"/>
        <v>87</v>
      </c>
    </row>
    <row r="1438" spans="1:7" x14ac:dyDescent="0.25">
      <c r="A1438" s="2" t="s">
        <v>3048</v>
      </c>
      <c r="B1438" s="2" t="s">
        <v>3049</v>
      </c>
      <c r="C1438" s="2">
        <v>383</v>
      </c>
      <c r="D1438" s="2" t="s">
        <v>10</v>
      </c>
      <c r="E1438" s="2">
        <v>6</v>
      </c>
      <c r="F1438" s="2">
        <v>92</v>
      </c>
      <c r="G1438">
        <f t="shared" si="22"/>
        <v>87</v>
      </c>
    </row>
    <row r="1439" spans="1:7" x14ac:dyDescent="0.25">
      <c r="A1439" s="2" t="s">
        <v>646</v>
      </c>
      <c r="B1439" s="2" t="s">
        <v>647</v>
      </c>
      <c r="C1439" s="2">
        <v>1032</v>
      </c>
      <c r="D1439" s="2" t="s">
        <v>10</v>
      </c>
      <c r="E1439" s="2">
        <v>28</v>
      </c>
      <c r="F1439" s="2">
        <v>114</v>
      </c>
      <c r="G1439">
        <f t="shared" si="22"/>
        <v>87</v>
      </c>
    </row>
    <row r="1440" spans="1:7" x14ac:dyDescent="0.25">
      <c r="A1440" s="2" t="s">
        <v>664</v>
      </c>
      <c r="B1440" s="2" t="s">
        <v>665</v>
      </c>
      <c r="C1440" s="2">
        <v>1037</v>
      </c>
      <c r="D1440" s="2" t="s">
        <v>10</v>
      </c>
      <c r="E1440" s="2">
        <v>8</v>
      </c>
      <c r="F1440" s="2">
        <v>93</v>
      </c>
      <c r="G1440">
        <f t="shared" si="22"/>
        <v>86</v>
      </c>
    </row>
    <row r="1441" spans="1:7" x14ac:dyDescent="0.25">
      <c r="A1441" s="2" t="s">
        <v>654</v>
      </c>
      <c r="B1441" s="2" t="s">
        <v>655</v>
      </c>
      <c r="C1441" s="2">
        <v>1004</v>
      </c>
      <c r="D1441" s="2" t="s">
        <v>10</v>
      </c>
      <c r="E1441" s="2">
        <v>20</v>
      </c>
      <c r="F1441" s="2">
        <v>106</v>
      </c>
      <c r="G1441">
        <f t="shared" si="22"/>
        <v>87</v>
      </c>
    </row>
    <row r="1442" spans="1:7" x14ac:dyDescent="0.25">
      <c r="A1442" s="2" t="s">
        <v>650</v>
      </c>
      <c r="B1442" s="2" t="s">
        <v>651</v>
      </c>
      <c r="C1442" s="2">
        <v>1154</v>
      </c>
      <c r="D1442" s="2" t="s">
        <v>10</v>
      </c>
      <c r="E1442" s="2">
        <v>23</v>
      </c>
      <c r="F1442" s="2">
        <v>109</v>
      </c>
      <c r="G1442">
        <f t="shared" si="22"/>
        <v>87</v>
      </c>
    </row>
    <row r="1443" spans="1:7" x14ac:dyDescent="0.25">
      <c r="A1443" s="2" t="s">
        <v>2738</v>
      </c>
      <c r="B1443" s="2" t="s">
        <v>2739</v>
      </c>
      <c r="C1443" s="2">
        <v>1025</v>
      </c>
      <c r="D1443" s="2" t="s">
        <v>10</v>
      </c>
      <c r="E1443" s="2">
        <v>115</v>
      </c>
      <c r="F1443" s="2">
        <v>200</v>
      </c>
      <c r="G1443">
        <f t="shared" si="22"/>
        <v>86</v>
      </c>
    </row>
    <row r="1444" spans="1:7" x14ac:dyDescent="0.25">
      <c r="A1444" s="2" t="s">
        <v>3050</v>
      </c>
      <c r="B1444" s="2" t="s">
        <v>3051</v>
      </c>
      <c r="C1444" s="2">
        <v>91</v>
      </c>
      <c r="D1444" s="2" t="s">
        <v>10</v>
      </c>
      <c r="E1444" s="2">
        <v>20</v>
      </c>
      <c r="F1444" s="2">
        <v>91</v>
      </c>
      <c r="G1444">
        <f t="shared" si="22"/>
        <v>72</v>
      </c>
    </row>
    <row r="1445" spans="1:7" x14ac:dyDescent="0.25">
      <c r="A1445" s="2" t="s">
        <v>2742</v>
      </c>
      <c r="B1445" s="2" t="s">
        <v>2743</v>
      </c>
      <c r="C1445" s="2">
        <v>1473</v>
      </c>
      <c r="D1445" s="2" t="s">
        <v>10</v>
      </c>
      <c r="E1445" s="2">
        <v>1379</v>
      </c>
      <c r="F1445" s="2">
        <v>1462</v>
      </c>
      <c r="G1445">
        <f t="shared" si="22"/>
        <v>84</v>
      </c>
    </row>
    <row r="1446" spans="1:7" x14ac:dyDescent="0.25">
      <c r="A1446" s="2" t="s">
        <v>360</v>
      </c>
      <c r="B1446" s="2" t="s">
        <v>361</v>
      </c>
      <c r="C1446" s="2">
        <v>183</v>
      </c>
      <c r="D1446" s="2" t="s">
        <v>10</v>
      </c>
      <c r="E1446" s="2">
        <v>40</v>
      </c>
      <c r="F1446" s="2">
        <v>98</v>
      </c>
      <c r="G1446">
        <f t="shared" si="22"/>
        <v>59</v>
      </c>
    </row>
    <row r="1447" spans="1:7" x14ac:dyDescent="0.25">
      <c r="A1447" s="2" t="s">
        <v>2752</v>
      </c>
      <c r="B1447" s="2" t="s">
        <v>2753</v>
      </c>
      <c r="C1447" s="2">
        <v>220</v>
      </c>
      <c r="D1447" s="2" t="s">
        <v>10</v>
      </c>
      <c r="E1447" s="2">
        <v>9</v>
      </c>
      <c r="F1447" s="2">
        <v>95</v>
      </c>
      <c r="G1447">
        <f t="shared" si="22"/>
        <v>87</v>
      </c>
    </row>
    <row r="1448" spans="1:7" x14ac:dyDescent="0.25">
      <c r="A1448" s="2" t="s">
        <v>164</v>
      </c>
      <c r="B1448" s="2" t="s">
        <v>165</v>
      </c>
      <c r="C1448" s="2">
        <v>193</v>
      </c>
      <c r="D1448" s="2" t="s">
        <v>10</v>
      </c>
      <c r="E1448" s="2">
        <v>110</v>
      </c>
      <c r="F1448" s="2">
        <v>193</v>
      </c>
      <c r="G1448">
        <f t="shared" si="22"/>
        <v>84</v>
      </c>
    </row>
    <row r="1449" spans="1:7" x14ac:dyDescent="0.25">
      <c r="A1449" s="2" t="s">
        <v>156</v>
      </c>
      <c r="B1449" s="2" t="s">
        <v>157</v>
      </c>
      <c r="C1449" s="2">
        <v>1249</v>
      </c>
      <c r="D1449" s="2" t="s">
        <v>10</v>
      </c>
      <c r="E1449" s="2">
        <v>6</v>
      </c>
      <c r="F1449" s="2">
        <v>90</v>
      </c>
      <c r="G1449">
        <f t="shared" si="22"/>
        <v>85</v>
      </c>
    </row>
    <row r="1450" spans="1:7" x14ac:dyDescent="0.25">
      <c r="A1450" s="2" t="s">
        <v>672</v>
      </c>
      <c r="B1450" s="2" t="s">
        <v>673</v>
      </c>
      <c r="C1450" s="2">
        <v>536</v>
      </c>
      <c r="D1450" s="2" t="s">
        <v>10</v>
      </c>
      <c r="E1450" s="2">
        <v>11</v>
      </c>
      <c r="F1450" s="2">
        <v>97</v>
      </c>
      <c r="G1450">
        <f t="shared" si="22"/>
        <v>87</v>
      </c>
    </row>
    <row r="1451" spans="1:7" x14ac:dyDescent="0.25">
      <c r="A1451" s="2" t="s">
        <v>3052</v>
      </c>
      <c r="B1451" s="2" t="s">
        <v>3053</v>
      </c>
      <c r="C1451" s="2">
        <v>589</v>
      </c>
      <c r="D1451" s="2" t="s">
        <v>10</v>
      </c>
      <c r="E1451" s="2">
        <v>429</v>
      </c>
      <c r="F1451" s="2">
        <v>513</v>
      </c>
      <c r="G1451">
        <f t="shared" si="22"/>
        <v>85</v>
      </c>
    </row>
    <row r="1452" spans="1:7" x14ac:dyDescent="0.25">
      <c r="A1452" s="2" t="s">
        <v>3054</v>
      </c>
      <c r="B1452" s="2" t="s">
        <v>3055</v>
      </c>
      <c r="C1452" s="2">
        <v>602</v>
      </c>
      <c r="D1452" s="2" t="s">
        <v>10</v>
      </c>
      <c r="E1452" s="2">
        <v>443</v>
      </c>
      <c r="F1452" s="2">
        <v>526</v>
      </c>
      <c r="G1452">
        <f t="shared" si="22"/>
        <v>84</v>
      </c>
    </row>
    <row r="1453" spans="1:7" x14ac:dyDescent="0.25">
      <c r="A1453" s="2" t="s">
        <v>670</v>
      </c>
      <c r="B1453" s="2" t="s">
        <v>671</v>
      </c>
      <c r="C1453" s="2">
        <v>536</v>
      </c>
      <c r="D1453" s="2" t="s">
        <v>10</v>
      </c>
      <c r="E1453" s="2">
        <v>11</v>
      </c>
      <c r="F1453" s="2">
        <v>97</v>
      </c>
      <c r="G1453">
        <f t="shared" si="22"/>
        <v>87</v>
      </c>
    </row>
    <row r="1454" spans="1:7" x14ac:dyDescent="0.25">
      <c r="A1454" s="2" t="s">
        <v>150</v>
      </c>
      <c r="B1454" s="2" t="s">
        <v>151</v>
      </c>
      <c r="C1454" s="2">
        <v>1261</v>
      </c>
      <c r="D1454" s="2" t="s">
        <v>10</v>
      </c>
      <c r="E1454" s="2">
        <v>6</v>
      </c>
      <c r="F1454" s="2">
        <v>90</v>
      </c>
      <c r="G1454">
        <f t="shared" si="22"/>
        <v>85</v>
      </c>
    </row>
    <row r="1455" spans="1:7" x14ac:dyDescent="0.25">
      <c r="A1455" s="2" t="s">
        <v>160</v>
      </c>
      <c r="B1455" s="2" t="s">
        <v>161</v>
      </c>
      <c r="C1455" s="2">
        <v>203</v>
      </c>
      <c r="D1455" s="2" t="s">
        <v>10</v>
      </c>
      <c r="E1455" s="2">
        <v>117</v>
      </c>
      <c r="F1455" s="2">
        <v>202</v>
      </c>
      <c r="G1455">
        <f t="shared" si="22"/>
        <v>86</v>
      </c>
    </row>
    <row r="1456" spans="1:7" x14ac:dyDescent="0.25">
      <c r="A1456" s="2" t="s">
        <v>3056</v>
      </c>
      <c r="B1456" s="2" t="s">
        <v>3057</v>
      </c>
      <c r="C1456" s="2">
        <v>399</v>
      </c>
      <c r="D1456" s="2" t="s">
        <v>10</v>
      </c>
      <c r="E1456" s="2">
        <v>6</v>
      </c>
      <c r="F1456" s="2">
        <v>90</v>
      </c>
      <c r="G1456">
        <f t="shared" si="22"/>
        <v>85</v>
      </c>
    </row>
    <row r="1457" spans="1:7" x14ac:dyDescent="0.25">
      <c r="A1457" s="2" t="s">
        <v>3058</v>
      </c>
      <c r="B1457" s="2" t="s">
        <v>3059</v>
      </c>
      <c r="C1457" s="2">
        <v>423</v>
      </c>
      <c r="D1457" s="2" t="s">
        <v>10</v>
      </c>
      <c r="E1457" s="2">
        <v>10</v>
      </c>
      <c r="F1457" s="2">
        <v>94</v>
      </c>
      <c r="G1457">
        <f t="shared" si="22"/>
        <v>85</v>
      </c>
    </row>
    <row r="1458" spans="1:7" x14ac:dyDescent="0.25">
      <c r="A1458" s="2" t="s">
        <v>3060</v>
      </c>
      <c r="B1458" s="2" t="s">
        <v>3061</v>
      </c>
      <c r="C1458" s="2">
        <v>454</v>
      </c>
      <c r="D1458" s="2" t="s">
        <v>10</v>
      </c>
      <c r="E1458" s="2">
        <v>6</v>
      </c>
      <c r="F1458" s="2">
        <v>92</v>
      </c>
      <c r="G1458">
        <f t="shared" si="22"/>
        <v>87</v>
      </c>
    </row>
    <row r="1459" spans="1:7" x14ac:dyDescent="0.25">
      <c r="A1459" s="2" t="s">
        <v>680</v>
      </c>
      <c r="B1459" s="2" t="s">
        <v>681</v>
      </c>
      <c r="C1459" s="2">
        <v>410</v>
      </c>
      <c r="D1459" s="2" t="s">
        <v>10</v>
      </c>
      <c r="E1459" s="2">
        <v>3</v>
      </c>
      <c r="F1459" s="2">
        <v>90</v>
      </c>
      <c r="G1459">
        <f t="shared" si="22"/>
        <v>88</v>
      </c>
    </row>
    <row r="1460" spans="1:7" x14ac:dyDescent="0.25">
      <c r="A1460" s="2" t="s">
        <v>678</v>
      </c>
      <c r="B1460" s="2" t="s">
        <v>679</v>
      </c>
      <c r="C1460" s="2">
        <v>404</v>
      </c>
      <c r="D1460" s="2" t="s">
        <v>10</v>
      </c>
      <c r="E1460" s="2">
        <v>3</v>
      </c>
      <c r="F1460" s="2">
        <v>90</v>
      </c>
      <c r="G1460">
        <f t="shared" si="22"/>
        <v>88</v>
      </c>
    </row>
    <row r="1461" spans="1:7" x14ac:dyDescent="0.25">
      <c r="A1461" s="2" t="s">
        <v>688</v>
      </c>
      <c r="B1461" s="2" t="s">
        <v>689</v>
      </c>
      <c r="C1461" s="2">
        <v>404</v>
      </c>
      <c r="D1461" s="2" t="s">
        <v>10</v>
      </c>
      <c r="E1461" s="2">
        <v>3</v>
      </c>
      <c r="F1461" s="2">
        <v>90</v>
      </c>
      <c r="G1461">
        <f t="shared" si="22"/>
        <v>88</v>
      </c>
    </row>
    <row r="1462" spans="1:7" x14ac:dyDescent="0.25">
      <c r="A1462" s="2" t="s">
        <v>2744</v>
      </c>
      <c r="B1462" s="2" t="s">
        <v>2745</v>
      </c>
      <c r="C1462" s="2">
        <v>1024</v>
      </c>
      <c r="D1462" s="2" t="s">
        <v>10</v>
      </c>
      <c r="E1462" s="2">
        <v>1</v>
      </c>
      <c r="F1462" s="2">
        <v>87</v>
      </c>
      <c r="G1462">
        <f t="shared" si="22"/>
        <v>87</v>
      </c>
    </row>
    <row r="1463" spans="1:7" x14ac:dyDescent="0.25">
      <c r="A1463" s="2" t="s">
        <v>358</v>
      </c>
      <c r="B1463" s="2" t="s">
        <v>359</v>
      </c>
      <c r="C1463" s="2">
        <v>233</v>
      </c>
      <c r="D1463" s="2" t="s">
        <v>10</v>
      </c>
      <c r="E1463" s="2">
        <v>18</v>
      </c>
      <c r="F1463" s="2">
        <v>102</v>
      </c>
      <c r="G1463">
        <f t="shared" si="22"/>
        <v>85</v>
      </c>
    </row>
    <row r="1464" spans="1:7" x14ac:dyDescent="0.25">
      <c r="A1464" s="2" t="s">
        <v>3062</v>
      </c>
      <c r="B1464" s="2" t="s">
        <v>3063</v>
      </c>
      <c r="C1464" s="2">
        <v>589</v>
      </c>
      <c r="D1464" s="2" t="s">
        <v>10</v>
      </c>
      <c r="E1464" s="2">
        <v>429</v>
      </c>
      <c r="F1464" s="2">
        <v>513</v>
      </c>
      <c r="G1464">
        <f t="shared" si="22"/>
        <v>85</v>
      </c>
    </row>
    <row r="1465" spans="1:7" x14ac:dyDescent="0.25">
      <c r="A1465" s="2" t="s">
        <v>3064</v>
      </c>
      <c r="B1465" s="2" t="s">
        <v>3065</v>
      </c>
      <c r="C1465" s="2">
        <v>393</v>
      </c>
      <c r="D1465" s="2" t="s">
        <v>10</v>
      </c>
      <c r="E1465" s="2">
        <v>6</v>
      </c>
      <c r="F1465" s="2">
        <v>92</v>
      </c>
      <c r="G1465">
        <f t="shared" si="22"/>
        <v>87</v>
      </c>
    </row>
    <row r="1466" spans="1:7" x14ac:dyDescent="0.25">
      <c r="A1466" s="2" t="s">
        <v>3066</v>
      </c>
      <c r="B1466" s="2" t="s">
        <v>3067</v>
      </c>
      <c r="C1466" s="2">
        <v>454</v>
      </c>
      <c r="D1466" s="2" t="s">
        <v>10</v>
      </c>
      <c r="E1466" s="2">
        <v>6</v>
      </c>
      <c r="F1466" s="2">
        <v>92</v>
      </c>
      <c r="G1466">
        <f t="shared" si="22"/>
        <v>87</v>
      </c>
    </row>
    <row r="1467" spans="1:7" x14ac:dyDescent="0.25">
      <c r="A1467" s="2" t="s">
        <v>682</v>
      </c>
      <c r="B1467" s="2" t="s">
        <v>683</v>
      </c>
      <c r="C1467" s="2">
        <v>405</v>
      </c>
      <c r="D1467" s="2" t="s">
        <v>10</v>
      </c>
      <c r="E1467" s="2">
        <v>3</v>
      </c>
      <c r="F1467" s="2">
        <v>90</v>
      </c>
      <c r="G1467">
        <f t="shared" si="22"/>
        <v>88</v>
      </c>
    </row>
    <row r="1468" spans="1:7" x14ac:dyDescent="0.25">
      <c r="A1468" s="2" t="s">
        <v>3068</v>
      </c>
      <c r="B1468" s="2" t="s">
        <v>3069</v>
      </c>
      <c r="C1468" s="2">
        <v>103</v>
      </c>
      <c r="D1468" s="2" t="s">
        <v>10</v>
      </c>
      <c r="E1468" s="2">
        <v>18</v>
      </c>
      <c r="F1468" s="2">
        <v>99</v>
      </c>
      <c r="G1468">
        <f t="shared" si="22"/>
        <v>82</v>
      </c>
    </row>
    <row r="1469" spans="1:7" x14ac:dyDescent="0.25">
      <c r="A1469" s="2" t="s">
        <v>162</v>
      </c>
      <c r="B1469" s="2" t="s">
        <v>163</v>
      </c>
      <c r="C1469" s="2">
        <v>195</v>
      </c>
      <c r="D1469" s="2" t="s">
        <v>10</v>
      </c>
      <c r="E1469" s="2">
        <v>112</v>
      </c>
      <c r="F1469" s="2">
        <v>195</v>
      </c>
      <c r="G1469">
        <f t="shared" si="22"/>
        <v>84</v>
      </c>
    </row>
    <row r="1470" spans="1:7" x14ac:dyDescent="0.25">
      <c r="A1470" s="2" t="s">
        <v>3070</v>
      </c>
      <c r="B1470" s="2" t="s">
        <v>3071</v>
      </c>
      <c r="C1470" s="2">
        <v>417</v>
      </c>
      <c r="D1470" s="2" t="s">
        <v>10</v>
      </c>
      <c r="E1470" s="2">
        <v>5</v>
      </c>
      <c r="F1470" s="2">
        <v>91</v>
      </c>
      <c r="G1470">
        <f t="shared" si="22"/>
        <v>87</v>
      </c>
    </row>
    <row r="1471" spans="1:7" x14ac:dyDescent="0.25">
      <c r="A1471" s="2" t="s">
        <v>2746</v>
      </c>
      <c r="B1471" s="2" t="s">
        <v>2747</v>
      </c>
      <c r="C1471" s="2">
        <v>953</v>
      </c>
      <c r="D1471" s="2" t="s">
        <v>10</v>
      </c>
      <c r="E1471" s="2">
        <v>20</v>
      </c>
      <c r="F1471" s="2">
        <v>104</v>
      </c>
      <c r="G1471">
        <f t="shared" si="22"/>
        <v>85</v>
      </c>
    </row>
    <row r="1472" spans="1:7" x14ac:dyDescent="0.25">
      <c r="A1472" s="2" t="s">
        <v>666</v>
      </c>
      <c r="B1472" s="2" t="s">
        <v>667</v>
      </c>
      <c r="C1472" s="2">
        <v>431</v>
      </c>
      <c r="D1472" s="2" t="s">
        <v>10</v>
      </c>
      <c r="E1472" s="2">
        <v>345</v>
      </c>
      <c r="F1472" s="2">
        <v>429</v>
      </c>
      <c r="G1472">
        <f t="shared" si="22"/>
        <v>85</v>
      </c>
    </row>
    <row r="1473" spans="1:7" x14ac:dyDescent="0.25">
      <c r="A1473" s="2" t="s">
        <v>3072</v>
      </c>
      <c r="B1473" s="2" t="s">
        <v>3073</v>
      </c>
      <c r="C1473" s="2">
        <v>199</v>
      </c>
      <c r="D1473" s="2" t="s">
        <v>10</v>
      </c>
      <c r="E1473" s="2">
        <v>6</v>
      </c>
      <c r="F1473" s="2">
        <v>89</v>
      </c>
      <c r="G1473">
        <f t="shared" si="22"/>
        <v>84</v>
      </c>
    </row>
    <row r="1474" spans="1:7" x14ac:dyDescent="0.25">
      <c r="A1474" s="2" t="s">
        <v>3074</v>
      </c>
      <c r="B1474" s="2" t="s">
        <v>3075</v>
      </c>
      <c r="C1474" s="2">
        <v>311</v>
      </c>
      <c r="D1474" s="2" t="s">
        <v>10</v>
      </c>
      <c r="E1474" s="2">
        <v>26</v>
      </c>
      <c r="F1474" s="2">
        <v>110</v>
      </c>
      <c r="G1474">
        <f t="shared" ref="G1474:G1475" si="23">F1474-E1474+1</f>
        <v>85</v>
      </c>
    </row>
    <row r="1475" spans="1:7" x14ac:dyDescent="0.25">
      <c r="A1475" s="2" t="s">
        <v>356</v>
      </c>
      <c r="B1475" s="2" t="s">
        <v>357</v>
      </c>
      <c r="C1475" s="2">
        <v>233</v>
      </c>
      <c r="D1475" s="2" t="s">
        <v>10</v>
      </c>
      <c r="E1475" s="2">
        <v>18</v>
      </c>
      <c r="F1475" s="2">
        <v>102</v>
      </c>
      <c r="G1475">
        <f t="shared" si="23"/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domains</vt:lpstr>
      <vt:lpstr>architectures</vt:lpstr>
      <vt:lpstr>mapping</vt:lpstr>
      <vt:lpstr>taxonomy</vt:lpstr>
      <vt:lpstr>only_two</vt:lpstr>
      <vt:lpstr>card_len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</dc:creator>
  <cp:lastModifiedBy>Kirill</cp:lastModifiedBy>
  <dcterms:created xsi:type="dcterms:W3CDTF">2013-05-12T12:16:45Z</dcterms:created>
  <dcterms:modified xsi:type="dcterms:W3CDTF">2013-05-16T20:27:15Z</dcterms:modified>
</cp:coreProperties>
</file>