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46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Лист1!$E$1:$E$22</definedName>
  </definedNames>
  <calcPr calcId="145621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3" i="1"/>
  <c r="G2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3" i="1"/>
  <c r="C2" i="1"/>
  <c r="F24" i="1"/>
  <c r="B24" i="1"/>
</calcChain>
</file>

<file path=xl/sharedStrings.xml><?xml version="1.0" encoding="utf-8"?>
<sst xmlns="http://schemas.openxmlformats.org/spreadsheetml/2006/main" count="51" uniqueCount="27">
  <si>
    <t>Кол-во АК остатков</t>
  </si>
  <si>
    <t>E.coli</t>
  </si>
  <si>
    <t>% в протеоме</t>
  </si>
  <si>
    <t>Thermus</t>
  </si>
  <si>
    <t>Разница, %</t>
  </si>
  <si>
    <t>L</t>
  </si>
  <si>
    <t>A</t>
  </si>
  <si>
    <t>G</t>
  </si>
  <si>
    <t>V</t>
  </si>
  <si>
    <t>I</t>
  </si>
  <si>
    <t>S</t>
  </si>
  <si>
    <t>E</t>
  </si>
  <si>
    <t>R</t>
  </si>
  <si>
    <t>T</t>
  </si>
  <si>
    <t>D</t>
  </si>
  <si>
    <t>Q</t>
  </si>
  <si>
    <t>P</t>
  </si>
  <si>
    <t>K</t>
  </si>
  <si>
    <t>N</t>
  </si>
  <si>
    <t>F</t>
  </si>
  <si>
    <t>Y</t>
  </si>
  <si>
    <t>M</t>
  </si>
  <si>
    <t>H</t>
  </si>
  <si>
    <t>W</t>
  </si>
  <si>
    <t>C</t>
  </si>
  <si>
    <t>U</t>
  </si>
  <si>
    <t>Кол-во АК 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</si>
</sst>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1" fillId="3" borderId="0" xfId="0" applyFont="1" applyFill="1"/>
    <xf numFmtId="1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I4" sqref="I4"/>
    </sheetView>
  </sheetViews>
  <sheetFormatPr defaultRowHeight="15" x14ac:dyDescent="0.25"/>
  <cols>
    <col min="1" max="1" width="13.5703125" customWidth="1"/>
    <col min="2" max="2" width="18" customWidth="1"/>
    <col min="3" max="3" width="13.42578125" customWidth="1"/>
    <col min="5" max="5" width="13.42578125" customWidth="1"/>
    <col min="6" max="6" width="18.28515625" customWidth="1"/>
    <col min="7" max="7" width="13.5703125" customWidth="1"/>
    <col min="9" max="9" width="11" customWidth="1"/>
  </cols>
  <sheetData>
    <row r="1" spans="1:9" x14ac:dyDescent="0.25">
      <c r="A1" s="1" t="s">
        <v>1</v>
      </c>
      <c r="B1" s="2" t="s">
        <v>0</v>
      </c>
      <c r="C1" s="1" t="s">
        <v>2</v>
      </c>
      <c r="E1" s="2" t="s">
        <v>3</v>
      </c>
      <c r="F1" s="1" t="s">
        <v>0</v>
      </c>
      <c r="G1" s="2" t="s">
        <v>2</v>
      </c>
      <c r="I1" s="1" t="s">
        <v>4</v>
      </c>
    </row>
    <row r="2" spans="1:9" x14ac:dyDescent="0.25">
      <c r="A2" t="s">
        <v>5</v>
      </c>
      <c r="B2">
        <v>144296</v>
      </c>
      <c r="C2" s="3">
        <f>(B2/$B$24)</f>
        <v>0.10675765857614038</v>
      </c>
      <c r="E2" t="s">
        <v>5</v>
      </c>
      <c r="F2">
        <v>97486</v>
      </c>
      <c r="G2" s="3">
        <f>(F2/$F$24)</f>
        <v>0.14602259705905701</v>
      </c>
      <c r="I2" s="3">
        <f>G2-C2</f>
        <v>3.9264938482916636E-2</v>
      </c>
    </row>
    <row r="3" spans="1:9" x14ac:dyDescent="0.25">
      <c r="A3" t="s">
        <v>6</v>
      </c>
      <c r="B3">
        <v>128560</v>
      </c>
      <c r="C3" s="3">
        <f>(B3/$B$24)</f>
        <v>9.5115350297642384E-2</v>
      </c>
      <c r="E3" t="s">
        <v>6</v>
      </c>
      <c r="F3">
        <v>77260</v>
      </c>
      <c r="G3" s="3">
        <f>(F3/$F$24)</f>
        <v>0.11572642070433442</v>
      </c>
      <c r="I3" s="3">
        <f t="shared" ref="I3:I22" si="0">G3-C3</f>
        <v>2.0611070406692036E-2</v>
      </c>
    </row>
    <row r="4" spans="1:9" x14ac:dyDescent="0.25">
      <c r="A4" t="s">
        <v>7</v>
      </c>
      <c r="B4">
        <v>99621</v>
      </c>
      <c r="C4" s="3">
        <f t="shared" ref="C4:C22" si="1">(B4/$B$24)</f>
        <v>7.3704778406980656E-2</v>
      </c>
      <c r="E4" t="s">
        <v>7</v>
      </c>
      <c r="F4">
        <v>62231</v>
      </c>
      <c r="G4" s="3">
        <f t="shared" ref="G4:G22" si="2">(F4/$F$24)</f>
        <v>9.3214740963647888E-2</v>
      </c>
      <c r="I4" s="3">
        <f t="shared" si="0"/>
        <v>1.9509962556667232E-2</v>
      </c>
    </row>
    <row r="5" spans="1:9" x14ac:dyDescent="0.25">
      <c r="A5" t="s">
        <v>8</v>
      </c>
      <c r="B5">
        <v>95601</v>
      </c>
      <c r="C5" s="3">
        <f t="shared" si="1"/>
        <v>7.0730574080623138E-2</v>
      </c>
      <c r="E5" t="s">
        <v>8</v>
      </c>
      <c r="F5">
        <v>53640</v>
      </c>
      <c r="G5" s="3">
        <f t="shared" si="2"/>
        <v>8.0346430320741638E-2</v>
      </c>
      <c r="I5" s="3">
        <f t="shared" si="0"/>
        <v>9.6158562401185005E-3</v>
      </c>
    </row>
    <row r="6" spans="1:9" x14ac:dyDescent="0.25">
      <c r="A6" t="s">
        <v>9</v>
      </c>
      <c r="B6">
        <v>81230</v>
      </c>
      <c r="C6" s="3">
        <f t="shared" si="1"/>
        <v>6.0098163539806244E-2</v>
      </c>
      <c r="E6" t="s">
        <v>9</v>
      </c>
      <c r="F6">
        <v>17274</v>
      </c>
      <c r="G6" s="3">
        <f t="shared" si="2"/>
        <v>2.5874426498144872E-2</v>
      </c>
      <c r="I6" s="3">
        <f t="shared" si="0"/>
        <v>-3.4223737041661373E-2</v>
      </c>
    </row>
    <row r="7" spans="1:9" x14ac:dyDescent="0.25">
      <c r="A7" t="s">
        <v>10</v>
      </c>
      <c r="B7">
        <v>78349</v>
      </c>
      <c r="C7" s="3">
        <f t="shared" si="1"/>
        <v>5.7966650439250027E-2</v>
      </c>
      <c r="E7" t="s">
        <v>10</v>
      </c>
      <c r="F7">
        <v>22850</v>
      </c>
      <c r="G7" s="3">
        <f t="shared" si="2"/>
        <v>3.4226620671680578E-2</v>
      </c>
      <c r="I7" s="3">
        <f t="shared" si="0"/>
        <v>-2.3740029767569448E-2</v>
      </c>
    </row>
    <row r="8" spans="1:9" x14ac:dyDescent="0.25">
      <c r="A8" t="s">
        <v>11</v>
      </c>
      <c r="B8">
        <v>77934</v>
      </c>
      <c r="C8" s="3">
        <f t="shared" si="1"/>
        <v>5.7659611932922072E-2</v>
      </c>
      <c r="E8" t="s">
        <v>11</v>
      </c>
      <c r="F8">
        <v>57335</v>
      </c>
      <c r="G8" s="3">
        <f t="shared" si="2"/>
        <v>8.5881107055177514E-2</v>
      </c>
      <c r="I8" s="3">
        <f t="shared" si="0"/>
        <v>2.8221495122255441E-2</v>
      </c>
    </row>
    <row r="9" spans="1:9" x14ac:dyDescent="0.25">
      <c r="A9" t="s">
        <v>12</v>
      </c>
      <c r="B9">
        <v>74591</v>
      </c>
      <c r="C9" s="3">
        <f t="shared" si="1"/>
        <v>5.5186287290381483E-2</v>
      </c>
      <c r="E9" t="s">
        <v>12</v>
      </c>
      <c r="F9">
        <v>57138</v>
      </c>
      <c r="G9" s="3">
        <f t="shared" si="2"/>
        <v>8.558602415485711E-2</v>
      </c>
      <c r="I9" s="3">
        <f t="shared" si="0"/>
        <v>3.0399736864475627E-2</v>
      </c>
    </row>
    <row r="10" spans="1:9" x14ac:dyDescent="0.25">
      <c r="A10" t="s">
        <v>13</v>
      </c>
      <c r="B10">
        <v>72907</v>
      </c>
      <c r="C10" s="3">
        <f t="shared" si="1"/>
        <v>5.3940376821330224E-2</v>
      </c>
      <c r="E10" t="s">
        <v>13</v>
      </c>
      <c r="F10">
        <v>24968</v>
      </c>
      <c r="G10" s="3">
        <f t="shared" si="2"/>
        <v>3.7399136320810537E-2</v>
      </c>
      <c r="I10" s="3">
        <f t="shared" si="0"/>
        <v>-1.6541240500519687E-2</v>
      </c>
    </row>
    <row r="11" spans="1:9" x14ac:dyDescent="0.25">
      <c r="A11" t="s">
        <v>14</v>
      </c>
      <c r="B11">
        <v>69597</v>
      </c>
      <c r="C11" s="3">
        <f t="shared" si="1"/>
        <v>5.1491467288931371E-2</v>
      </c>
      <c r="E11" t="s">
        <v>14</v>
      </c>
      <c r="F11">
        <v>23802</v>
      </c>
      <c r="G11" s="3">
        <f t="shared" si="2"/>
        <v>3.565260504277204E-2</v>
      </c>
      <c r="I11" s="3">
        <f t="shared" si="0"/>
        <v>-1.5838862246159331E-2</v>
      </c>
    </row>
    <row r="12" spans="1:9" x14ac:dyDescent="0.25">
      <c r="A12" t="s">
        <v>15</v>
      </c>
      <c r="B12">
        <v>60058</v>
      </c>
      <c r="C12" s="3">
        <f t="shared" si="1"/>
        <v>4.4434020754323324E-2</v>
      </c>
      <c r="E12" t="s">
        <v>15</v>
      </c>
      <c r="F12">
        <v>16473</v>
      </c>
      <c r="G12" s="3">
        <f t="shared" si="2"/>
        <v>2.4674622421207625E-2</v>
      </c>
      <c r="I12" s="3">
        <f t="shared" si="0"/>
        <v>-1.9759398333115699E-2</v>
      </c>
    </row>
    <row r="13" spans="1:9" x14ac:dyDescent="0.25">
      <c r="A13" t="s">
        <v>16</v>
      </c>
      <c r="B13">
        <v>59854</v>
      </c>
      <c r="C13" s="3">
        <f t="shared" si="1"/>
        <v>4.428309098253802E-2</v>
      </c>
      <c r="E13" t="s">
        <v>16</v>
      </c>
      <c r="F13">
        <v>43860</v>
      </c>
      <c r="G13" s="3">
        <f t="shared" si="2"/>
        <v>6.5697137096713792E-2</v>
      </c>
      <c r="I13" s="3">
        <f t="shared" si="0"/>
        <v>2.1414046114175772E-2</v>
      </c>
    </row>
    <row r="14" spans="1:9" x14ac:dyDescent="0.25">
      <c r="A14" t="s">
        <v>17</v>
      </c>
      <c r="B14">
        <v>59549</v>
      </c>
      <c r="C14" s="3">
        <f t="shared" si="1"/>
        <v>4.4057436176682535E-2</v>
      </c>
      <c r="E14" t="s">
        <v>17</v>
      </c>
      <c r="F14">
        <v>23856</v>
      </c>
      <c r="G14" s="3">
        <f t="shared" si="2"/>
        <v>3.5733490710880174E-2</v>
      </c>
      <c r="I14" s="3">
        <f t="shared" si="0"/>
        <v>-8.3239454658023612E-3</v>
      </c>
    </row>
    <row r="15" spans="1:9" x14ac:dyDescent="0.25">
      <c r="A15" t="s">
        <v>18</v>
      </c>
      <c r="B15">
        <v>53212</v>
      </c>
      <c r="C15" s="3">
        <f t="shared" si="1"/>
        <v>3.9368995177645819E-2</v>
      </c>
      <c r="E15" t="s">
        <v>18</v>
      </c>
      <c r="F15">
        <v>10341</v>
      </c>
      <c r="G15" s="3">
        <f t="shared" si="2"/>
        <v>1.5489605442706734E-2</v>
      </c>
      <c r="I15" s="3">
        <f t="shared" si="0"/>
        <v>-2.3879389734939083E-2</v>
      </c>
    </row>
    <row r="16" spans="1:9" x14ac:dyDescent="0.25">
      <c r="A16" t="s">
        <v>19</v>
      </c>
      <c r="B16">
        <v>52614</v>
      </c>
      <c r="C16" s="3">
        <f t="shared" si="1"/>
        <v>3.8926563787804576E-2</v>
      </c>
      <c r="E16" t="s">
        <v>19</v>
      </c>
      <c r="F16">
        <v>25332</v>
      </c>
      <c r="G16" s="3">
        <f t="shared" si="2"/>
        <v>3.7944365639169038E-2</v>
      </c>
      <c r="I16" s="3">
        <f t="shared" si="0"/>
        <v>-9.82198148635538E-4</v>
      </c>
    </row>
    <row r="17" spans="1:9" x14ac:dyDescent="0.25">
      <c r="A17" t="s">
        <v>20</v>
      </c>
      <c r="B17">
        <v>38449</v>
      </c>
      <c r="C17" s="3">
        <f t="shared" si="1"/>
        <v>2.8446562722417953E-2</v>
      </c>
      <c r="E17" t="s">
        <v>20</v>
      </c>
      <c r="F17">
        <v>19120</v>
      </c>
      <c r="G17" s="3">
        <f t="shared" si="2"/>
        <v>2.8639518041248695E-2</v>
      </c>
      <c r="I17" s="3">
        <f t="shared" si="0"/>
        <v>1.9295531883074118E-4</v>
      </c>
    </row>
    <row r="18" spans="1:9" x14ac:dyDescent="0.25">
      <c r="A18" t="s">
        <v>21</v>
      </c>
      <c r="B18">
        <v>38150</v>
      </c>
      <c r="C18" s="3">
        <f t="shared" si="1"/>
        <v>2.8225347027497332E-2</v>
      </c>
      <c r="E18" t="s">
        <v>21</v>
      </c>
      <c r="F18">
        <v>10252</v>
      </c>
      <c r="G18" s="3">
        <f t="shared" si="2"/>
        <v>1.5356293878602595E-2</v>
      </c>
      <c r="I18" s="3">
        <f t="shared" si="0"/>
        <v>-1.2869053148894737E-2</v>
      </c>
    </row>
    <row r="19" spans="1:9" x14ac:dyDescent="0.25">
      <c r="A19" t="s">
        <v>22</v>
      </c>
      <c r="B19">
        <v>30651</v>
      </c>
      <c r="C19" s="3">
        <f t="shared" si="1"/>
        <v>2.2677198210742353E-2</v>
      </c>
      <c r="E19" t="s">
        <v>22</v>
      </c>
      <c r="F19">
        <v>12560</v>
      </c>
      <c r="G19" s="3">
        <f t="shared" si="2"/>
        <v>1.8813407248853744E-2</v>
      </c>
      <c r="I19" s="3">
        <f t="shared" si="0"/>
        <v>-3.8637909618886093E-3</v>
      </c>
    </row>
    <row r="20" spans="1:9" x14ac:dyDescent="0.25">
      <c r="A20" t="s">
        <v>23</v>
      </c>
      <c r="B20">
        <v>20705</v>
      </c>
      <c r="C20" s="3">
        <f t="shared" si="1"/>
        <v>1.5318631984386167E-2</v>
      </c>
      <c r="E20" t="s">
        <v>23</v>
      </c>
      <c r="F20">
        <v>9161</v>
      </c>
      <c r="G20" s="3">
        <f t="shared" si="2"/>
        <v>1.3722103806269837E-2</v>
      </c>
      <c r="I20" s="3">
        <f t="shared" si="0"/>
        <v>-1.5965281781163305E-3</v>
      </c>
    </row>
    <row r="21" spans="1:9" x14ac:dyDescent="0.25">
      <c r="A21" t="s">
        <v>24</v>
      </c>
      <c r="B21">
        <v>15691</v>
      </c>
      <c r="C21" s="3">
        <f t="shared" si="1"/>
        <v>1.1609014946486518E-2</v>
      </c>
      <c r="E21" t="s">
        <v>24</v>
      </c>
      <c r="F21">
        <v>2670</v>
      </c>
      <c r="G21" s="3">
        <f t="shared" si="2"/>
        <v>3.9993469231241639E-3</v>
      </c>
      <c r="I21" s="3">
        <f t="shared" si="0"/>
        <v>-7.6096680233623546E-3</v>
      </c>
    </row>
    <row r="22" spans="1:9" x14ac:dyDescent="0.25">
      <c r="A22" t="s">
        <v>25</v>
      </c>
      <c r="B22">
        <v>3</v>
      </c>
      <c r="C22" s="3">
        <f t="shared" si="1"/>
        <v>2.2195554674309829E-6</v>
      </c>
      <c r="E22" t="s">
        <v>25</v>
      </c>
      <c r="F22">
        <v>0</v>
      </c>
      <c r="G22" s="3">
        <f t="shared" si="2"/>
        <v>0</v>
      </c>
      <c r="I22" s="3">
        <f t="shared" si="0"/>
        <v>-2.2195554674309829E-6</v>
      </c>
    </row>
    <row r="24" spans="1:9" ht="15" customHeight="1" x14ac:dyDescent="0.25">
      <c r="A24" t="s">
        <v>26</v>
      </c>
      <c r="B24">
        <f>SUM(B2:B22)</f>
        <v>1351622</v>
      </c>
      <c r="E24" t="s">
        <v>26</v>
      </c>
      <c r="F24">
        <f>SUM(F2:F22)</f>
        <v>667609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 Naumova</dc:creator>
  <cp:lastModifiedBy>Yulia Naumova</cp:lastModifiedBy>
  <dcterms:created xsi:type="dcterms:W3CDTF">2018-05-20T21:58:03Z</dcterms:created>
  <dcterms:modified xsi:type="dcterms:W3CDTF">2018-05-20T22:34:38Z</dcterms:modified>
</cp:coreProperties>
</file>